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89" activeTab="0"/>
  </bookViews>
  <sheets>
    <sheet name="Ценни книжа БС" sheetId="1" r:id="rId1"/>
    <sheet name="Кредити и аванси БС" sheetId="2" r:id="rId2"/>
    <sheet name="Привлечени средства БС" sheetId="3" r:id="rId3"/>
    <sheet name="Ценни книжа ГР1" sheetId="4" r:id="rId4"/>
    <sheet name="Кредити и аванси ГР1" sheetId="5" r:id="rId5"/>
    <sheet name="Привлечени средства ГР1" sheetId="6" r:id="rId6"/>
    <sheet name="Ценни книги ГР2" sheetId="7" r:id="rId7"/>
    <sheet name="Кредити и аванси ГР2" sheetId="8" r:id="rId8"/>
    <sheet name="Привлечени средства  ГР2" sheetId="9" r:id="rId9"/>
    <sheet name="Ценни книжа ГР3" sheetId="10" r:id="rId10"/>
    <sheet name="Кредити и аванси ГР3" sheetId="11" r:id="rId11"/>
    <sheet name="Привлечени средства ГР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<sst xmlns="http://schemas.openxmlformats.org/spreadsheetml/2006/main" count="424" uniqueCount="82">
  <si>
    <t>Общо</t>
  </si>
  <si>
    <t>Левове</t>
  </si>
  <si>
    <t>Евро</t>
  </si>
  <si>
    <t>Капиталови инструменти</t>
  </si>
  <si>
    <t>в т.ч.  в кредитни институции</t>
  </si>
  <si>
    <t xml:space="preserve">Дългови инструменти </t>
  </si>
  <si>
    <t>Централни правителства</t>
  </si>
  <si>
    <t>Разходи за лихви</t>
  </si>
  <si>
    <t>Депозити</t>
  </si>
  <si>
    <t>Краткосрочно финансиране</t>
  </si>
  <si>
    <t>Дългосрочно финансиране</t>
  </si>
  <si>
    <t>Граждани и домакинства</t>
  </si>
  <si>
    <t>Подчинен срочен дълг</t>
  </si>
  <si>
    <t>Други валути</t>
  </si>
  <si>
    <t>Кредитни институции</t>
  </si>
  <si>
    <t>Некредитни институции</t>
  </si>
  <si>
    <t>Дата/период</t>
  </si>
  <si>
    <t>Приходи от лихви</t>
  </si>
  <si>
    <t>а</t>
  </si>
  <si>
    <t>40А2.2.2.</t>
  </si>
  <si>
    <t>40А2.2.3.</t>
  </si>
  <si>
    <t>40А2.1.2.</t>
  </si>
  <si>
    <t>40А2.1.4.</t>
  </si>
  <si>
    <t>Държавни ценни книжа</t>
  </si>
  <si>
    <t xml:space="preserve"> Общини </t>
  </si>
  <si>
    <t xml:space="preserve">Други емитенти </t>
  </si>
  <si>
    <t>Дългови инструменти на местни емитенти</t>
  </si>
  <si>
    <t>Дългови инструменти на чуждестранни емитенти</t>
  </si>
  <si>
    <t>Наименование</t>
  </si>
  <si>
    <t>40А3.1.</t>
  </si>
  <si>
    <t>в т.ч. в кредитни институции</t>
  </si>
  <si>
    <t>40А1.1.</t>
  </si>
  <si>
    <t>40А2.</t>
  </si>
  <si>
    <t>40А2.1.</t>
  </si>
  <si>
    <t>40А2.1.1.</t>
  </si>
  <si>
    <t>40А2.1.3.</t>
  </si>
  <si>
    <t>40А2.2.</t>
  </si>
  <si>
    <t>40А2.2.1.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</si>
  <si>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</si>
  <si>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40А1.</t>
  </si>
  <si>
    <t>40А3.</t>
  </si>
  <si>
    <t>Кредити и аванси (брутни)</t>
  </si>
  <si>
    <t>Експозиции на дребно</t>
  </si>
  <si>
    <t>1=2+3+4</t>
  </si>
  <si>
    <t>40Б1</t>
  </si>
  <si>
    <t>Жилищни ипотечни кредити на физически лица</t>
  </si>
  <si>
    <t>Потребителски кредити</t>
  </si>
  <si>
    <t>40Б1.1.</t>
  </si>
  <si>
    <t>40Б1.2.</t>
  </si>
  <si>
    <t>40Б1.3.</t>
  </si>
  <si>
    <t>40Б1.4.</t>
  </si>
  <si>
    <t>40Б1.5.</t>
  </si>
  <si>
    <t>40Б1.5.1.</t>
  </si>
  <si>
    <t>40Б1.5.2.</t>
  </si>
  <si>
    <t>Привлечени средства</t>
  </si>
  <si>
    <t>40В1. Привлечени средства по видове валути и информация за разходите за лихви</t>
  </si>
  <si>
    <t>40В1.</t>
  </si>
  <si>
    <t>40В1.1.</t>
  </si>
  <si>
    <t>40В1.1.1.</t>
  </si>
  <si>
    <t>40В1.1.4.</t>
  </si>
  <si>
    <t>40В1.1.3.</t>
  </si>
  <si>
    <t>40В1.1.2.</t>
  </si>
  <si>
    <t>40В1.2.</t>
  </si>
  <si>
    <t>40В1.2.1.</t>
  </si>
  <si>
    <t>40В1.2.2.</t>
  </si>
  <si>
    <t>40В1.2.3.</t>
  </si>
  <si>
    <t>40В1.2.4.</t>
  </si>
  <si>
    <t>40В1.3.</t>
  </si>
  <si>
    <t>40В1.4.</t>
  </si>
  <si>
    <t>40В1.5.</t>
  </si>
  <si>
    <t>Репосделки</t>
  </si>
  <si>
    <t xml:space="preserve">Институции, различни от кредитни </t>
  </si>
  <si>
    <t>Дългово-капиталово (хибридни) инструменти</t>
  </si>
  <si>
    <t>40А4.</t>
  </si>
  <si>
    <t>Компенсаторни инструменти</t>
  </si>
  <si>
    <t>Специфични провизии за загуби от обезценка</t>
  </si>
  <si>
    <t>Предприятия (корпоративни кленти)</t>
  </si>
  <si>
    <t>40. Капиталови, дългови и компенсаторни инструменти,  инвестиции в асоциирани, дъщерни и съвместни предприятия (осчетоводени, прилагайки капиталовия метод - включително репутация), кредити и аванси, привлечени средства и справочна информация.</t>
  </si>
  <si>
    <t>А. Капиталови, дългови и компенсаторни инструменти, инвестиции в асоциирани, дъщерни и съвместни предприятия (осчетоводени, прилагайки капиталовия метод - включително репутация), информация за приходите от дивиденти и приходите от лихви</t>
  </si>
  <si>
    <t>40Б1 – Кредити и аванси (брутни) по видове валути, информация за специфичните провизии за загуби от обезценка и приходите от  лихви</t>
  </si>
  <si>
    <t>Приходи от дивиденти/Приходи от лихви</t>
  </si>
  <si>
    <t>Емитенти, получаващи нула процента тегло за кредитен  риск, съгласно глава 4 "Стандартизиран подход", част 2 от Наредба №8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</si>
</sst>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2" fontId="3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1" xfId="21" applyFont="1" applyBorder="1" applyAlignment="1">
      <alignment horizontal="left" indent="3"/>
      <protection/>
    </xf>
    <xf numFmtId="0" fontId="3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2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22" applyFont="1" applyBorder="1" applyAlignment="1">
      <alignment horizontal="left" indent="1"/>
      <protection/>
    </xf>
    <xf numFmtId="0" fontId="3" fillId="0" borderId="1" xfId="21" applyFont="1" applyBorder="1" applyAlignment="1">
      <alignment horizontal="left" indent="2"/>
      <protection/>
    </xf>
    <xf numFmtId="0" fontId="5" fillId="0" borderId="1" xfId="21" applyFont="1" applyBorder="1" applyAlignment="1">
      <alignment horizontal="left" indent="1"/>
      <protection/>
    </xf>
    <xf numFmtId="0" fontId="2" fillId="0" borderId="0" xfId="0" applyFont="1" applyAlignment="1">
      <alignment horizontal="center"/>
    </xf>
    <xf numFmtId="0" fontId="4" fillId="0" borderId="1" xfId="21" applyFont="1" applyBorder="1" applyAlignment="1">
      <alignment horizontal="left"/>
      <protection/>
    </xf>
    <xf numFmtId="2" fontId="3" fillId="2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wrapText="1" indent="2"/>
    </xf>
    <xf numFmtId="1" fontId="6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9" fillId="0" borderId="2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l Investment-Trading Composition Sch" xfId="21"/>
    <cellStyle name="Normal_Eng Investment-Trading Composition Sch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5.1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5.222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5.33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4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4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4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4.33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200905.0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  <sheetDataSet>
      <sheetData sheetId="0">
        <row r="2">
          <cell r="B2" t="str">
            <v>БАНКОВА СИСТЕМА</v>
          </cell>
          <cell r="D2" t="str">
            <v>01052009</v>
          </cell>
          <cell r="E2">
            <v>31052009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200905"/>
    </sheetNames>
    <sheetDataSet>
      <sheetData sheetId="0">
        <row r="2">
          <cell r="E2">
            <v>29963</v>
          </cell>
          <cell r="F2">
            <v>24237</v>
          </cell>
          <cell r="G2">
            <v>2057</v>
          </cell>
          <cell r="H2">
            <v>3669</v>
          </cell>
          <cell r="I2">
            <v>657</v>
          </cell>
        </row>
        <row r="3">
          <cell r="E3">
            <v>357</v>
          </cell>
          <cell r="F3">
            <v>357</v>
          </cell>
          <cell r="G3">
            <v>0</v>
          </cell>
          <cell r="H3">
            <v>0</v>
          </cell>
          <cell r="I3">
            <v>0</v>
          </cell>
        </row>
        <row r="4">
          <cell r="E4">
            <v>2754907</v>
          </cell>
          <cell r="F4">
            <v>957718</v>
          </cell>
          <cell r="G4">
            <v>1187274</v>
          </cell>
          <cell r="H4">
            <v>609915</v>
          </cell>
          <cell r="I4">
            <v>64743</v>
          </cell>
        </row>
        <row r="5">
          <cell r="E5">
            <v>2170651</v>
          </cell>
          <cell r="F5">
            <v>584565</v>
          </cell>
          <cell r="G5">
            <v>1053885</v>
          </cell>
          <cell r="H5">
            <v>532201</v>
          </cell>
          <cell r="I5">
            <v>53027</v>
          </cell>
        </row>
        <row r="6">
          <cell r="E6">
            <v>1582315</v>
          </cell>
          <cell r="F6">
            <v>437975</v>
          </cell>
          <cell r="G6">
            <v>663543</v>
          </cell>
          <cell r="H6">
            <v>480797</v>
          </cell>
          <cell r="I6">
            <v>34618</v>
          </cell>
        </row>
        <row r="7">
          <cell r="E7">
            <v>63165</v>
          </cell>
          <cell r="F7">
            <v>3830</v>
          </cell>
          <cell r="G7">
            <v>59335</v>
          </cell>
          <cell r="H7">
            <v>0</v>
          </cell>
          <cell r="I7">
            <v>315</v>
          </cell>
        </row>
        <row r="8">
          <cell r="E8">
            <v>280751</v>
          </cell>
          <cell r="F8">
            <v>113604</v>
          </cell>
          <cell r="G8">
            <v>124166</v>
          </cell>
          <cell r="H8">
            <v>42981</v>
          </cell>
          <cell r="I8">
            <v>9923</v>
          </cell>
        </row>
        <row r="9">
          <cell r="E9">
            <v>244420</v>
          </cell>
          <cell r="F9">
            <v>29156</v>
          </cell>
          <cell r="G9">
            <v>206841</v>
          </cell>
          <cell r="H9">
            <v>8423</v>
          </cell>
          <cell r="I9">
            <v>8171</v>
          </cell>
        </row>
        <row r="10">
          <cell r="E10">
            <v>584256</v>
          </cell>
          <cell r="F10">
            <v>373153</v>
          </cell>
          <cell r="G10">
            <v>133389</v>
          </cell>
          <cell r="H10">
            <v>77714</v>
          </cell>
          <cell r="I10">
            <v>11716</v>
          </cell>
        </row>
        <row r="11">
          <cell r="E11">
            <v>411305</v>
          </cell>
          <cell r="F11">
            <v>329086</v>
          </cell>
          <cell r="G11">
            <v>43395</v>
          </cell>
          <cell r="H11">
            <v>38824</v>
          </cell>
          <cell r="I11">
            <v>7025</v>
          </cell>
        </row>
        <row r="12">
          <cell r="E12">
            <v>42685</v>
          </cell>
          <cell r="F12">
            <v>11472</v>
          </cell>
          <cell r="G12">
            <v>13021</v>
          </cell>
          <cell r="H12">
            <v>18192</v>
          </cell>
          <cell r="I12">
            <v>888</v>
          </cell>
        </row>
        <row r="13">
          <cell r="E13">
            <v>130266</v>
          </cell>
          <cell r="F13">
            <v>32595</v>
          </cell>
          <cell r="G13">
            <v>76973</v>
          </cell>
          <cell r="H13">
            <v>20698</v>
          </cell>
          <cell r="I13">
            <v>3803</v>
          </cell>
        </row>
        <row r="14">
          <cell r="E14">
            <v>52143</v>
          </cell>
          <cell r="F14">
            <v>52143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4</v>
          </cell>
          <cell r="F16">
            <v>4</v>
          </cell>
        </row>
        <row r="17">
          <cell r="E17">
            <v>33489168</v>
          </cell>
          <cell r="F17">
            <v>14607687</v>
          </cell>
          <cell r="G17">
            <v>18170031</v>
          </cell>
          <cell r="H17">
            <v>711450</v>
          </cell>
          <cell r="I17">
            <v>1173780</v>
          </cell>
          <cell r="N17">
            <v>1050795</v>
          </cell>
        </row>
        <row r="18">
          <cell r="E18">
            <v>100909</v>
          </cell>
          <cell r="F18">
            <v>62326</v>
          </cell>
          <cell r="G18">
            <v>38583</v>
          </cell>
          <cell r="H18">
            <v>0</v>
          </cell>
          <cell r="I18">
            <v>2186</v>
          </cell>
          <cell r="N18">
            <v>1309</v>
          </cell>
        </row>
        <row r="19">
          <cell r="E19">
            <v>3452761</v>
          </cell>
          <cell r="F19">
            <v>259574</v>
          </cell>
          <cell r="G19">
            <v>2849495</v>
          </cell>
          <cell r="H19">
            <v>343692</v>
          </cell>
          <cell r="I19">
            <v>29341</v>
          </cell>
          <cell r="N19">
            <v>0</v>
          </cell>
        </row>
        <row r="20">
          <cell r="E20">
            <v>632715</v>
          </cell>
          <cell r="F20">
            <v>232190</v>
          </cell>
          <cell r="G20">
            <v>399725</v>
          </cell>
          <cell r="H20">
            <v>800</v>
          </cell>
          <cell r="I20">
            <v>4383</v>
          </cell>
          <cell r="N20">
            <v>1831</v>
          </cell>
        </row>
        <row r="21">
          <cell r="E21">
            <v>16468770</v>
          </cell>
          <cell r="F21">
            <v>4515913</v>
          </cell>
          <cell r="G21">
            <v>11715801</v>
          </cell>
          <cell r="H21">
            <v>237056</v>
          </cell>
          <cell r="I21">
            <v>556972</v>
          </cell>
          <cell r="N21">
            <v>399617</v>
          </cell>
        </row>
        <row r="22">
          <cell r="E22">
            <v>12834013</v>
          </cell>
          <cell r="F22">
            <v>9537684</v>
          </cell>
          <cell r="G22">
            <v>3166427</v>
          </cell>
          <cell r="H22">
            <v>129902</v>
          </cell>
          <cell r="I22">
            <v>580898</v>
          </cell>
          <cell r="N22">
            <v>648038</v>
          </cell>
        </row>
        <row r="23">
          <cell r="E23">
            <v>6135539</v>
          </cell>
          <cell r="F23">
            <v>3637154</v>
          </cell>
          <cell r="G23">
            <v>2407683</v>
          </cell>
          <cell r="H23">
            <v>90702</v>
          </cell>
          <cell r="I23">
            <v>239319</v>
          </cell>
          <cell r="N23">
            <v>147329</v>
          </cell>
        </row>
        <row r="24">
          <cell r="E24">
            <v>6698474</v>
          </cell>
          <cell r="F24">
            <v>5900530</v>
          </cell>
          <cell r="G24">
            <v>758744</v>
          </cell>
          <cell r="H24">
            <v>39200</v>
          </cell>
          <cell r="I24">
            <v>341579</v>
          </cell>
          <cell r="N24">
            <v>500709</v>
          </cell>
        </row>
        <row r="25">
          <cell r="E25">
            <v>33927998</v>
          </cell>
          <cell r="F25">
            <v>14388658</v>
          </cell>
          <cell r="G25">
            <v>17820551</v>
          </cell>
          <cell r="H25">
            <v>1718789</v>
          </cell>
          <cell r="I25">
            <v>504733</v>
          </cell>
        </row>
        <row r="26">
          <cell r="E26">
            <v>8369421</v>
          </cell>
          <cell r="F26">
            <v>2658937</v>
          </cell>
          <cell r="G26">
            <v>5647312</v>
          </cell>
          <cell r="H26">
            <v>63172</v>
          </cell>
          <cell r="I26">
            <v>122684</v>
          </cell>
        </row>
        <row r="27">
          <cell r="E27">
            <v>5735038</v>
          </cell>
          <cell r="F27">
            <v>2328519</v>
          </cell>
          <cell r="G27">
            <v>3343347</v>
          </cell>
          <cell r="H27">
            <v>63172</v>
          </cell>
          <cell r="I27">
            <v>84597</v>
          </cell>
        </row>
        <row r="28">
          <cell r="E28">
            <v>374687</v>
          </cell>
          <cell r="F28">
            <v>65938</v>
          </cell>
          <cell r="G28">
            <v>308749</v>
          </cell>
          <cell r="H28">
            <v>0</v>
          </cell>
          <cell r="I28">
            <v>2851</v>
          </cell>
        </row>
        <row r="29">
          <cell r="E29">
            <v>529635</v>
          </cell>
          <cell r="F29">
            <v>34208</v>
          </cell>
          <cell r="G29">
            <v>495427</v>
          </cell>
          <cell r="H29">
            <v>0</v>
          </cell>
          <cell r="I29">
            <v>8740</v>
          </cell>
        </row>
        <row r="30">
          <cell r="E30">
            <v>1730061</v>
          </cell>
          <cell r="F30">
            <v>230272</v>
          </cell>
          <cell r="G30">
            <v>1499789</v>
          </cell>
          <cell r="H30">
            <v>0</v>
          </cell>
          <cell r="I30">
            <v>26496</v>
          </cell>
        </row>
        <row r="31">
          <cell r="E31">
            <v>9845792</v>
          </cell>
          <cell r="F31">
            <v>5064996</v>
          </cell>
          <cell r="G31">
            <v>4377199</v>
          </cell>
          <cell r="H31">
            <v>403597</v>
          </cell>
          <cell r="I31">
            <v>118821</v>
          </cell>
        </row>
        <row r="32">
          <cell r="E32">
            <v>9805716</v>
          </cell>
          <cell r="F32">
            <v>5050189</v>
          </cell>
          <cell r="G32">
            <v>4351930</v>
          </cell>
          <cell r="H32">
            <v>403597</v>
          </cell>
          <cell r="I32">
            <v>118021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256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40076</v>
          </cell>
          <cell r="F35">
            <v>14807</v>
          </cell>
          <cell r="G35">
            <v>25269</v>
          </cell>
          <cell r="H35">
            <v>0</v>
          </cell>
          <cell r="I35">
            <v>544</v>
          </cell>
        </row>
        <row r="36">
          <cell r="E36">
            <v>14073183</v>
          </cell>
          <cell r="F36">
            <v>6623965</v>
          </cell>
          <cell r="G36">
            <v>6197198</v>
          </cell>
          <cell r="H36">
            <v>1252020</v>
          </cell>
          <cell r="I36">
            <v>233727</v>
          </cell>
        </row>
        <row r="37">
          <cell r="E37">
            <v>1349671</v>
          </cell>
          <cell r="F37">
            <v>28341</v>
          </cell>
          <cell r="G37">
            <v>1321330</v>
          </cell>
          <cell r="H37">
            <v>0</v>
          </cell>
          <cell r="I37">
            <v>23665</v>
          </cell>
        </row>
        <row r="38">
          <cell r="E38">
            <v>289931</v>
          </cell>
          <cell r="F38">
            <v>12419</v>
          </cell>
          <cell r="G38">
            <v>277512</v>
          </cell>
          <cell r="H38">
            <v>0</v>
          </cell>
          <cell r="I38">
            <v>5836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200905"/>
    </sheetNames>
    <sheetDataSet>
      <sheetData sheetId="0">
        <row r="2">
          <cell r="E2">
            <v>54747</v>
          </cell>
          <cell r="F2">
            <v>48268</v>
          </cell>
          <cell r="G2">
            <v>5733</v>
          </cell>
          <cell r="H2">
            <v>746</v>
          </cell>
          <cell r="I2">
            <v>42</v>
          </cell>
        </row>
        <row r="3">
          <cell r="E3">
            <v>3677</v>
          </cell>
          <cell r="F3">
            <v>3607</v>
          </cell>
          <cell r="G3">
            <v>44</v>
          </cell>
          <cell r="H3">
            <v>26</v>
          </cell>
          <cell r="I3">
            <v>0</v>
          </cell>
        </row>
        <row r="4">
          <cell r="E4">
            <v>2014832</v>
          </cell>
          <cell r="F4">
            <v>1160588</v>
          </cell>
          <cell r="G4">
            <v>743304</v>
          </cell>
          <cell r="H4">
            <v>110940</v>
          </cell>
          <cell r="I4">
            <v>40520</v>
          </cell>
        </row>
        <row r="5">
          <cell r="E5">
            <v>1471301</v>
          </cell>
          <cell r="F5">
            <v>946516</v>
          </cell>
          <cell r="G5">
            <v>452331</v>
          </cell>
          <cell r="H5">
            <v>72454</v>
          </cell>
          <cell r="I5">
            <v>32672</v>
          </cell>
        </row>
        <row r="6">
          <cell r="E6">
            <v>1317288</v>
          </cell>
          <cell r="F6">
            <v>902726</v>
          </cell>
          <cell r="G6">
            <v>345700</v>
          </cell>
          <cell r="H6">
            <v>68862</v>
          </cell>
          <cell r="I6">
            <v>28084</v>
          </cell>
        </row>
        <row r="7">
          <cell r="E7">
            <v>1049</v>
          </cell>
          <cell r="F7">
            <v>1049</v>
          </cell>
          <cell r="G7">
            <v>0</v>
          </cell>
          <cell r="H7">
            <v>0</v>
          </cell>
          <cell r="I7">
            <v>27</v>
          </cell>
        </row>
        <row r="8">
          <cell r="E8">
            <v>43843</v>
          </cell>
          <cell r="F8">
            <v>36124</v>
          </cell>
          <cell r="G8">
            <v>7719</v>
          </cell>
          <cell r="H8">
            <v>0</v>
          </cell>
          <cell r="I8">
            <v>1179</v>
          </cell>
        </row>
        <row r="9">
          <cell r="E9">
            <v>109121</v>
          </cell>
          <cell r="F9">
            <v>6617</v>
          </cell>
          <cell r="G9">
            <v>98912</v>
          </cell>
          <cell r="H9">
            <v>3592</v>
          </cell>
          <cell r="I9">
            <v>3382</v>
          </cell>
        </row>
        <row r="10">
          <cell r="E10">
            <v>543531</v>
          </cell>
          <cell r="F10">
            <v>214072</v>
          </cell>
          <cell r="G10">
            <v>290973</v>
          </cell>
          <cell r="H10">
            <v>38486</v>
          </cell>
          <cell r="I10">
            <v>7848</v>
          </cell>
        </row>
        <row r="11">
          <cell r="E11">
            <v>447532</v>
          </cell>
          <cell r="F11">
            <v>167139</v>
          </cell>
          <cell r="G11">
            <v>279968</v>
          </cell>
          <cell r="H11">
            <v>425</v>
          </cell>
          <cell r="I11">
            <v>5504</v>
          </cell>
        </row>
        <row r="12">
          <cell r="E12">
            <v>86985</v>
          </cell>
          <cell r="F12">
            <v>41224</v>
          </cell>
          <cell r="G12">
            <v>8023</v>
          </cell>
          <cell r="H12">
            <v>37738</v>
          </cell>
          <cell r="I12">
            <v>2123</v>
          </cell>
        </row>
        <row r="13">
          <cell r="E13">
            <v>9014</v>
          </cell>
          <cell r="F13">
            <v>5709</v>
          </cell>
          <cell r="G13">
            <v>2982</v>
          </cell>
          <cell r="H13">
            <v>323</v>
          </cell>
          <cell r="I13">
            <v>221</v>
          </cell>
        </row>
        <row r="14">
          <cell r="E14">
            <v>106902</v>
          </cell>
          <cell r="F14">
            <v>51535</v>
          </cell>
          <cell r="G14">
            <v>55367</v>
          </cell>
          <cell r="H14">
            <v>0</v>
          </cell>
          <cell r="I14">
            <v>0</v>
          </cell>
        </row>
        <row r="15">
          <cell r="E15">
            <v>55367</v>
          </cell>
          <cell r="F15">
            <v>0</v>
          </cell>
          <cell r="G15">
            <v>55367</v>
          </cell>
          <cell r="H15">
            <v>0</v>
          </cell>
          <cell r="I15">
            <v>0</v>
          </cell>
        </row>
        <row r="16">
          <cell r="E16">
            <v>383</v>
          </cell>
          <cell r="F16">
            <v>383</v>
          </cell>
        </row>
        <row r="17">
          <cell r="E17">
            <v>21297771</v>
          </cell>
          <cell r="F17">
            <v>7752013</v>
          </cell>
          <cell r="G17">
            <v>12392859</v>
          </cell>
          <cell r="H17">
            <v>1152899</v>
          </cell>
          <cell r="I17">
            <v>747800</v>
          </cell>
          <cell r="N17">
            <v>405603</v>
          </cell>
        </row>
        <row r="18">
          <cell r="E18">
            <v>85012</v>
          </cell>
          <cell r="F18">
            <v>70072</v>
          </cell>
          <cell r="G18">
            <v>14940</v>
          </cell>
          <cell r="H18">
            <v>0</v>
          </cell>
          <cell r="I18">
            <v>1382</v>
          </cell>
          <cell r="N18">
            <v>0</v>
          </cell>
        </row>
        <row r="19">
          <cell r="E19">
            <v>2930111</v>
          </cell>
          <cell r="F19">
            <v>999754</v>
          </cell>
          <cell r="G19">
            <v>1543304</v>
          </cell>
          <cell r="H19">
            <v>387053</v>
          </cell>
          <cell r="I19">
            <v>23166</v>
          </cell>
          <cell r="N19">
            <v>0</v>
          </cell>
        </row>
        <row r="20">
          <cell r="E20">
            <v>240649</v>
          </cell>
          <cell r="F20">
            <v>107192</v>
          </cell>
          <cell r="G20">
            <v>118709</v>
          </cell>
          <cell r="H20">
            <v>14748</v>
          </cell>
          <cell r="I20">
            <v>6217</v>
          </cell>
          <cell r="N20">
            <v>36</v>
          </cell>
        </row>
        <row r="21">
          <cell r="E21">
            <v>13699457</v>
          </cell>
          <cell r="F21">
            <v>3970165</v>
          </cell>
          <cell r="G21">
            <v>9016431</v>
          </cell>
          <cell r="H21">
            <v>712861</v>
          </cell>
          <cell r="I21">
            <v>531011</v>
          </cell>
          <cell r="N21">
            <v>265754</v>
          </cell>
        </row>
        <row r="22">
          <cell r="E22">
            <v>4342542</v>
          </cell>
          <cell r="F22">
            <v>2604830</v>
          </cell>
          <cell r="G22">
            <v>1699475</v>
          </cell>
          <cell r="H22">
            <v>38237</v>
          </cell>
          <cell r="I22">
            <v>186024</v>
          </cell>
          <cell r="N22">
            <v>139813</v>
          </cell>
        </row>
        <row r="23">
          <cell r="E23">
            <v>2091901</v>
          </cell>
          <cell r="F23">
            <v>708562</v>
          </cell>
          <cell r="G23">
            <v>1353387</v>
          </cell>
          <cell r="H23">
            <v>29952</v>
          </cell>
          <cell r="I23">
            <v>75297</v>
          </cell>
          <cell r="N23">
            <v>40987</v>
          </cell>
        </row>
        <row r="24">
          <cell r="E24">
            <v>2250641</v>
          </cell>
          <cell r="F24">
            <v>1896268</v>
          </cell>
          <cell r="G24">
            <v>346088</v>
          </cell>
          <cell r="H24">
            <v>8285</v>
          </cell>
          <cell r="I24">
            <v>110727</v>
          </cell>
          <cell r="N24">
            <v>98826</v>
          </cell>
        </row>
        <row r="25">
          <cell r="E25">
            <v>22387891</v>
          </cell>
          <cell r="F25">
            <v>7762858</v>
          </cell>
          <cell r="G25">
            <v>12911386</v>
          </cell>
          <cell r="H25">
            <v>1713647</v>
          </cell>
          <cell r="I25">
            <v>397585</v>
          </cell>
        </row>
        <row r="26">
          <cell r="E26">
            <v>5379377</v>
          </cell>
          <cell r="F26">
            <v>511967</v>
          </cell>
          <cell r="G26">
            <v>4547681</v>
          </cell>
          <cell r="H26">
            <v>319729</v>
          </cell>
          <cell r="I26">
            <v>76081</v>
          </cell>
        </row>
        <row r="27">
          <cell r="E27">
            <v>3427171</v>
          </cell>
          <cell r="F27">
            <v>235470</v>
          </cell>
          <cell r="G27">
            <v>3033508</v>
          </cell>
          <cell r="H27">
            <v>158193</v>
          </cell>
          <cell r="I27">
            <v>37987</v>
          </cell>
        </row>
        <row r="28">
          <cell r="E28">
            <v>77915</v>
          </cell>
          <cell r="F28">
            <v>28853</v>
          </cell>
          <cell r="G28">
            <v>46285</v>
          </cell>
          <cell r="H28">
            <v>2777</v>
          </cell>
          <cell r="I28">
            <v>1499</v>
          </cell>
        </row>
        <row r="29">
          <cell r="E29">
            <v>380048</v>
          </cell>
          <cell r="F29">
            <v>0</v>
          </cell>
          <cell r="G29">
            <v>376902</v>
          </cell>
          <cell r="H29">
            <v>3146</v>
          </cell>
          <cell r="I29">
            <v>12949</v>
          </cell>
        </row>
        <row r="30">
          <cell r="E30">
            <v>1494243</v>
          </cell>
          <cell r="F30">
            <v>247644</v>
          </cell>
          <cell r="G30">
            <v>1090986</v>
          </cell>
          <cell r="H30">
            <v>155613</v>
          </cell>
          <cell r="I30">
            <v>23646</v>
          </cell>
        </row>
        <row r="31">
          <cell r="E31">
            <v>8076336</v>
          </cell>
          <cell r="F31">
            <v>4373677</v>
          </cell>
          <cell r="G31">
            <v>3191538</v>
          </cell>
          <cell r="H31">
            <v>511121</v>
          </cell>
          <cell r="I31">
            <v>128060</v>
          </cell>
        </row>
        <row r="32">
          <cell r="E32">
            <v>7862480</v>
          </cell>
          <cell r="F32">
            <v>4320291</v>
          </cell>
          <cell r="G32">
            <v>3031629</v>
          </cell>
          <cell r="H32">
            <v>510560</v>
          </cell>
          <cell r="I32">
            <v>123443</v>
          </cell>
        </row>
        <row r="33">
          <cell r="E33">
            <v>2725</v>
          </cell>
          <cell r="F33">
            <v>0</v>
          </cell>
          <cell r="G33">
            <v>2725</v>
          </cell>
          <cell r="H33">
            <v>0</v>
          </cell>
          <cell r="I33">
            <v>113</v>
          </cell>
        </row>
        <row r="34">
          <cell r="E34">
            <v>53672</v>
          </cell>
          <cell r="F34">
            <v>705</v>
          </cell>
          <cell r="G34">
            <v>52967</v>
          </cell>
          <cell r="H34">
            <v>0</v>
          </cell>
          <cell r="I34">
            <v>1965</v>
          </cell>
        </row>
        <row r="35">
          <cell r="E35">
            <v>157459</v>
          </cell>
          <cell r="F35">
            <v>52681</v>
          </cell>
          <cell r="G35">
            <v>104217</v>
          </cell>
          <cell r="H35">
            <v>561</v>
          </cell>
          <cell r="I35">
            <v>2539</v>
          </cell>
        </row>
        <row r="36">
          <cell r="E36">
            <v>8278143</v>
          </cell>
          <cell r="F36">
            <v>2866326</v>
          </cell>
          <cell r="G36">
            <v>4529689</v>
          </cell>
          <cell r="H36">
            <v>882128</v>
          </cell>
          <cell r="I36">
            <v>174029</v>
          </cell>
        </row>
        <row r="37">
          <cell r="E37">
            <v>413671</v>
          </cell>
          <cell r="F37">
            <v>10888</v>
          </cell>
          <cell r="G37">
            <v>402114</v>
          </cell>
          <cell r="H37">
            <v>669</v>
          </cell>
          <cell r="I37">
            <v>10502</v>
          </cell>
        </row>
        <row r="38">
          <cell r="E38">
            <v>240364</v>
          </cell>
          <cell r="F38">
            <v>0</v>
          </cell>
          <cell r="G38">
            <v>240364</v>
          </cell>
          <cell r="H38">
            <v>0</v>
          </cell>
          <cell r="I38">
            <v>8913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200905"/>
    </sheetNames>
    <sheetDataSet>
      <sheetData sheetId="0">
        <row r="2">
          <cell r="E2">
            <v>238</v>
          </cell>
          <cell r="F2">
            <v>238</v>
          </cell>
          <cell r="G2">
            <v>0</v>
          </cell>
          <cell r="H2">
            <v>0</v>
          </cell>
          <cell r="I2">
            <v>0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E4">
            <v>125586</v>
          </cell>
          <cell r="F4">
            <v>83670</v>
          </cell>
          <cell r="G4">
            <v>41910</v>
          </cell>
          <cell r="H4">
            <v>6</v>
          </cell>
          <cell r="I4">
            <v>3891</v>
          </cell>
        </row>
        <row r="5">
          <cell r="E5">
            <v>66043</v>
          </cell>
          <cell r="F5">
            <v>36051</v>
          </cell>
          <cell r="G5">
            <v>29986</v>
          </cell>
          <cell r="H5">
            <v>6</v>
          </cell>
          <cell r="I5">
            <v>2007</v>
          </cell>
        </row>
        <row r="6">
          <cell r="E6">
            <v>22338</v>
          </cell>
          <cell r="F6">
            <v>0</v>
          </cell>
          <cell r="G6">
            <v>22332</v>
          </cell>
          <cell r="H6">
            <v>6</v>
          </cell>
          <cell r="I6">
            <v>587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E8">
            <v>36051</v>
          </cell>
          <cell r="F8">
            <v>36051</v>
          </cell>
          <cell r="G8">
            <v>0</v>
          </cell>
          <cell r="H8">
            <v>0</v>
          </cell>
          <cell r="I8">
            <v>1213</v>
          </cell>
        </row>
        <row r="9">
          <cell r="E9">
            <v>7654</v>
          </cell>
          <cell r="F9">
            <v>0</v>
          </cell>
          <cell r="G9">
            <v>7654</v>
          </cell>
          <cell r="H9">
            <v>0</v>
          </cell>
          <cell r="I9">
            <v>207</v>
          </cell>
        </row>
        <row r="10">
          <cell r="E10">
            <v>59543</v>
          </cell>
          <cell r="F10">
            <v>47619</v>
          </cell>
          <cell r="G10">
            <v>11924</v>
          </cell>
          <cell r="H10">
            <v>0</v>
          </cell>
          <cell r="I10">
            <v>1884</v>
          </cell>
        </row>
        <row r="11">
          <cell r="E11">
            <v>16765</v>
          </cell>
          <cell r="F11">
            <v>16765</v>
          </cell>
          <cell r="G11">
            <v>0</v>
          </cell>
          <cell r="H11">
            <v>0</v>
          </cell>
          <cell r="I11">
            <v>485</v>
          </cell>
        </row>
        <row r="12">
          <cell r="E12">
            <v>11072</v>
          </cell>
          <cell r="F12">
            <v>11072</v>
          </cell>
          <cell r="G12">
            <v>0</v>
          </cell>
          <cell r="H12">
            <v>0</v>
          </cell>
          <cell r="I12">
            <v>396</v>
          </cell>
        </row>
        <row r="13">
          <cell r="E13">
            <v>31706</v>
          </cell>
          <cell r="F13">
            <v>19782</v>
          </cell>
          <cell r="G13">
            <v>11924</v>
          </cell>
          <cell r="H13">
            <v>0</v>
          </cell>
          <cell r="I13">
            <v>1003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3108651</v>
          </cell>
          <cell r="F17">
            <v>679978</v>
          </cell>
          <cell r="G17">
            <v>2315839</v>
          </cell>
          <cell r="H17">
            <v>112834</v>
          </cell>
          <cell r="I17">
            <v>71288</v>
          </cell>
          <cell r="N17">
            <v>29335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N18">
            <v>0</v>
          </cell>
        </row>
        <row r="19">
          <cell r="E19">
            <v>572868</v>
          </cell>
          <cell r="F19">
            <v>183698</v>
          </cell>
          <cell r="G19">
            <v>279393</v>
          </cell>
          <cell r="H19">
            <v>109777</v>
          </cell>
          <cell r="I19">
            <v>13904</v>
          </cell>
          <cell r="N19">
            <v>3</v>
          </cell>
        </row>
        <row r="20">
          <cell r="E20">
            <v>74641</v>
          </cell>
          <cell r="F20">
            <v>6</v>
          </cell>
          <cell r="G20">
            <v>74635</v>
          </cell>
          <cell r="H20">
            <v>0</v>
          </cell>
          <cell r="I20">
            <v>1001</v>
          </cell>
          <cell r="N20">
            <v>551</v>
          </cell>
        </row>
        <row r="21">
          <cell r="E21">
            <v>1936352</v>
          </cell>
          <cell r="F21">
            <v>318472</v>
          </cell>
          <cell r="G21">
            <v>1614954</v>
          </cell>
          <cell r="H21">
            <v>2926</v>
          </cell>
          <cell r="I21">
            <v>39944</v>
          </cell>
          <cell r="N21">
            <v>14185</v>
          </cell>
        </row>
        <row r="22">
          <cell r="E22">
            <v>524790</v>
          </cell>
          <cell r="F22">
            <v>177802</v>
          </cell>
          <cell r="G22">
            <v>346857</v>
          </cell>
          <cell r="H22">
            <v>131</v>
          </cell>
          <cell r="I22">
            <v>16439</v>
          </cell>
          <cell r="N22">
            <v>14596</v>
          </cell>
        </row>
        <row r="23">
          <cell r="E23">
            <v>324193</v>
          </cell>
          <cell r="F23">
            <v>978</v>
          </cell>
          <cell r="G23">
            <v>323181</v>
          </cell>
          <cell r="H23">
            <v>34</v>
          </cell>
          <cell r="I23">
            <v>8849</v>
          </cell>
          <cell r="N23">
            <v>3699</v>
          </cell>
        </row>
        <row r="24">
          <cell r="E24">
            <v>200597</v>
          </cell>
          <cell r="F24">
            <v>176824</v>
          </cell>
          <cell r="G24">
            <v>23676</v>
          </cell>
          <cell r="H24">
            <v>97</v>
          </cell>
          <cell r="I24">
            <v>7590</v>
          </cell>
          <cell r="N24">
            <v>10897</v>
          </cell>
        </row>
        <row r="25">
          <cell r="E25">
            <v>3443813</v>
          </cell>
          <cell r="F25">
            <v>1060012</v>
          </cell>
          <cell r="G25">
            <v>2283352</v>
          </cell>
          <cell r="H25">
            <v>100449</v>
          </cell>
          <cell r="I25">
            <v>34261</v>
          </cell>
        </row>
        <row r="26">
          <cell r="E26">
            <v>1672075</v>
          </cell>
          <cell r="F26">
            <v>122638</v>
          </cell>
          <cell r="G26">
            <v>1543338</v>
          </cell>
          <cell r="H26">
            <v>6099</v>
          </cell>
          <cell r="I26">
            <v>12788</v>
          </cell>
        </row>
        <row r="27">
          <cell r="E27">
            <v>1672020</v>
          </cell>
          <cell r="F27">
            <v>122638</v>
          </cell>
          <cell r="G27">
            <v>1543338</v>
          </cell>
          <cell r="H27">
            <v>6044</v>
          </cell>
          <cell r="I27">
            <v>12782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55</v>
          </cell>
          <cell r="F29">
            <v>0</v>
          </cell>
          <cell r="G29">
            <v>0</v>
          </cell>
          <cell r="H29">
            <v>55</v>
          </cell>
          <cell r="I29">
            <v>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1360232</v>
          </cell>
          <cell r="F31">
            <v>775489</v>
          </cell>
          <cell r="G31">
            <v>510088</v>
          </cell>
          <cell r="H31">
            <v>74655</v>
          </cell>
          <cell r="I31">
            <v>12549</v>
          </cell>
        </row>
        <row r="32">
          <cell r="E32">
            <v>1360232</v>
          </cell>
          <cell r="F32">
            <v>775489</v>
          </cell>
          <cell r="G32">
            <v>510088</v>
          </cell>
          <cell r="H32">
            <v>74655</v>
          </cell>
          <cell r="I32">
            <v>12549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E36">
            <v>411506</v>
          </cell>
          <cell r="F36">
            <v>161885</v>
          </cell>
          <cell r="G36">
            <v>229926</v>
          </cell>
          <cell r="H36">
            <v>19695</v>
          </cell>
          <cell r="I36">
            <v>8924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  <cell r="D2" t="str">
            <v>01052009</v>
          </cell>
          <cell r="E2" t="str">
            <v>31052009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  <sheetDataSet>
      <sheetData sheetId="0">
        <row r="2">
          <cell r="B2" t="str">
            <v>ВТОРА ГРУПА</v>
          </cell>
          <cell r="D2" t="str">
            <v>01052009</v>
          </cell>
          <cell r="E2" t="str">
            <v>31052009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  <sheetDataSet>
      <sheetData sheetId="0">
        <row r="2">
          <cell r="B2" t="str">
            <v>ТРЕТА ГРУПА</v>
          </cell>
          <cell r="D2" t="str">
            <v>01052009</v>
          </cell>
          <cell r="E2">
            <v>31052009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2009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2009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2009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2009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200905"/>
    </sheetNames>
    <sheetDataSet>
      <sheetData sheetId="0">
        <row r="2">
          <cell r="E2">
            <v>84948</v>
          </cell>
          <cell r="F2">
            <v>72743</v>
          </cell>
          <cell r="G2">
            <v>7790</v>
          </cell>
          <cell r="H2">
            <v>4415</v>
          </cell>
          <cell r="I2">
            <v>699</v>
          </cell>
        </row>
        <row r="3">
          <cell r="E3">
            <v>4034</v>
          </cell>
          <cell r="F3">
            <v>3964</v>
          </cell>
          <cell r="G3">
            <v>44</v>
          </cell>
          <cell r="H3">
            <v>26</v>
          </cell>
          <cell r="I3">
            <v>0</v>
          </cell>
        </row>
        <row r="4">
          <cell r="E4">
            <v>4895325</v>
          </cell>
          <cell r="F4">
            <v>2201976</v>
          </cell>
          <cell r="G4">
            <v>1972488</v>
          </cell>
          <cell r="H4">
            <v>720861</v>
          </cell>
          <cell r="I4">
            <v>109154</v>
          </cell>
        </row>
        <row r="5">
          <cell r="E5">
            <v>3707995</v>
          </cell>
          <cell r="F5">
            <v>1567132</v>
          </cell>
          <cell r="G5">
            <v>1536202</v>
          </cell>
          <cell r="H5">
            <v>604661</v>
          </cell>
          <cell r="I5">
            <v>87706</v>
          </cell>
        </row>
        <row r="6">
          <cell r="E6">
            <v>2921941</v>
          </cell>
          <cell r="F6">
            <v>1340701</v>
          </cell>
          <cell r="G6">
            <v>1031575</v>
          </cell>
          <cell r="H6">
            <v>549665</v>
          </cell>
          <cell r="I6">
            <v>63289</v>
          </cell>
        </row>
        <row r="7">
          <cell r="E7">
            <v>64214</v>
          </cell>
          <cell r="F7">
            <v>4879</v>
          </cell>
          <cell r="G7">
            <v>59335</v>
          </cell>
          <cell r="H7">
            <v>0</v>
          </cell>
          <cell r="I7">
            <v>342</v>
          </cell>
        </row>
        <row r="8">
          <cell r="E8">
            <v>360645</v>
          </cell>
          <cell r="F8">
            <v>185779</v>
          </cell>
          <cell r="G8">
            <v>131885</v>
          </cell>
          <cell r="H8">
            <v>42981</v>
          </cell>
          <cell r="I8">
            <v>12315</v>
          </cell>
        </row>
        <row r="9">
          <cell r="E9">
            <v>361195</v>
          </cell>
          <cell r="F9">
            <v>35773</v>
          </cell>
          <cell r="G9">
            <v>313407</v>
          </cell>
          <cell r="H9">
            <v>12015</v>
          </cell>
          <cell r="I9">
            <v>11760</v>
          </cell>
        </row>
        <row r="10">
          <cell r="E10">
            <v>1187330</v>
          </cell>
          <cell r="F10">
            <v>634844</v>
          </cell>
          <cell r="G10">
            <v>436286</v>
          </cell>
          <cell r="H10">
            <v>116200</v>
          </cell>
          <cell r="I10">
            <v>21448</v>
          </cell>
        </row>
        <row r="11">
          <cell r="E11">
            <v>875602</v>
          </cell>
          <cell r="F11">
            <v>512990</v>
          </cell>
          <cell r="G11">
            <v>323363</v>
          </cell>
          <cell r="H11">
            <v>39249</v>
          </cell>
          <cell r="I11">
            <v>13014</v>
          </cell>
        </row>
        <row r="12">
          <cell r="E12">
            <v>140742</v>
          </cell>
          <cell r="F12">
            <v>63768</v>
          </cell>
          <cell r="G12">
            <v>21044</v>
          </cell>
          <cell r="H12">
            <v>55930</v>
          </cell>
          <cell r="I12">
            <v>3407</v>
          </cell>
        </row>
        <row r="13">
          <cell r="E13">
            <v>170986</v>
          </cell>
          <cell r="F13">
            <v>58086</v>
          </cell>
          <cell r="G13">
            <v>91879</v>
          </cell>
          <cell r="H13">
            <v>21021</v>
          </cell>
          <cell r="I13">
            <v>5027</v>
          </cell>
        </row>
        <row r="14">
          <cell r="E14">
            <v>159045</v>
          </cell>
          <cell r="F14">
            <v>103678</v>
          </cell>
          <cell r="G14">
            <v>55367</v>
          </cell>
          <cell r="H14">
            <v>0</v>
          </cell>
          <cell r="I14">
            <v>0</v>
          </cell>
        </row>
        <row r="15">
          <cell r="E15">
            <v>55367</v>
          </cell>
          <cell r="F15">
            <v>0</v>
          </cell>
          <cell r="G15">
            <v>55367</v>
          </cell>
          <cell r="H15">
            <v>0</v>
          </cell>
          <cell r="I15">
            <v>0</v>
          </cell>
        </row>
        <row r="16">
          <cell r="E16">
            <v>387</v>
          </cell>
          <cell r="F16">
            <v>387</v>
          </cell>
        </row>
        <row r="17">
          <cell r="E17">
            <v>57895590</v>
          </cell>
          <cell r="F17">
            <v>23039678</v>
          </cell>
          <cell r="G17">
            <v>32878729</v>
          </cell>
          <cell r="H17">
            <v>1977183</v>
          </cell>
          <cell r="I17">
            <v>1992868</v>
          </cell>
          <cell r="N17">
            <v>1485733</v>
          </cell>
        </row>
        <row r="18">
          <cell r="E18">
            <v>185921</v>
          </cell>
          <cell r="F18">
            <v>132398</v>
          </cell>
          <cell r="G18">
            <v>53523</v>
          </cell>
          <cell r="H18">
            <v>0</v>
          </cell>
          <cell r="I18">
            <v>3568</v>
          </cell>
          <cell r="N18">
            <v>1309</v>
          </cell>
        </row>
        <row r="19">
          <cell r="E19">
            <v>6955740</v>
          </cell>
          <cell r="F19">
            <v>1443026</v>
          </cell>
          <cell r="G19">
            <v>4672192</v>
          </cell>
          <cell r="H19">
            <v>840522</v>
          </cell>
          <cell r="I19">
            <v>66411</v>
          </cell>
          <cell r="N19">
            <v>3</v>
          </cell>
        </row>
        <row r="20">
          <cell r="E20">
            <v>948005</v>
          </cell>
          <cell r="F20">
            <v>339388</v>
          </cell>
          <cell r="G20">
            <v>593069</v>
          </cell>
          <cell r="H20">
            <v>15548</v>
          </cell>
          <cell r="I20">
            <v>11601</v>
          </cell>
          <cell r="N20">
            <v>2418</v>
          </cell>
        </row>
        <row r="21">
          <cell r="E21">
            <v>32104579</v>
          </cell>
          <cell r="F21">
            <v>8804550</v>
          </cell>
          <cell r="G21">
            <v>22347186</v>
          </cell>
          <cell r="H21">
            <v>952843</v>
          </cell>
          <cell r="I21">
            <v>1127927</v>
          </cell>
          <cell r="N21">
            <v>679556</v>
          </cell>
        </row>
        <row r="22">
          <cell r="E22">
            <v>17701345</v>
          </cell>
          <cell r="F22">
            <v>12320316</v>
          </cell>
          <cell r="G22">
            <v>5212759</v>
          </cell>
          <cell r="H22">
            <v>168270</v>
          </cell>
          <cell r="I22">
            <v>783361</v>
          </cell>
          <cell r="N22">
            <v>802447</v>
          </cell>
        </row>
        <row r="23">
          <cell r="E23">
            <v>8551633</v>
          </cell>
          <cell r="F23">
            <v>4346694</v>
          </cell>
          <cell r="G23">
            <v>4084251</v>
          </cell>
          <cell r="H23">
            <v>120688</v>
          </cell>
          <cell r="I23">
            <v>323465</v>
          </cell>
          <cell r="N23">
            <v>192015</v>
          </cell>
        </row>
        <row r="24">
          <cell r="E24">
            <v>9149712</v>
          </cell>
          <cell r="F24">
            <v>7973622</v>
          </cell>
          <cell r="G24">
            <v>1128508</v>
          </cell>
          <cell r="H24">
            <v>47582</v>
          </cell>
          <cell r="I24">
            <v>459896</v>
          </cell>
          <cell r="N24">
            <v>610432</v>
          </cell>
        </row>
        <row r="25">
          <cell r="E25">
            <v>59759702</v>
          </cell>
          <cell r="F25">
            <v>23211528</v>
          </cell>
          <cell r="G25">
            <v>33015289</v>
          </cell>
          <cell r="H25">
            <v>3532885</v>
          </cell>
          <cell r="I25">
            <v>936579</v>
          </cell>
        </row>
        <row r="26">
          <cell r="E26">
            <v>15420873</v>
          </cell>
          <cell r="F26">
            <v>3293542</v>
          </cell>
          <cell r="G26">
            <v>11738331</v>
          </cell>
          <cell r="H26">
            <v>389000</v>
          </cell>
          <cell r="I26">
            <v>211553</v>
          </cell>
        </row>
        <row r="27">
          <cell r="E27">
            <v>10834229</v>
          </cell>
          <cell r="F27">
            <v>2686627</v>
          </cell>
          <cell r="G27">
            <v>7920193</v>
          </cell>
          <cell r="H27">
            <v>227409</v>
          </cell>
          <cell r="I27">
            <v>135366</v>
          </cell>
        </row>
        <row r="28">
          <cell r="E28">
            <v>452602</v>
          </cell>
          <cell r="F28">
            <v>94791</v>
          </cell>
          <cell r="G28">
            <v>355034</v>
          </cell>
          <cell r="H28">
            <v>2777</v>
          </cell>
          <cell r="I28">
            <v>4350</v>
          </cell>
        </row>
        <row r="29">
          <cell r="E29">
            <v>909738</v>
          </cell>
          <cell r="F29">
            <v>34208</v>
          </cell>
          <cell r="G29">
            <v>872329</v>
          </cell>
          <cell r="H29">
            <v>3201</v>
          </cell>
          <cell r="I29">
            <v>21695</v>
          </cell>
        </row>
        <row r="30">
          <cell r="E30">
            <v>3224304</v>
          </cell>
          <cell r="F30">
            <v>477916</v>
          </cell>
          <cell r="G30">
            <v>2590775</v>
          </cell>
          <cell r="H30">
            <v>155613</v>
          </cell>
          <cell r="I30">
            <v>50142</v>
          </cell>
        </row>
        <row r="31">
          <cell r="E31">
            <v>19282360</v>
          </cell>
          <cell r="F31">
            <v>10214162</v>
          </cell>
          <cell r="G31">
            <v>8078825</v>
          </cell>
          <cell r="H31">
            <v>989373</v>
          </cell>
          <cell r="I31">
            <v>259430</v>
          </cell>
        </row>
        <row r="32">
          <cell r="E32">
            <v>19028428</v>
          </cell>
          <cell r="F32">
            <v>10145969</v>
          </cell>
          <cell r="G32">
            <v>7893647</v>
          </cell>
          <cell r="H32">
            <v>988812</v>
          </cell>
          <cell r="I32">
            <v>254013</v>
          </cell>
        </row>
        <row r="33">
          <cell r="E33">
            <v>2725</v>
          </cell>
          <cell r="F33">
            <v>0</v>
          </cell>
          <cell r="G33">
            <v>2725</v>
          </cell>
          <cell r="H33">
            <v>0</v>
          </cell>
          <cell r="I33">
            <v>369</v>
          </cell>
        </row>
        <row r="34">
          <cell r="E34">
            <v>53672</v>
          </cell>
          <cell r="F34">
            <v>705</v>
          </cell>
          <cell r="G34">
            <v>52967</v>
          </cell>
          <cell r="H34">
            <v>0</v>
          </cell>
          <cell r="I34">
            <v>1965</v>
          </cell>
        </row>
        <row r="35">
          <cell r="E35">
            <v>197535</v>
          </cell>
          <cell r="F35">
            <v>67488</v>
          </cell>
          <cell r="G35">
            <v>129486</v>
          </cell>
          <cell r="H35">
            <v>561</v>
          </cell>
          <cell r="I35">
            <v>3083</v>
          </cell>
        </row>
        <row r="36">
          <cell r="E36">
            <v>22762832</v>
          </cell>
          <cell r="F36">
            <v>9652176</v>
          </cell>
          <cell r="G36">
            <v>10956813</v>
          </cell>
          <cell r="H36">
            <v>2153843</v>
          </cell>
          <cell r="I36">
            <v>416680</v>
          </cell>
        </row>
        <row r="37">
          <cell r="E37">
            <v>1763342</v>
          </cell>
          <cell r="F37">
            <v>39229</v>
          </cell>
          <cell r="G37">
            <v>1723444</v>
          </cell>
          <cell r="H37">
            <v>669</v>
          </cell>
          <cell r="I37">
            <v>34167</v>
          </cell>
        </row>
        <row r="38">
          <cell r="E38">
            <v>530295</v>
          </cell>
          <cell r="F38">
            <v>12419</v>
          </cell>
          <cell r="G38">
            <v>517876</v>
          </cell>
          <cell r="H38">
            <v>0</v>
          </cell>
          <cell r="I38">
            <v>14749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3" t="s">
        <v>77</v>
      </c>
      <c r="B1" s="53"/>
      <c r="C1" s="53"/>
      <c r="D1" s="53"/>
      <c r="E1" s="53"/>
      <c r="F1" s="53"/>
      <c r="G1" s="53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4" t="s">
        <v>78</v>
      </c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5" t="str">
        <f>'[1]BANK_BS'!$B$2</f>
        <v>БАНКОВА СИСТЕМА</v>
      </c>
      <c r="C8" s="56"/>
      <c r="D8" s="57"/>
      <c r="E8" s="24" t="s">
        <v>16</v>
      </c>
      <c r="F8" s="42" t="str">
        <f>'[1]BANK_BS'!D2</f>
        <v>01052009</v>
      </c>
      <c r="G8" s="42">
        <f>'[1]BANK_BS'!E2</f>
        <v>31052009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6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80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'[9]MA200905'!E2</f>
        <v>84948</v>
      </c>
      <c r="D13" s="46">
        <f>'[9]MA200905'!F2</f>
        <v>72743</v>
      </c>
      <c r="E13" s="46">
        <f>'[9]MA200905'!G2</f>
        <v>7790</v>
      </c>
      <c r="F13" s="46">
        <f>'[9]MA200905'!H2</f>
        <v>4415</v>
      </c>
      <c r="G13" s="46">
        <f>'[9]MA200905'!I2</f>
        <v>699</v>
      </c>
      <c r="H13" s="2"/>
    </row>
    <row r="14" spans="1:8" ht="12.75">
      <c r="A14" s="6" t="s">
        <v>31</v>
      </c>
      <c r="B14" s="19" t="s">
        <v>4</v>
      </c>
      <c r="C14" s="44">
        <f>'[9]MA200905'!E3</f>
        <v>4034</v>
      </c>
      <c r="D14" s="44">
        <f>'[9]MA200905'!F3</f>
        <v>3964</v>
      </c>
      <c r="E14" s="44">
        <f>'[9]MA200905'!G3</f>
        <v>44</v>
      </c>
      <c r="F14" s="44">
        <f>'[9]MA200905'!H3</f>
        <v>26</v>
      </c>
      <c r="G14" s="44">
        <f>'[9]MA200905'!I3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'[9]MA200905'!E4</f>
        <v>4895325</v>
      </c>
      <c r="D15" s="48">
        <f>'[9]MA200905'!F4</f>
        <v>2201976</v>
      </c>
      <c r="E15" s="48">
        <f>'[9]MA200905'!G4</f>
        <v>1972488</v>
      </c>
      <c r="F15" s="48">
        <f>'[9]MA200905'!H4</f>
        <v>720861</v>
      </c>
      <c r="G15" s="47">
        <f>'[9]MA200905'!I4</f>
        <v>109154</v>
      </c>
      <c r="H15" s="2"/>
    </row>
    <row r="16" spans="1:8" ht="12.75">
      <c r="A16" s="21" t="s">
        <v>33</v>
      </c>
      <c r="B16" s="14" t="s">
        <v>26</v>
      </c>
      <c r="C16" s="44">
        <f>'[9]MA200905'!E5</f>
        <v>3707995</v>
      </c>
      <c r="D16" s="44">
        <f>'[9]MA200905'!F5</f>
        <v>1567132</v>
      </c>
      <c r="E16" s="44">
        <f>'[9]MA200905'!G5</f>
        <v>1536202</v>
      </c>
      <c r="F16" s="44">
        <f>'[9]MA200905'!H5</f>
        <v>604661</v>
      </c>
      <c r="G16" s="44">
        <f>'[9]MA200905'!I5</f>
        <v>87706</v>
      </c>
      <c r="H16" s="2"/>
    </row>
    <row r="17" spans="1:8" ht="12.75">
      <c r="A17" s="6" t="s">
        <v>34</v>
      </c>
      <c r="B17" s="15" t="s">
        <v>23</v>
      </c>
      <c r="C17" s="44">
        <f>'[9]MA200905'!E6</f>
        <v>2921941</v>
      </c>
      <c r="D17" s="44">
        <f>'[9]MA200905'!F6</f>
        <v>1340701</v>
      </c>
      <c r="E17" s="44">
        <f>'[9]MA200905'!G6</f>
        <v>1031575</v>
      </c>
      <c r="F17" s="44">
        <f>'[9]MA200905'!H6</f>
        <v>549665</v>
      </c>
      <c r="G17" s="44">
        <f>'[9]MA200905'!I6</f>
        <v>63289</v>
      </c>
      <c r="H17" s="2"/>
    </row>
    <row r="18" spans="1:8" ht="12.75">
      <c r="A18" s="6" t="s">
        <v>21</v>
      </c>
      <c r="B18" s="15" t="s">
        <v>24</v>
      </c>
      <c r="C18" s="44">
        <f>'[9]MA200905'!E7</f>
        <v>64214</v>
      </c>
      <c r="D18" s="44">
        <f>'[9]MA200905'!F7</f>
        <v>4879</v>
      </c>
      <c r="E18" s="44">
        <f>'[9]MA200905'!G7</f>
        <v>59335</v>
      </c>
      <c r="F18" s="44">
        <f>'[9]MA200905'!H7</f>
        <v>0</v>
      </c>
      <c r="G18" s="44">
        <f>'[9]MA200905'!I7</f>
        <v>342</v>
      </c>
      <c r="H18" s="2"/>
    </row>
    <row r="19" spans="1:8" ht="12.75">
      <c r="A19" s="6" t="s">
        <v>35</v>
      </c>
      <c r="B19" s="15" t="s">
        <v>14</v>
      </c>
      <c r="C19" s="44">
        <f>'[9]MA200905'!E8</f>
        <v>360645</v>
      </c>
      <c r="D19" s="44">
        <f>'[9]MA200905'!F8</f>
        <v>185779</v>
      </c>
      <c r="E19" s="44">
        <f>'[9]MA200905'!G8</f>
        <v>131885</v>
      </c>
      <c r="F19" s="44">
        <f>'[9]MA200905'!H8</f>
        <v>42981</v>
      </c>
      <c r="G19" s="44">
        <f>'[9]MA200905'!I8</f>
        <v>12315</v>
      </c>
      <c r="H19" s="2"/>
    </row>
    <row r="20" spans="1:8" ht="12.75">
      <c r="A20" s="6" t="s">
        <v>22</v>
      </c>
      <c r="B20" s="15" t="s">
        <v>25</v>
      </c>
      <c r="C20" s="44">
        <f>'[9]MA200905'!E9</f>
        <v>361195</v>
      </c>
      <c r="D20" s="44">
        <f>'[9]MA200905'!F9</f>
        <v>35773</v>
      </c>
      <c r="E20" s="44">
        <f>'[9]MA200905'!G9</f>
        <v>313407</v>
      </c>
      <c r="F20" s="44">
        <f>'[9]MA200905'!H9</f>
        <v>12015</v>
      </c>
      <c r="G20" s="44">
        <f>'[9]MA200905'!I9</f>
        <v>11760</v>
      </c>
      <c r="H20" s="2"/>
    </row>
    <row r="21" spans="1:8" ht="12.75">
      <c r="A21" s="21" t="s">
        <v>36</v>
      </c>
      <c r="B21" s="14" t="s">
        <v>27</v>
      </c>
      <c r="C21" s="44">
        <f>'[9]MA200905'!E10</f>
        <v>1187330</v>
      </c>
      <c r="D21" s="44">
        <f>'[9]MA200905'!F10</f>
        <v>634844</v>
      </c>
      <c r="E21" s="44">
        <f>'[9]MA200905'!G10</f>
        <v>436286</v>
      </c>
      <c r="F21" s="44">
        <f>'[9]MA200905'!H10</f>
        <v>116200</v>
      </c>
      <c r="G21" s="44">
        <f>'[9]MA200905'!I10</f>
        <v>21448</v>
      </c>
      <c r="H21" s="2"/>
    </row>
    <row r="22" spans="1:8" ht="28.5" customHeight="1">
      <c r="A22" s="6" t="s">
        <v>37</v>
      </c>
      <c r="B22" s="40" t="s">
        <v>81</v>
      </c>
      <c r="C22" s="44">
        <f>'[9]MA200905'!E11</f>
        <v>875602</v>
      </c>
      <c r="D22" s="44">
        <f>'[9]MA200905'!F11</f>
        <v>512990</v>
      </c>
      <c r="E22" s="44">
        <f>'[9]MA200905'!G11</f>
        <v>323363</v>
      </c>
      <c r="F22" s="44">
        <f>'[9]MA200905'!H11</f>
        <v>39249</v>
      </c>
      <c r="G22" s="44">
        <f>'[9]MA200905'!I11</f>
        <v>13014</v>
      </c>
      <c r="H22" s="2"/>
    </row>
    <row r="23" spans="1:8" ht="12.75">
      <c r="A23" s="6" t="s">
        <v>19</v>
      </c>
      <c r="B23" s="15" t="s">
        <v>14</v>
      </c>
      <c r="C23" s="44">
        <f>'[9]MA200905'!E12</f>
        <v>140742</v>
      </c>
      <c r="D23" s="44">
        <f>'[9]MA200905'!F12</f>
        <v>63768</v>
      </c>
      <c r="E23" s="44">
        <f>'[9]MA200905'!G12</f>
        <v>21044</v>
      </c>
      <c r="F23" s="44">
        <f>'[9]MA200905'!H12</f>
        <v>55930</v>
      </c>
      <c r="G23" s="44">
        <f>'[9]MA200905'!I12</f>
        <v>3407</v>
      </c>
      <c r="H23" s="2"/>
    </row>
    <row r="24" spans="1:8" ht="12.75">
      <c r="A24" s="6" t="s">
        <v>20</v>
      </c>
      <c r="B24" s="15" t="s">
        <v>25</v>
      </c>
      <c r="C24" s="44">
        <f>'[9]MA200905'!E13</f>
        <v>170986</v>
      </c>
      <c r="D24" s="44">
        <f>'[9]MA200905'!F13</f>
        <v>58086</v>
      </c>
      <c r="E24" s="44">
        <f>'[9]MA200905'!G13</f>
        <v>91879</v>
      </c>
      <c r="F24" s="44">
        <f>'[9]MA200905'!H13</f>
        <v>21021</v>
      </c>
      <c r="G24" s="44">
        <f>'[9]MA200905'!I13</f>
        <v>5027</v>
      </c>
      <c r="H24" s="2"/>
    </row>
    <row r="25" spans="1:8" ht="39.75" customHeight="1">
      <c r="A25" s="9" t="s">
        <v>40</v>
      </c>
      <c r="B25" s="18" t="s">
        <v>38</v>
      </c>
      <c r="C25" s="46">
        <f>'[9]MA200905'!E14</f>
        <v>159045</v>
      </c>
      <c r="D25" s="46">
        <f>'[9]MA200905'!F14</f>
        <v>103678</v>
      </c>
      <c r="E25" s="46">
        <f>'[9]MA200905'!G14</f>
        <v>55367</v>
      </c>
      <c r="F25" s="46">
        <f>'[9]MA200905'!H14</f>
        <v>0</v>
      </c>
      <c r="G25" s="46">
        <f>'[9]MA200905'!I14</f>
        <v>0</v>
      </c>
      <c r="H25" s="2"/>
    </row>
    <row r="26" spans="1:8" ht="12.75">
      <c r="A26" s="6" t="s">
        <v>29</v>
      </c>
      <c r="B26" s="20" t="s">
        <v>30</v>
      </c>
      <c r="C26" s="44">
        <f>'[9]MA200905'!E15</f>
        <v>55367</v>
      </c>
      <c r="D26" s="44">
        <f>'[9]MA200905'!F15</f>
        <v>0</v>
      </c>
      <c r="E26" s="44">
        <f>'[9]MA200905'!G15</f>
        <v>55367</v>
      </c>
      <c r="F26" s="44">
        <f>'[9]MA200905'!H15</f>
        <v>0</v>
      </c>
      <c r="G26" s="44">
        <f>'[9]MA200905'!I15</f>
        <v>0</v>
      </c>
      <c r="H26" s="2"/>
    </row>
    <row r="27" spans="1:8" ht="12.75">
      <c r="A27" s="9" t="s">
        <v>73</v>
      </c>
      <c r="B27" s="38" t="s">
        <v>74</v>
      </c>
      <c r="C27" s="46">
        <f>'[9]MA200905'!E16</f>
        <v>387</v>
      </c>
      <c r="D27" s="46">
        <f>'[9]MA200905'!F16</f>
        <v>387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3">
    <mergeCell ref="A1:G1"/>
    <mergeCell ref="B4:G5"/>
    <mergeCell ref="B8:D8"/>
  </mergeCells>
  <printOptions/>
  <pageMargins left="0.75" right="0.75" top="1" bottom="1" header="0.5" footer="0.5"/>
  <pageSetup fitToHeight="1" fitToWidth="1" horizontalDpi="600" verticalDpi="600" orientation="landscape" paperSize="9" scale="93" r:id="rId1"/>
  <headerFooter alignWithMargins="0">
    <oddHeader>&amp;LБългарска народна банка
Система за наблюдение на банките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3" t="s">
        <v>77</v>
      </c>
      <c r="B1" s="53"/>
      <c r="C1" s="53"/>
      <c r="D1" s="53"/>
      <c r="E1" s="53"/>
      <c r="F1" s="53"/>
      <c r="G1" s="53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4" t="s">
        <v>78</v>
      </c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5" t="str">
        <f>'[4]BANK_3GR'!$B$2</f>
        <v>ТРЕТА ГРУПА</v>
      </c>
      <c r="C8" s="56"/>
      <c r="D8" s="57"/>
      <c r="E8" s="24" t="s">
        <v>16</v>
      </c>
      <c r="F8" s="41" t="str">
        <f>'[4]BANK_3GR'!D2</f>
        <v>01052009</v>
      </c>
      <c r="G8" s="42">
        <f>'[4]BANK_3GR'!E2</f>
        <v>31052009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6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80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'[12]MA200905'!E2</f>
        <v>238</v>
      </c>
      <c r="D13" s="46">
        <f>'[12]MA200905'!F2</f>
        <v>238</v>
      </c>
      <c r="E13" s="46">
        <f>'[12]MA200905'!G2</f>
        <v>0</v>
      </c>
      <c r="F13" s="46">
        <f>'[12]MA200905'!H2</f>
        <v>0</v>
      </c>
      <c r="G13" s="46">
        <f>'[12]MA200905'!I2</f>
        <v>0</v>
      </c>
      <c r="H13" s="2"/>
    </row>
    <row r="14" spans="1:8" ht="12.75">
      <c r="A14" s="6" t="s">
        <v>31</v>
      </c>
      <c r="B14" s="19" t="s">
        <v>4</v>
      </c>
      <c r="C14" s="44">
        <f>'[12]MA200905'!E3</f>
        <v>0</v>
      </c>
      <c r="D14" s="44">
        <f>'[12]MA200905'!F3</f>
        <v>0</v>
      </c>
      <c r="E14" s="44">
        <f>'[12]MA200905'!G3</f>
        <v>0</v>
      </c>
      <c r="F14" s="44">
        <f>'[12]MA200905'!H3</f>
        <v>0</v>
      </c>
      <c r="G14" s="44">
        <f>'[12]MA200905'!I3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'[12]MA200905'!E4</f>
        <v>125586</v>
      </c>
      <c r="D15" s="48">
        <f>'[12]MA200905'!F4</f>
        <v>83670</v>
      </c>
      <c r="E15" s="48">
        <f>'[12]MA200905'!G4</f>
        <v>41910</v>
      </c>
      <c r="F15" s="48">
        <f>'[12]MA200905'!H4</f>
        <v>6</v>
      </c>
      <c r="G15" s="47">
        <f>'[12]MA200905'!I4</f>
        <v>3891</v>
      </c>
      <c r="H15" s="2"/>
    </row>
    <row r="16" spans="1:8" ht="12.75">
      <c r="A16" s="21" t="s">
        <v>33</v>
      </c>
      <c r="B16" s="14" t="s">
        <v>26</v>
      </c>
      <c r="C16" s="44">
        <f>'[12]MA200905'!E5</f>
        <v>66043</v>
      </c>
      <c r="D16" s="44">
        <f>'[12]MA200905'!F5</f>
        <v>36051</v>
      </c>
      <c r="E16" s="44">
        <f>'[12]MA200905'!G5</f>
        <v>29986</v>
      </c>
      <c r="F16" s="44">
        <f>'[12]MA200905'!H5</f>
        <v>6</v>
      </c>
      <c r="G16" s="44">
        <f>'[12]MA200905'!I5</f>
        <v>2007</v>
      </c>
      <c r="H16" s="2"/>
    </row>
    <row r="17" spans="1:8" ht="12.75">
      <c r="A17" s="6" t="s">
        <v>34</v>
      </c>
      <c r="B17" s="15" t="s">
        <v>23</v>
      </c>
      <c r="C17" s="44">
        <f>'[12]MA200905'!E6</f>
        <v>22338</v>
      </c>
      <c r="D17" s="44">
        <f>'[12]MA200905'!F6</f>
        <v>0</v>
      </c>
      <c r="E17" s="44">
        <f>'[12]MA200905'!G6</f>
        <v>22332</v>
      </c>
      <c r="F17" s="44">
        <f>'[12]MA200905'!H6</f>
        <v>6</v>
      </c>
      <c r="G17" s="44">
        <f>'[12]MA200905'!I6</f>
        <v>587</v>
      </c>
      <c r="H17" s="2"/>
    </row>
    <row r="18" spans="1:8" ht="12.75">
      <c r="A18" s="6" t="s">
        <v>21</v>
      </c>
      <c r="B18" s="15" t="s">
        <v>24</v>
      </c>
      <c r="C18" s="44">
        <f>'[12]MA200905'!E7</f>
        <v>0</v>
      </c>
      <c r="D18" s="44">
        <f>'[12]MA200905'!F7</f>
        <v>0</v>
      </c>
      <c r="E18" s="44">
        <f>'[12]MA200905'!G7</f>
        <v>0</v>
      </c>
      <c r="F18" s="44">
        <f>'[12]MA200905'!H7</f>
        <v>0</v>
      </c>
      <c r="G18" s="44">
        <f>'[12]MA200905'!I7</f>
        <v>0</v>
      </c>
      <c r="H18" s="2"/>
    </row>
    <row r="19" spans="1:8" ht="12.75">
      <c r="A19" s="6" t="s">
        <v>35</v>
      </c>
      <c r="B19" s="15" t="s">
        <v>14</v>
      </c>
      <c r="C19" s="44">
        <f>'[12]MA200905'!E8</f>
        <v>36051</v>
      </c>
      <c r="D19" s="44">
        <f>'[12]MA200905'!F8</f>
        <v>36051</v>
      </c>
      <c r="E19" s="44">
        <f>'[12]MA200905'!G8</f>
        <v>0</v>
      </c>
      <c r="F19" s="44">
        <f>'[12]MA200905'!H8</f>
        <v>0</v>
      </c>
      <c r="G19" s="44">
        <f>'[12]MA200905'!I8</f>
        <v>1213</v>
      </c>
      <c r="H19" s="2"/>
    </row>
    <row r="20" spans="1:8" ht="12.75">
      <c r="A20" s="6" t="s">
        <v>22</v>
      </c>
      <c r="B20" s="15" t="s">
        <v>25</v>
      </c>
      <c r="C20" s="44">
        <f>'[12]MA200905'!E9</f>
        <v>7654</v>
      </c>
      <c r="D20" s="44">
        <f>'[12]MA200905'!F9</f>
        <v>0</v>
      </c>
      <c r="E20" s="44">
        <f>'[12]MA200905'!G9</f>
        <v>7654</v>
      </c>
      <c r="F20" s="44">
        <f>'[12]MA200905'!H9</f>
        <v>0</v>
      </c>
      <c r="G20" s="44">
        <f>'[12]MA200905'!I9</f>
        <v>207</v>
      </c>
      <c r="H20" s="2"/>
    </row>
    <row r="21" spans="1:8" ht="12.75">
      <c r="A21" s="21" t="s">
        <v>36</v>
      </c>
      <c r="B21" s="14" t="s">
        <v>27</v>
      </c>
      <c r="C21" s="44">
        <f>'[12]MA200905'!E10</f>
        <v>59543</v>
      </c>
      <c r="D21" s="44">
        <f>'[12]MA200905'!F10</f>
        <v>47619</v>
      </c>
      <c r="E21" s="44">
        <f>'[12]MA200905'!G10</f>
        <v>11924</v>
      </c>
      <c r="F21" s="44">
        <f>'[12]MA200905'!H10</f>
        <v>0</v>
      </c>
      <c r="G21" s="44">
        <f>'[12]MA200905'!I10</f>
        <v>1884</v>
      </c>
      <c r="H21" s="2"/>
    </row>
    <row r="22" spans="1:8" ht="28.5" customHeight="1">
      <c r="A22" s="6" t="s">
        <v>37</v>
      </c>
      <c r="B22" s="40" t="s">
        <v>81</v>
      </c>
      <c r="C22" s="44">
        <f>'[12]MA200905'!E11</f>
        <v>16765</v>
      </c>
      <c r="D22" s="44">
        <f>'[12]MA200905'!F11</f>
        <v>16765</v>
      </c>
      <c r="E22" s="44">
        <f>'[12]MA200905'!G11</f>
        <v>0</v>
      </c>
      <c r="F22" s="44">
        <f>'[12]MA200905'!H11</f>
        <v>0</v>
      </c>
      <c r="G22" s="44">
        <f>'[12]MA200905'!I11</f>
        <v>485</v>
      </c>
      <c r="H22" s="2"/>
    </row>
    <row r="23" spans="1:8" ht="12.75">
      <c r="A23" s="6" t="s">
        <v>19</v>
      </c>
      <c r="B23" s="15" t="s">
        <v>14</v>
      </c>
      <c r="C23" s="44">
        <f>'[12]MA200905'!E12</f>
        <v>11072</v>
      </c>
      <c r="D23" s="44">
        <f>'[12]MA200905'!F12</f>
        <v>11072</v>
      </c>
      <c r="E23" s="44">
        <f>'[12]MA200905'!G12</f>
        <v>0</v>
      </c>
      <c r="F23" s="44">
        <f>'[12]MA200905'!H12</f>
        <v>0</v>
      </c>
      <c r="G23" s="44">
        <f>'[12]MA200905'!I12</f>
        <v>396</v>
      </c>
      <c r="H23" s="2"/>
    </row>
    <row r="24" spans="1:8" ht="12.75">
      <c r="A24" s="6" t="s">
        <v>20</v>
      </c>
      <c r="B24" s="15" t="s">
        <v>25</v>
      </c>
      <c r="C24" s="44">
        <f>'[12]MA200905'!E13</f>
        <v>31706</v>
      </c>
      <c r="D24" s="44">
        <f>'[12]MA200905'!F13</f>
        <v>19782</v>
      </c>
      <c r="E24" s="44">
        <f>'[12]MA200905'!G13</f>
        <v>11924</v>
      </c>
      <c r="F24" s="44">
        <f>'[12]MA200905'!H13</f>
        <v>0</v>
      </c>
      <c r="G24" s="44">
        <f>'[12]MA200905'!I13</f>
        <v>1003</v>
      </c>
      <c r="H24" s="2"/>
    </row>
    <row r="25" spans="1:8" ht="39.75" customHeight="1">
      <c r="A25" s="9" t="s">
        <v>40</v>
      </c>
      <c r="B25" s="18" t="s">
        <v>38</v>
      </c>
      <c r="C25" s="46">
        <f>'[12]MA200905'!E14</f>
        <v>0</v>
      </c>
      <c r="D25" s="46">
        <f>'[12]MA200905'!F14</f>
        <v>0</v>
      </c>
      <c r="E25" s="46">
        <f>'[12]MA200905'!G14</f>
        <v>0</v>
      </c>
      <c r="F25" s="46">
        <f>'[12]MA200905'!H14</f>
        <v>0</v>
      </c>
      <c r="G25" s="46">
        <f>'[12]MA200905'!I14</f>
        <v>0</v>
      </c>
      <c r="H25" s="2"/>
    </row>
    <row r="26" spans="1:8" ht="12.75">
      <c r="A26" s="6" t="s">
        <v>29</v>
      </c>
      <c r="B26" s="20" t="s">
        <v>30</v>
      </c>
      <c r="C26" s="44">
        <f>'[12]MA200905'!E15</f>
        <v>0</v>
      </c>
      <c r="D26" s="44">
        <f>'[12]MA200905'!F15</f>
        <v>0</v>
      </c>
      <c r="E26" s="44">
        <f>'[12]MA200905'!G15</f>
        <v>0</v>
      </c>
      <c r="F26" s="44">
        <f>'[12]MA200905'!H15</f>
        <v>0</v>
      </c>
      <c r="G26" s="44">
        <f>'[12]MA200905'!I15</f>
        <v>0</v>
      </c>
      <c r="H26" s="2"/>
    </row>
    <row r="27" spans="1:8" ht="12.75">
      <c r="A27" s="9" t="s">
        <v>73</v>
      </c>
      <c r="B27" s="38" t="s">
        <v>74</v>
      </c>
      <c r="C27" s="46">
        <f>'[12]MA200905'!E16</f>
        <v>0</v>
      </c>
      <c r="D27" s="46">
        <f>'[12]MA200905'!F16</f>
        <v>0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3">
    <mergeCell ref="A1:G1"/>
    <mergeCell ref="B4:G5"/>
    <mergeCell ref="B8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9.71093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4" t="s">
        <v>79</v>
      </c>
      <c r="C1" s="54"/>
      <c r="D1" s="54"/>
      <c r="E1" s="54"/>
      <c r="F1" s="54"/>
      <c r="G1" s="54"/>
      <c r="H1" s="4"/>
    </row>
    <row r="2" spans="1:8" ht="12.75">
      <c r="A2" s="4"/>
      <c r="B2" s="54"/>
      <c r="C2" s="54"/>
      <c r="D2" s="54"/>
      <c r="E2" s="54"/>
      <c r="F2" s="54"/>
      <c r="G2" s="5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8" t="str">
        <f>'[4]BANK_3GR'!$B$2</f>
        <v>ТРЕТА ГРУПА</v>
      </c>
      <c r="C5" s="59"/>
      <c r="D5" s="59"/>
      <c r="E5" s="60"/>
      <c r="F5" s="24" t="s">
        <v>16</v>
      </c>
      <c r="G5" s="49" t="str">
        <f>'[4]BANK_3GR'!D2</f>
        <v>01052009</v>
      </c>
      <c r="H5" s="49">
        <f>'[4]BANK_3GR'!E2</f>
        <v>31052009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65.2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75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'[12]MA200905'!E17</f>
        <v>3108651</v>
      </c>
      <c r="D10" s="46">
        <f>'[12]MA200905'!F17</f>
        <v>679978</v>
      </c>
      <c r="E10" s="46">
        <f>'[12]MA200905'!G17</f>
        <v>2315839</v>
      </c>
      <c r="F10" s="46">
        <f>'[12]MA200905'!H17</f>
        <v>112834</v>
      </c>
      <c r="G10" s="46">
        <f>'[12]MA200905'!N17</f>
        <v>29335</v>
      </c>
      <c r="H10" s="46">
        <f>'[12]MA200905'!I17</f>
        <v>71288</v>
      </c>
    </row>
    <row r="11" spans="1:8" ht="12.75">
      <c r="A11" s="27" t="s">
        <v>47</v>
      </c>
      <c r="B11" s="29" t="s">
        <v>6</v>
      </c>
      <c r="C11" s="44">
        <f>'[12]MA200905'!E18</f>
        <v>0</v>
      </c>
      <c r="D11" s="44">
        <f>'[12]MA200905'!F18</f>
        <v>0</v>
      </c>
      <c r="E11" s="44">
        <f>'[12]MA200905'!G18</f>
        <v>0</v>
      </c>
      <c r="F11" s="44">
        <f>'[12]MA200905'!H18</f>
        <v>0</v>
      </c>
      <c r="G11" s="44">
        <f>'[12]MA200905'!N18</f>
        <v>0</v>
      </c>
      <c r="H11" s="44">
        <f>'[12]MA200905'!I18</f>
        <v>0</v>
      </c>
    </row>
    <row r="12" spans="1:8" ht="12.75">
      <c r="A12" s="27" t="s">
        <v>48</v>
      </c>
      <c r="B12" s="29" t="s">
        <v>14</v>
      </c>
      <c r="C12" s="44">
        <f>'[12]MA200905'!E19</f>
        <v>572868</v>
      </c>
      <c r="D12" s="44">
        <f>'[12]MA200905'!F19</f>
        <v>183698</v>
      </c>
      <c r="E12" s="44">
        <f>'[12]MA200905'!G19</f>
        <v>279393</v>
      </c>
      <c r="F12" s="44">
        <f>'[12]MA200905'!H19</f>
        <v>109777</v>
      </c>
      <c r="G12" s="44">
        <f>'[12]MA200905'!N19</f>
        <v>3</v>
      </c>
      <c r="H12" s="44">
        <f>'[12]MA200905'!I19</f>
        <v>13904</v>
      </c>
    </row>
    <row r="13" spans="1:8" ht="12.75">
      <c r="A13" s="27" t="s">
        <v>49</v>
      </c>
      <c r="B13" s="29" t="s">
        <v>15</v>
      </c>
      <c r="C13" s="44">
        <f>'[12]MA200905'!E20</f>
        <v>74641</v>
      </c>
      <c r="D13" s="44">
        <f>'[12]MA200905'!F20</f>
        <v>6</v>
      </c>
      <c r="E13" s="44">
        <f>'[12]MA200905'!G20</f>
        <v>74635</v>
      </c>
      <c r="F13" s="44">
        <f>'[12]MA200905'!H20</f>
        <v>0</v>
      </c>
      <c r="G13" s="44">
        <f>'[12]MA200905'!N20</f>
        <v>551</v>
      </c>
      <c r="H13" s="44">
        <f>'[12]MA200905'!I20</f>
        <v>1001</v>
      </c>
    </row>
    <row r="14" spans="1:8" ht="12.75">
      <c r="A14" s="27" t="s">
        <v>50</v>
      </c>
      <c r="B14" s="29" t="s">
        <v>76</v>
      </c>
      <c r="C14" s="44">
        <f>'[12]MA200905'!E21</f>
        <v>1936352</v>
      </c>
      <c r="D14" s="44">
        <f>'[12]MA200905'!F21</f>
        <v>318472</v>
      </c>
      <c r="E14" s="44">
        <f>'[12]MA200905'!G21</f>
        <v>1614954</v>
      </c>
      <c r="F14" s="44">
        <f>'[12]MA200905'!H21</f>
        <v>2926</v>
      </c>
      <c r="G14" s="44">
        <f>'[12]MA200905'!N21</f>
        <v>14185</v>
      </c>
      <c r="H14" s="44">
        <f>'[12]MA200905'!I21</f>
        <v>39944</v>
      </c>
    </row>
    <row r="15" spans="1:8" ht="12.75">
      <c r="A15" s="27" t="s">
        <v>51</v>
      </c>
      <c r="B15" s="30" t="s">
        <v>42</v>
      </c>
      <c r="C15" s="44">
        <f>'[12]MA200905'!E22</f>
        <v>524790</v>
      </c>
      <c r="D15" s="44">
        <f>'[12]MA200905'!F22</f>
        <v>177802</v>
      </c>
      <c r="E15" s="44">
        <f>'[12]MA200905'!G22</f>
        <v>346857</v>
      </c>
      <c r="F15" s="44">
        <f>'[12]MA200905'!H22</f>
        <v>131</v>
      </c>
      <c r="G15" s="44">
        <f>'[12]MA200905'!N22</f>
        <v>14596</v>
      </c>
      <c r="H15" s="44">
        <f>'[12]MA200905'!I22</f>
        <v>16439</v>
      </c>
    </row>
    <row r="16" spans="1:8" ht="12.75">
      <c r="A16" s="27" t="s">
        <v>52</v>
      </c>
      <c r="B16" s="31" t="s">
        <v>45</v>
      </c>
      <c r="C16" s="44">
        <f>'[12]MA200905'!E23</f>
        <v>324193</v>
      </c>
      <c r="D16" s="44">
        <f>'[12]MA200905'!F23</f>
        <v>978</v>
      </c>
      <c r="E16" s="44">
        <f>'[12]MA200905'!G23</f>
        <v>323181</v>
      </c>
      <c r="F16" s="44">
        <f>'[12]MA200905'!H23</f>
        <v>34</v>
      </c>
      <c r="G16" s="44">
        <f>'[12]MA200905'!N23</f>
        <v>3699</v>
      </c>
      <c r="H16" s="44">
        <f>'[12]MA200905'!I23</f>
        <v>8849</v>
      </c>
    </row>
    <row r="17" spans="1:8" ht="12.75">
      <c r="A17" s="27" t="s">
        <v>53</v>
      </c>
      <c r="B17" s="31" t="s">
        <v>46</v>
      </c>
      <c r="C17" s="44">
        <f>'[12]MA200905'!E24</f>
        <v>200597</v>
      </c>
      <c r="D17" s="44">
        <f>'[12]MA200905'!F24</f>
        <v>176824</v>
      </c>
      <c r="E17" s="44">
        <f>'[12]MA200905'!G24</f>
        <v>23676</v>
      </c>
      <c r="F17" s="44">
        <f>'[12]MA200905'!H24</f>
        <v>97</v>
      </c>
      <c r="G17" s="44">
        <f>'[12]MA200905'!N24</f>
        <v>10897</v>
      </c>
      <c r="H17" s="44">
        <f>'[12]MA200905'!I24</f>
        <v>7590</v>
      </c>
    </row>
  </sheetData>
  <mergeCells count="2">
    <mergeCell ref="B1:G2"/>
    <mergeCell ref="B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5" ht="12.75">
      <c r="A2" s="2"/>
      <c r="B2" s="2"/>
      <c r="C2" s="2"/>
      <c r="D2" s="2"/>
      <c r="E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8" t="str">
        <f>'[4]BANK_3GR'!$B$2</f>
        <v>ТРЕТА ГРУПА</v>
      </c>
      <c r="C4" s="59"/>
      <c r="D4" s="59"/>
      <c r="E4" s="60"/>
      <c r="F4" s="37" t="s">
        <v>16</v>
      </c>
      <c r="G4" s="41" t="str">
        <f>'[4]BANK_3GR'!D2</f>
        <v>01052009</v>
      </c>
      <c r="H4" s="41">
        <f>'[4]BANK_3GR'!E2</f>
        <v>31052009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4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'[12]MA200905'!E25</f>
        <v>3443813</v>
      </c>
      <c r="D9" s="46">
        <f>'[12]MA200905'!F25</f>
        <v>1060012</v>
      </c>
      <c r="E9" s="46">
        <f>'[12]MA200905'!G25</f>
        <v>2283352</v>
      </c>
      <c r="F9" s="46">
        <f>'[12]MA200905'!H25</f>
        <v>100449</v>
      </c>
      <c r="G9" s="46">
        <f>'[12]MA200905'!I25</f>
        <v>34261</v>
      </c>
      <c r="H9" s="2"/>
    </row>
    <row r="10" spans="1:8" ht="12.75">
      <c r="A10" s="21" t="s">
        <v>57</v>
      </c>
      <c r="B10" s="34" t="s">
        <v>14</v>
      </c>
      <c r="C10" s="44">
        <f>'[12]MA200905'!E26</f>
        <v>1672075</v>
      </c>
      <c r="D10" s="44">
        <f>'[12]MA200905'!F26</f>
        <v>122638</v>
      </c>
      <c r="E10" s="44">
        <f>'[12]MA200905'!G26</f>
        <v>1543338</v>
      </c>
      <c r="F10" s="44">
        <f>'[12]MA200905'!H26</f>
        <v>6099</v>
      </c>
      <c r="G10" s="44">
        <f>'[12]MA200905'!I26</f>
        <v>12788</v>
      </c>
      <c r="H10" s="2"/>
    </row>
    <row r="11" spans="1:8" ht="12.75">
      <c r="A11" s="6" t="s">
        <v>58</v>
      </c>
      <c r="B11" s="35" t="s">
        <v>8</v>
      </c>
      <c r="C11" s="44">
        <f>'[12]MA200905'!E27</f>
        <v>1672020</v>
      </c>
      <c r="D11" s="44">
        <f>'[12]MA200905'!F27</f>
        <v>122638</v>
      </c>
      <c r="E11" s="44">
        <f>'[12]MA200905'!G27</f>
        <v>1543338</v>
      </c>
      <c r="F11" s="44">
        <f>'[12]MA200905'!H27</f>
        <v>6044</v>
      </c>
      <c r="G11" s="44">
        <f>'[12]MA200905'!I27</f>
        <v>12782</v>
      </c>
      <c r="H11" s="2"/>
    </row>
    <row r="12" spans="1:8" ht="12.75">
      <c r="A12" s="6" t="s">
        <v>61</v>
      </c>
      <c r="B12" s="35" t="s">
        <v>70</v>
      </c>
      <c r="C12" s="44">
        <f>'[12]MA200905'!E28</f>
        <v>0</v>
      </c>
      <c r="D12" s="44">
        <f>'[12]MA200905'!F28</f>
        <v>0</v>
      </c>
      <c r="E12" s="44">
        <f>'[12]MA200905'!G28</f>
        <v>0</v>
      </c>
      <c r="F12" s="44">
        <f>'[12]MA200905'!H28</f>
        <v>0</v>
      </c>
      <c r="G12" s="44">
        <f>'[12]MA200905'!I28</f>
        <v>0</v>
      </c>
      <c r="H12" s="2"/>
    </row>
    <row r="13" spans="1:8" ht="12.75">
      <c r="A13" s="6" t="s">
        <v>60</v>
      </c>
      <c r="B13" s="35" t="s">
        <v>9</v>
      </c>
      <c r="C13" s="44">
        <f>'[12]MA200905'!E29</f>
        <v>55</v>
      </c>
      <c r="D13" s="44">
        <f>'[12]MA200905'!F29</f>
        <v>0</v>
      </c>
      <c r="E13" s="44">
        <f>'[12]MA200905'!G29</f>
        <v>0</v>
      </c>
      <c r="F13" s="44">
        <f>'[12]MA200905'!H29</f>
        <v>55</v>
      </c>
      <c r="G13" s="44">
        <f>'[12]MA200905'!I29</f>
        <v>6</v>
      </c>
      <c r="H13" s="2"/>
    </row>
    <row r="14" spans="1:8" ht="12.75">
      <c r="A14" s="6" t="s">
        <v>59</v>
      </c>
      <c r="B14" s="15" t="s">
        <v>10</v>
      </c>
      <c r="C14" s="44">
        <f>'[12]MA200905'!E30</f>
        <v>0</v>
      </c>
      <c r="D14" s="44">
        <f>'[12]MA200905'!F30</f>
        <v>0</v>
      </c>
      <c r="E14" s="44">
        <f>'[12]MA200905'!G30</f>
        <v>0</v>
      </c>
      <c r="F14" s="44">
        <f>'[12]MA200905'!H30</f>
        <v>0</v>
      </c>
      <c r="G14" s="44">
        <f>'[12]MA200905'!I30</f>
        <v>0</v>
      </c>
      <c r="H14" s="2"/>
    </row>
    <row r="15" spans="1:8" ht="12.75">
      <c r="A15" s="21" t="s">
        <v>62</v>
      </c>
      <c r="B15" s="14" t="s">
        <v>71</v>
      </c>
      <c r="C15" s="44">
        <f>'[12]MA200905'!E31</f>
        <v>1360232</v>
      </c>
      <c r="D15" s="44">
        <f>'[12]MA200905'!F31</f>
        <v>775489</v>
      </c>
      <c r="E15" s="44">
        <f>'[12]MA200905'!G31</f>
        <v>510088</v>
      </c>
      <c r="F15" s="44">
        <f>'[12]MA200905'!H31</f>
        <v>74655</v>
      </c>
      <c r="G15" s="44">
        <f>'[12]MA200905'!I31</f>
        <v>12549</v>
      </c>
      <c r="H15" s="2"/>
    </row>
    <row r="16" spans="1:8" ht="12.75">
      <c r="A16" s="6" t="s">
        <v>63</v>
      </c>
      <c r="B16" s="15" t="s">
        <v>8</v>
      </c>
      <c r="C16" s="44">
        <f>'[12]MA200905'!E32</f>
        <v>1360232</v>
      </c>
      <c r="D16" s="44">
        <f>'[12]MA200905'!F32</f>
        <v>775489</v>
      </c>
      <c r="E16" s="44">
        <f>'[12]MA200905'!G32</f>
        <v>510088</v>
      </c>
      <c r="F16" s="44">
        <f>'[12]MA200905'!H32</f>
        <v>74655</v>
      </c>
      <c r="G16" s="44">
        <f>'[12]MA200905'!I32</f>
        <v>12549</v>
      </c>
      <c r="H16" s="2"/>
    </row>
    <row r="17" spans="1:8" ht="12.75">
      <c r="A17" s="6" t="s">
        <v>64</v>
      </c>
      <c r="B17" s="35" t="s">
        <v>70</v>
      </c>
      <c r="C17" s="44">
        <f>'[12]MA200905'!E33</f>
        <v>0</v>
      </c>
      <c r="D17" s="44">
        <f>'[12]MA200905'!F33</f>
        <v>0</v>
      </c>
      <c r="E17" s="44">
        <f>'[12]MA200905'!G33</f>
        <v>0</v>
      </c>
      <c r="F17" s="44">
        <f>'[12]MA200905'!H33</f>
        <v>0</v>
      </c>
      <c r="G17" s="44">
        <f>'[12]MA200905'!I33</f>
        <v>0</v>
      </c>
      <c r="H17" s="2"/>
    </row>
    <row r="18" spans="1:8" ht="12.75">
      <c r="A18" s="6" t="s">
        <v>65</v>
      </c>
      <c r="B18" s="35" t="s">
        <v>9</v>
      </c>
      <c r="C18" s="44">
        <f>'[12]MA200905'!E34</f>
        <v>0</v>
      </c>
      <c r="D18" s="44">
        <f>'[12]MA200905'!F34</f>
        <v>0</v>
      </c>
      <c r="E18" s="44">
        <f>'[12]MA200905'!G34</f>
        <v>0</v>
      </c>
      <c r="F18" s="44">
        <f>'[12]MA200905'!H34</f>
        <v>0</v>
      </c>
      <c r="G18" s="44">
        <f>'[12]MA200905'!I34</f>
        <v>0</v>
      </c>
      <c r="H18" s="2"/>
    </row>
    <row r="19" spans="1:8" ht="12.75">
      <c r="A19" s="6" t="s">
        <v>66</v>
      </c>
      <c r="B19" s="15" t="s">
        <v>10</v>
      </c>
      <c r="C19" s="44">
        <f>'[12]MA200905'!E35</f>
        <v>0</v>
      </c>
      <c r="D19" s="44">
        <f>'[12]MA200905'!F35</f>
        <v>0</v>
      </c>
      <c r="E19" s="44">
        <f>'[12]MA200905'!G35</f>
        <v>0</v>
      </c>
      <c r="F19" s="44">
        <f>'[12]MA200905'!H35</f>
        <v>0</v>
      </c>
      <c r="G19" s="44">
        <f>'[12]MA200905'!I35</f>
        <v>0</v>
      </c>
      <c r="H19" s="2"/>
    </row>
    <row r="20" spans="1:8" ht="12.75">
      <c r="A20" s="21" t="s">
        <v>67</v>
      </c>
      <c r="B20" s="14" t="s">
        <v>11</v>
      </c>
      <c r="C20" s="44">
        <f>'[12]MA200905'!E36</f>
        <v>411506</v>
      </c>
      <c r="D20" s="44">
        <f>'[12]MA200905'!F36</f>
        <v>161885</v>
      </c>
      <c r="E20" s="44">
        <f>'[12]MA200905'!G36</f>
        <v>229926</v>
      </c>
      <c r="F20" s="44">
        <f>'[12]MA200905'!H36</f>
        <v>19695</v>
      </c>
      <c r="G20" s="44">
        <f>'[12]MA200905'!I36</f>
        <v>8924</v>
      </c>
      <c r="H20" s="2"/>
    </row>
    <row r="21" spans="1:8" ht="12.75">
      <c r="A21" s="21" t="s">
        <v>68</v>
      </c>
      <c r="B21" s="14" t="s">
        <v>12</v>
      </c>
      <c r="C21" s="50">
        <f>'[12]MA200905'!E37</f>
        <v>0</v>
      </c>
      <c r="D21" s="50">
        <f>'[12]MA200905'!F37</f>
        <v>0</v>
      </c>
      <c r="E21" s="50">
        <f>'[12]MA200905'!G37</f>
        <v>0</v>
      </c>
      <c r="F21" s="50">
        <f>'[12]MA200905'!H37</f>
        <v>0</v>
      </c>
      <c r="G21" s="50">
        <f>'[12]MA200905'!I37</f>
        <v>0</v>
      </c>
      <c r="H21" s="2"/>
    </row>
    <row r="22" spans="1:8" ht="12.75">
      <c r="A22" s="21" t="s">
        <v>69</v>
      </c>
      <c r="B22" s="36" t="s">
        <v>72</v>
      </c>
      <c r="C22" s="50">
        <f>'[12]MA200905'!E38</f>
        <v>0</v>
      </c>
      <c r="D22" s="50">
        <f>'[12]MA200905'!F38</f>
        <v>0</v>
      </c>
      <c r="E22" s="50">
        <f>'[12]MA200905'!G38</f>
        <v>0</v>
      </c>
      <c r="F22" s="50">
        <f>'[12]MA200905'!H38</f>
        <v>0</v>
      </c>
      <c r="G22" s="50">
        <f>'[12]MA200905'!I38</f>
        <v>0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" sqref="B1:G2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9.7109375" style="0" customWidth="1"/>
    <col min="7" max="7" width="12.28125" style="0" customWidth="1"/>
    <col min="8" max="8" width="10.57421875" style="0" customWidth="1"/>
    <col min="9" max="9" width="10.140625" style="0" bestFit="1" customWidth="1"/>
  </cols>
  <sheetData>
    <row r="1" spans="1:8" ht="12.75">
      <c r="A1" s="4"/>
      <c r="B1" s="54" t="s">
        <v>79</v>
      </c>
      <c r="C1" s="54"/>
      <c r="D1" s="54"/>
      <c r="E1" s="54"/>
      <c r="F1" s="54"/>
      <c r="G1" s="54"/>
      <c r="H1" s="4"/>
    </row>
    <row r="2" spans="1:8" ht="12.75">
      <c r="A2" s="4"/>
      <c r="B2" s="54"/>
      <c r="C2" s="54"/>
      <c r="D2" s="54"/>
      <c r="E2" s="54"/>
      <c r="F2" s="54"/>
      <c r="G2" s="5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8" t="str">
        <f>'[1]BANK_BS'!$B$2</f>
        <v>БАНКОВА СИСТЕМА</v>
      </c>
      <c r="C5" s="59"/>
      <c r="D5" s="59"/>
      <c r="E5" s="60"/>
      <c r="F5" s="24" t="s">
        <v>16</v>
      </c>
      <c r="G5" s="49" t="str">
        <f>'[1]BANK_BS'!D2</f>
        <v>01052009</v>
      </c>
      <c r="H5" s="49">
        <f>'[1]BANK_BS'!E2</f>
        <v>31052009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65.2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75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9" ht="12.75">
      <c r="A10" s="9" t="s">
        <v>44</v>
      </c>
      <c r="B10" s="9" t="s">
        <v>41</v>
      </c>
      <c r="C10" s="46">
        <f>'[9]MA200905'!E17</f>
        <v>57895590</v>
      </c>
      <c r="D10" s="46">
        <f>'[9]MA200905'!F17</f>
        <v>23039678</v>
      </c>
      <c r="E10" s="46">
        <f>'[9]MA200905'!G17</f>
        <v>32878729</v>
      </c>
      <c r="F10" s="46">
        <f>'[9]MA200905'!H17</f>
        <v>1977183</v>
      </c>
      <c r="G10" s="46">
        <f>'[9]MA200905'!N17</f>
        <v>1485733</v>
      </c>
      <c r="H10" s="46">
        <f>'[9]MA200905'!I17</f>
        <v>1992868</v>
      </c>
      <c r="I10" s="51"/>
    </row>
    <row r="11" spans="1:9" ht="12.75">
      <c r="A11" s="27" t="s">
        <v>47</v>
      </c>
      <c r="B11" s="29" t="s">
        <v>6</v>
      </c>
      <c r="C11" s="44">
        <f>'[9]MA200905'!E18</f>
        <v>185921</v>
      </c>
      <c r="D11" s="44">
        <f>'[9]MA200905'!F18</f>
        <v>132398</v>
      </c>
      <c r="E11" s="44">
        <f>'[9]MA200905'!G18</f>
        <v>53523</v>
      </c>
      <c r="F11" s="44">
        <f>'[9]MA200905'!H18</f>
        <v>0</v>
      </c>
      <c r="G11" s="44">
        <f>'[9]MA200905'!N18</f>
        <v>1309</v>
      </c>
      <c r="H11" s="44">
        <f>'[9]MA200905'!I18</f>
        <v>3568</v>
      </c>
      <c r="I11" s="51"/>
    </row>
    <row r="12" spans="1:8" ht="12.75">
      <c r="A12" s="27" t="s">
        <v>48</v>
      </c>
      <c r="B12" s="29" t="s">
        <v>14</v>
      </c>
      <c r="C12" s="44">
        <f>'[9]MA200905'!E19</f>
        <v>6955740</v>
      </c>
      <c r="D12" s="44">
        <f>'[9]MA200905'!F19</f>
        <v>1443026</v>
      </c>
      <c r="E12" s="44">
        <f>'[9]MA200905'!G19</f>
        <v>4672192</v>
      </c>
      <c r="F12" s="44">
        <f>'[9]MA200905'!H19</f>
        <v>840522</v>
      </c>
      <c r="G12" s="44">
        <f>'[9]MA200905'!N19</f>
        <v>3</v>
      </c>
      <c r="H12" s="44">
        <f>'[9]MA200905'!I19</f>
        <v>66411</v>
      </c>
    </row>
    <row r="13" spans="1:8" ht="12.75">
      <c r="A13" s="27" t="s">
        <v>49</v>
      </c>
      <c r="B13" s="29" t="s">
        <v>15</v>
      </c>
      <c r="C13" s="44">
        <f>'[9]MA200905'!E20</f>
        <v>948005</v>
      </c>
      <c r="D13" s="44">
        <f>'[9]MA200905'!F20</f>
        <v>339388</v>
      </c>
      <c r="E13" s="44">
        <f>'[9]MA200905'!G20</f>
        <v>593069</v>
      </c>
      <c r="F13" s="44">
        <f>'[9]MA200905'!H20</f>
        <v>15548</v>
      </c>
      <c r="G13" s="44">
        <f>'[9]MA200905'!N20</f>
        <v>2418</v>
      </c>
      <c r="H13" s="44">
        <f>'[9]MA200905'!I20</f>
        <v>11601</v>
      </c>
    </row>
    <row r="14" spans="1:8" ht="12.75">
      <c r="A14" s="27" t="s">
        <v>50</v>
      </c>
      <c r="B14" s="29" t="s">
        <v>76</v>
      </c>
      <c r="C14" s="44">
        <f>'[9]MA200905'!E21</f>
        <v>32104579</v>
      </c>
      <c r="D14" s="44">
        <f>'[9]MA200905'!F21</f>
        <v>8804550</v>
      </c>
      <c r="E14" s="44">
        <f>'[9]MA200905'!G21</f>
        <v>22347186</v>
      </c>
      <c r="F14" s="44">
        <f>'[9]MA200905'!H21</f>
        <v>952843</v>
      </c>
      <c r="G14" s="44">
        <f>'[9]MA200905'!N21</f>
        <v>679556</v>
      </c>
      <c r="H14" s="44">
        <f>'[9]MA200905'!I21</f>
        <v>1127927</v>
      </c>
    </row>
    <row r="15" spans="1:8" ht="12.75">
      <c r="A15" s="27" t="s">
        <v>51</v>
      </c>
      <c r="B15" s="30" t="s">
        <v>42</v>
      </c>
      <c r="C15" s="44">
        <f>'[9]MA200905'!E22</f>
        <v>17701345</v>
      </c>
      <c r="D15" s="44">
        <f>'[9]MA200905'!F22</f>
        <v>12320316</v>
      </c>
      <c r="E15" s="44">
        <f>'[9]MA200905'!G22</f>
        <v>5212759</v>
      </c>
      <c r="F15" s="44">
        <f>'[9]MA200905'!H22</f>
        <v>168270</v>
      </c>
      <c r="G15" s="44">
        <f>'[9]MA200905'!N22</f>
        <v>802447</v>
      </c>
      <c r="H15" s="44">
        <f>'[9]MA200905'!I22</f>
        <v>783361</v>
      </c>
    </row>
    <row r="16" spans="1:8" ht="12.75">
      <c r="A16" s="27" t="s">
        <v>52</v>
      </c>
      <c r="B16" s="31" t="s">
        <v>45</v>
      </c>
      <c r="C16" s="44">
        <f>'[9]MA200905'!E23</f>
        <v>8551633</v>
      </c>
      <c r="D16" s="44">
        <f>'[9]MA200905'!F23</f>
        <v>4346694</v>
      </c>
      <c r="E16" s="44">
        <f>'[9]MA200905'!G23</f>
        <v>4084251</v>
      </c>
      <c r="F16" s="44">
        <f>'[9]MA200905'!H23</f>
        <v>120688</v>
      </c>
      <c r="G16" s="44">
        <f>'[9]MA200905'!N23</f>
        <v>192015</v>
      </c>
      <c r="H16" s="44">
        <f>'[9]MA200905'!I23</f>
        <v>323465</v>
      </c>
    </row>
    <row r="17" spans="1:8" ht="12.75">
      <c r="A17" s="27" t="s">
        <v>53</v>
      </c>
      <c r="B17" s="31" t="s">
        <v>46</v>
      </c>
      <c r="C17" s="44">
        <f>'[9]MA200905'!E24</f>
        <v>9149712</v>
      </c>
      <c r="D17" s="44">
        <f>'[9]MA200905'!F24</f>
        <v>7973622</v>
      </c>
      <c r="E17" s="44">
        <f>'[9]MA200905'!G24</f>
        <v>1128508</v>
      </c>
      <c r="F17" s="44">
        <f>'[9]MA200905'!H24</f>
        <v>47582</v>
      </c>
      <c r="G17" s="44">
        <f>'[9]MA200905'!N24</f>
        <v>610432</v>
      </c>
      <c r="H17" s="44">
        <f>'[9]MA200905'!I24</f>
        <v>459896</v>
      </c>
    </row>
  </sheetData>
  <mergeCells count="2">
    <mergeCell ref="B1:G2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8" ht="12.75">
      <c r="A1" s="2"/>
      <c r="B1" s="2" t="s">
        <v>55</v>
      </c>
      <c r="C1" s="2"/>
      <c r="D1" s="2"/>
      <c r="E1" s="2"/>
      <c r="F1" s="4"/>
      <c r="G1" s="5"/>
      <c r="H1" s="2"/>
    </row>
    <row r="2" spans="1:8" ht="12.75">
      <c r="A2" s="2"/>
      <c r="B2" s="2"/>
      <c r="C2" s="2"/>
      <c r="D2" s="2"/>
      <c r="E2" s="2"/>
      <c r="F2" s="4"/>
      <c r="G2" s="5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8" t="str">
        <f>'[1]BANK_BS'!$B$2</f>
        <v>БАНКОВА СИСТЕМА</v>
      </c>
      <c r="C4" s="59"/>
      <c r="D4" s="59"/>
      <c r="E4" s="60"/>
      <c r="F4" s="37" t="s">
        <v>16</v>
      </c>
      <c r="G4" s="41" t="str">
        <f>'[1]BANK_BS'!D2</f>
        <v>01052009</v>
      </c>
      <c r="H4" s="41">
        <f>'[1]BANK_BS'!E2</f>
        <v>31052009</v>
      </c>
    </row>
    <row r="5" spans="1:8" ht="12.75">
      <c r="A5" s="4"/>
      <c r="B5" s="33"/>
      <c r="C5" s="5"/>
      <c r="D5" s="5"/>
      <c r="E5" s="4"/>
      <c r="F5" s="4"/>
      <c r="G5" s="5"/>
      <c r="H5" s="2"/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4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'[9]MA200905'!E25</f>
        <v>59759702</v>
      </c>
      <c r="D9" s="46">
        <f>'[9]MA200905'!F25</f>
        <v>23211528</v>
      </c>
      <c r="E9" s="46">
        <f>'[9]MA200905'!G25</f>
        <v>33015289</v>
      </c>
      <c r="F9" s="46">
        <f>'[9]MA200905'!H25</f>
        <v>3532885</v>
      </c>
      <c r="G9" s="46">
        <f>'[9]MA200905'!I25</f>
        <v>936579</v>
      </c>
      <c r="H9" s="2"/>
    </row>
    <row r="10" spans="1:8" ht="12.75">
      <c r="A10" s="21" t="s">
        <v>57</v>
      </c>
      <c r="B10" s="34" t="s">
        <v>14</v>
      </c>
      <c r="C10" s="44">
        <f>'[9]MA200905'!E26</f>
        <v>15420873</v>
      </c>
      <c r="D10" s="44">
        <f>'[9]MA200905'!F26</f>
        <v>3293542</v>
      </c>
      <c r="E10" s="44">
        <f>'[9]MA200905'!G26</f>
        <v>11738331</v>
      </c>
      <c r="F10" s="44">
        <f>'[9]MA200905'!H26</f>
        <v>389000</v>
      </c>
      <c r="G10" s="44">
        <f>'[9]MA200905'!I26</f>
        <v>211553</v>
      </c>
      <c r="H10" s="2"/>
    </row>
    <row r="11" spans="1:8" ht="12.75">
      <c r="A11" s="6" t="s">
        <v>58</v>
      </c>
      <c r="B11" s="35" t="s">
        <v>8</v>
      </c>
      <c r="C11" s="44">
        <f>'[9]MA200905'!E27</f>
        <v>10834229</v>
      </c>
      <c r="D11" s="44">
        <f>'[9]MA200905'!F27</f>
        <v>2686627</v>
      </c>
      <c r="E11" s="44">
        <f>'[9]MA200905'!G27</f>
        <v>7920193</v>
      </c>
      <c r="F11" s="44">
        <f>'[9]MA200905'!H27</f>
        <v>227409</v>
      </c>
      <c r="G11" s="44">
        <f>'[9]MA200905'!I27</f>
        <v>135366</v>
      </c>
      <c r="H11" s="2"/>
    </row>
    <row r="12" spans="1:8" ht="12.75">
      <c r="A12" s="6" t="s">
        <v>61</v>
      </c>
      <c r="B12" s="35" t="s">
        <v>70</v>
      </c>
      <c r="C12" s="44">
        <f>'[9]MA200905'!E28</f>
        <v>452602</v>
      </c>
      <c r="D12" s="44">
        <f>'[9]MA200905'!F28</f>
        <v>94791</v>
      </c>
      <c r="E12" s="44">
        <f>'[9]MA200905'!G28</f>
        <v>355034</v>
      </c>
      <c r="F12" s="44">
        <f>'[9]MA200905'!H28</f>
        <v>2777</v>
      </c>
      <c r="G12" s="44">
        <f>'[9]MA200905'!I28</f>
        <v>4350</v>
      </c>
      <c r="H12" s="2"/>
    </row>
    <row r="13" spans="1:8" ht="12.75">
      <c r="A13" s="6" t="s">
        <v>60</v>
      </c>
      <c r="B13" s="35" t="s">
        <v>9</v>
      </c>
      <c r="C13" s="44">
        <f>'[9]MA200905'!E29</f>
        <v>909738</v>
      </c>
      <c r="D13" s="44">
        <f>'[9]MA200905'!F29</f>
        <v>34208</v>
      </c>
      <c r="E13" s="44">
        <f>'[9]MA200905'!G29</f>
        <v>872329</v>
      </c>
      <c r="F13" s="44">
        <f>'[9]MA200905'!H29</f>
        <v>3201</v>
      </c>
      <c r="G13" s="44">
        <f>'[9]MA200905'!I29</f>
        <v>21695</v>
      </c>
      <c r="H13" s="2"/>
    </row>
    <row r="14" spans="1:8" ht="12.75">
      <c r="A14" s="6" t="s">
        <v>59</v>
      </c>
      <c r="B14" s="15" t="s">
        <v>10</v>
      </c>
      <c r="C14" s="44">
        <f>'[9]MA200905'!E30</f>
        <v>3224304</v>
      </c>
      <c r="D14" s="44">
        <f>'[9]MA200905'!F30</f>
        <v>477916</v>
      </c>
      <c r="E14" s="44">
        <f>'[9]MA200905'!G30</f>
        <v>2590775</v>
      </c>
      <c r="F14" s="44">
        <f>'[9]MA200905'!H30</f>
        <v>155613</v>
      </c>
      <c r="G14" s="44">
        <f>'[9]MA200905'!I30</f>
        <v>50142</v>
      </c>
      <c r="H14" s="2"/>
    </row>
    <row r="15" spans="1:8" ht="12.75">
      <c r="A15" s="21" t="s">
        <v>62</v>
      </c>
      <c r="B15" s="14" t="s">
        <v>71</v>
      </c>
      <c r="C15" s="44">
        <f>'[9]MA200905'!E31</f>
        <v>19282360</v>
      </c>
      <c r="D15" s="44">
        <f>'[9]MA200905'!F31</f>
        <v>10214162</v>
      </c>
      <c r="E15" s="44">
        <f>'[9]MA200905'!G31</f>
        <v>8078825</v>
      </c>
      <c r="F15" s="44">
        <f>'[9]MA200905'!H31</f>
        <v>989373</v>
      </c>
      <c r="G15" s="44">
        <f>'[9]MA200905'!I31</f>
        <v>259430</v>
      </c>
      <c r="H15" s="2"/>
    </row>
    <row r="16" spans="1:8" ht="12.75">
      <c r="A16" s="6" t="s">
        <v>63</v>
      </c>
      <c r="B16" s="15" t="s">
        <v>8</v>
      </c>
      <c r="C16" s="44">
        <f>'[9]MA200905'!E32</f>
        <v>19028428</v>
      </c>
      <c r="D16" s="44">
        <f>'[9]MA200905'!F32</f>
        <v>10145969</v>
      </c>
      <c r="E16" s="44">
        <f>'[9]MA200905'!G32</f>
        <v>7893647</v>
      </c>
      <c r="F16" s="44">
        <f>'[9]MA200905'!H32</f>
        <v>988812</v>
      </c>
      <c r="G16" s="44">
        <f>'[9]MA200905'!I32</f>
        <v>254013</v>
      </c>
      <c r="H16" s="2"/>
    </row>
    <row r="17" spans="1:8" ht="12.75">
      <c r="A17" s="6" t="s">
        <v>64</v>
      </c>
      <c r="B17" s="35" t="s">
        <v>70</v>
      </c>
      <c r="C17" s="44">
        <f>'[9]MA200905'!E33</f>
        <v>2725</v>
      </c>
      <c r="D17" s="44">
        <f>'[9]MA200905'!F33</f>
        <v>0</v>
      </c>
      <c r="E17" s="44">
        <f>'[9]MA200905'!G33</f>
        <v>2725</v>
      </c>
      <c r="F17" s="44">
        <f>'[9]MA200905'!H33</f>
        <v>0</v>
      </c>
      <c r="G17" s="44">
        <f>'[9]MA200905'!I33</f>
        <v>369</v>
      </c>
      <c r="H17" s="2"/>
    </row>
    <row r="18" spans="1:8" ht="12.75">
      <c r="A18" s="6" t="s">
        <v>65</v>
      </c>
      <c r="B18" s="35" t="s">
        <v>9</v>
      </c>
      <c r="C18" s="44">
        <f>'[9]MA200905'!E34</f>
        <v>53672</v>
      </c>
      <c r="D18" s="44">
        <f>'[9]MA200905'!F34</f>
        <v>705</v>
      </c>
      <c r="E18" s="44">
        <f>'[9]MA200905'!G34</f>
        <v>52967</v>
      </c>
      <c r="F18" s="44">
        <f>'[9]MA200905'!H34</f>
        <v>0</v>
      </c>
      <c r="G18" s="44">
        <f>'[9]MA200905'!I34</f>
        <v>1965</v>
      </c>
      <c r="H18" s="2"/>
    </row>
    <row r="19" spans="1:8" ht="12.75">
      <c r="A19" s="6" t="s">
        <v>66</v>
      </c>
      <c r="B19" s="15" t="s">
        <v>10</v>
      </c>
      <c r="C19" s="44">
        <f>'[9]MA200905'!E35</f>
        <v>197535</v>
      </c>
      <c r="D19" s="44">
        <f>'[9]MA200905'!F35</f>
        <v>67488</v>
      </c>
      <c r="E19" s="44">
        <f>'[9]MA200905'!G35</f>
        <v>129486</v>
      </c>
      <c r="F19" s="44">
        <f>'[9]MA200905'!H35</f>
        <v>561</v>
      </c>
      <c r="G19" s="44">
        <f>'[9]MA200905'!I35</f>
        <v>3083</v>
      </c>
      <c r="H19" s="2"/>
    </row>
    <row r="20" spans="1:8" ht="12.75">
      <c r="A20" s="21" t="s">
        <v>67</v>
      </c>
      <c r="B20" s="14" t="s">
        <v>11</v>
      </c>
      <c r="C20" s="44">
        <f>'[9]MA200905'!E36</f>
        <v>22762832</v>
      </c>
      <c r="D20" s="44">
        <f>'[9]MA200905'!F36</f>
        <v>9652176</v>
      </c>
      <c r="E20" s="44">
        <f>'[9]MA200905'!G36</f>
        <v>10956813</v>
      </c>
      <c r="F20" s="44">
        <f>'[9]MA200905'!H36</f>
        <v>2153843</v>
      </c>
      <c r="G20" s="44">
        <f>'[9]MA200905'!I36</f>
        <v>416680</v>
      </c>
      <c r="H20" s="2"/>
    </row>
    <row r="21" spans="1:8" ht="12.75">
      <c r="A21" s="21" t="s">
        <v>68</v>
      </c>
      <c r="B21" s="14" t="s">
        <v>12</v>
      </c>
      <c r="C21" s="50">
        <f>'[9]MA200905'!E37</f>
        <v>1763342</v>
      </c>
      <c r="D21" s="50">
        <f>'[9]MA200905'!F37</f>
        <v>39229</v>
      </c>
      <c r="E21" s="50">
        <f>'[9]MA200905'!G37</f>
        <v>1723444</v>
      </c>
      <c r="F21" s="50">
        <f>'[9]MA200905'!H37</f>
        <v>669</v>
      </c>
      <c r="G21" s="50">
        <f>'[9]MA200905'!I37</f>
        <v>34167</v>
      </c>
      <c r="H21" s="2"/>
    </row>
    <row r="22" spans="1:8" ht="12.75">
      <c r="A22" s="21" t="s">
        <v>69</v>
      </c>
      <c r="B22" s="36" t="s">
        <v>72</v>
      </c>
      <c r="C22" s="50">
        <f>'[9]MA200905'!E38</f>
        <v>530295</v>
      </c>
      <c r="D22" s="50">
        <f>'[9]MA200905'!F38</f>
        <v>12419</v>
      </c>
      <c r="E22" s="50">
        <f>'[9]MA200905'!G38</f>
        <v>517876</v>
      </c>
      <c r="F22" s="50">
        <f>'[9]MA200905'!H38</f>
        <v>0</v>
      </c>
      <c r="G22" s="50">
        <f>'[9]MA200905'!I38</f>
        <v>14749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mergeCells count="1">
    <mergeCell ref="B4:E4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3" t="s">
        <v>77</v>
      </c>
      <c r="B1" s="53"/>
      <c r="C1" s="53"/>
      <c r="D1" s="53"/>
      <c r="E1" s="53"/>
      <c r="F1" s="53"/>
      <c r="G1" s="53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4" t="s">
        <v>78</v>
      </c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5" t="str">
        <f>'[2]BANK_1GR'!$B$2</f>
        <v>ПЪРВА ГРУПА</v>
      </c>
      <c r="C8" s="56"/>
      <c r="D8" s="57"/>
      <c r="E8" s="24" t="s">
        <v>16</v>
      </c>
      <c r="F8" s="41" t="str">
        <f>'[2]BANK_1GR'!D2</f>
        <v>01052009</v>
      </c>
      <c r="G8" s="42" t="str">
        <f>'[2]BANK_1GR'!E2</f>
        <v>31052009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6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80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'[10]MA200905'!E2</f>
        <v>29963</v>
      </c>
      <c r="D13" s="46">
        <f>'[10]MA200905'!F2</f>
        <v>24237</v>
      </c>
      <c r="E13" s="46">
        <f>'[10]MA200905'!G2</f>
        <v>2057</v>
      </c>
      <c r="F13" s="46">
        <f>'[10]MA200905'!H2</f>
        <v>3669</v>
      </c>
      <c r="G13" s="46">
        <f>'[10]MA200905'!I2</f>
        <v>657</v>
      </c>
      <c r="H13" s="2"/>
    </row>
    <row r="14" spans="1:8" ht="12.75">
      <c r="A14" s="6" t="s">
        <v>31</v>
      </c>
      <c r="B14" s="19" t="s">
        <v>4</v>
      </c>
      <c r="C14" s="44">
        <f>'[10]MA200905'!E3</f>
        <v>357</v>
      </c>
      <c r="D14" s="44">
        <f>'[10]MA200905'!F3</f>
        <v>357</v>
      </c>
      <c r="E14" s="44">
        <f>'[10]MA200905'!G3</f>
        <v>0</v>
      </c>
      <c r="F14" s="44">
        <f>'[10]MA200905'!H3</f>
        <v>0</v>
      </c>
      <c r="G14" s="44">
        <f>'[10]MA200905'!I3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'[10]MA200905'!E4</f>
        <v>2754907</v>
      </c>
      <c r="D15" s="48">
        <f>'[10]MA200905'!F4</f>
        <v>957718</v>
      </c>
      <c r="E15" s="48">
        <f>'[10]MA200905'!G4</f>
        <v>1187274</v>
      </c>
      <c r="F15" s="48">
        <f>'[10]MA200905'!H4</f>
        <v>609915</v>
      </c>
      <c r="G15" s="47">
        <f>'[10]MA200905'!I4</f>
        <v>64743</v>
      </c>
      <c r="H15" s="2"/>
    </row>
    <row r="16" spans="1:8" ht="12.75">
      <c r="A16" s="21" t="s">
        <v>33</v>
      </c>
      <c r="B16" s="14" t="s">
        <v>26</v>
      </c>
      <c r="C16" s="44">
        <f>'[10]MA200905'!E5</f>
        <v>2170651</v>
      </c>
      <c r="D16" s="44">
        <f>'[10]MA200905'!F5</f>
        <v>584565</v>
      </c>
      <c r="E16" s="44">
        <f>'[10]MA200905'!G5</f>
        <v>1053885</v>
      </c>
      <c r="F16" s="44">
        <f>'[10]MA200905'!H5</f>
        <v>532201</v>
      </c>
      <c r="G16" s="44">
        <f>'[10]MA200905'!I5</f>
        <v>53027</v>
      </c>
      <c r="H16" s="2"/>
    </row>
    <row r="17" spans="1:8" ht="12.75">
      <c r="A17" s="6" t="s">
        <v>34</v>
      </c>
      <c r="B17" s="15" t="s">
        <v>23</v>
      </c>
      <c r="C17" s="44">
        <f>'[10]MA200905'!E6</f>
        <v>1582315</v>
      </c>
      <c r="D17" s="44">
        <f>'[10]MA200905'!F6</f>
        <v>437975</v>
      </c>
      <c r="E17" s="44">
        <f>'[10]MA200905'!G6</f>
        <v>663543</v>
      </c>
      <c r="F17" s="44">
        <f>'[10]MA200905'!H6</f>
        <v>480797</v>
      </c>
      <c r="G17" s="44">
        <f>'[10]MA200905'!I6</f>
        <v>34618</v>
      </c>
      <c r="H17" s="2"/>
    </row>
    <row r="18" spans="1:8" ht="12.75">
      <c r="A18" s="6" t="s">
        <v>21</v>
      </c>
      <c r="B18" s="15" t="s">
        <v>24</v>
      </c>
      <c r="C18" s="44">
        <f>'[10]MA200905'!E7</f>
        <v>63165</v>
      </c>
      <c r="D18" s="44">
        <f>'[10]MA200905'!F7</f>
        <v>3830</v>
      </c>
      <c r="E18" s="44">
        <f>'[10]MA200905'!G7</f>
        <v>59335</v>
      </c>
      <c r="F18" s="44">
        <f>'[10]MA200905'!H7</f>
        <v>0</v>
      </c>
      <c r="G18" s="44">
        <f>'[10]MA200905'!I7</f>
        <v>315</v>
      </c>
      <c r="H18" s="2"/>
    </row>
    <row r="19" spans="1:8" ht="12.75">
      <c r="A19" s="6" t="s">
        <v>35</v>
      </c>
      <c r="B19" s="15" t="s">
        <v>14</v>
      </c>
      <c r="C19" s="44">
        <f>'[10]MA200905'!E8</f>
        <v>280751</v>
      </c>
      <c r="D19" s="44">
        <f>'[10]MA200905'!F8</f>
        <v>113604</v>
      </c>
      <c r="E19" s="44">
        <f>'[10]MA200905'!G8</f>
        <v>124166</v>
      </c>
      <c r="F19" s="44">
        <f>'[10]MA200905'!H8</f>
        <v>42981</v>
      </c>
      <c r="G19" s="44">
        <f>'[10]MA200905'!I8</f>
        <v>9923</v>
      </c>
      <c r="H19" s="2"/>
    </row>
    <row r="20" spans="1:8" ht="12.75">
      <c r="A20" s="6" t="s">
        <v>22</v>
      </c>
      <c r="B20" s="15" t="s">
        <v>25</v>
      </c>
      <c r="C20" s="44">
        <f>'[10]MA200905'!E9</f>
        <v>244420</v>
      </c>
      <c r="D20" s="44">
        <f>'[10]MA200905'!F9</f>
        <v>29156</v>
      </c>
      <c r="E20" s="44">
        <f>'[10]MA200905'!G9</f>
        <v>206841</v>
      </c>
      <c r="F20" s="44">
        <f>'[10]MA200905'!H9</f>
        <v>8423</v>
      </c>
      <c r="G20" s="44">
        <f>'[10]MA200905'!I9</f>
        <v>8171</v>
      </c>
      <c r="H20" s="2"/>
    </row>
    <row r="21" spans="1:8" ht="12.75">
      <c r="A21" s="21" t="s">
        <v>36</v>
      </c>
      <c r="B21" s="14" t="s">
        <v>27</v>
      </c>
      <c r="C21" s="44">
        <f>'[10]MA200905'!E10</f>
        <v>584256</v>
      </c>
      <c r="D21" s="44">
        <f>'[10]MA200905'!F10</f>
        <v>373153</v>
      </c>
      <c r="E21" s="44">
        <f>'[10]MA200905'!G10</f>
        <v>133389</v>
      </c>
      <c r="F21" s="44">
        <f>'[10]MA200905'!H10</f>
        <v>77714</v>
      </c>
      <c r="G21" s="44">
        <f>'[10]MA200905'!I10</f>
        <v>11716</v>
      </c>
      <c r="H21" s="2"/>
    </row>
    <row r="22" spans="1:8" ht="28.5" customHeight="1">
      <c r="A22" s="6" t="s">
        <v>37</v>
      </c>
      <c r="B22" s="40" t="s">
        <v>81</v>
      </c>
      <c r="C22" s="44">
        <f>'[10]MA200905'!E11</f>
        <v>411305</v>
      </c>
      <c r="D22" s="44">
        <f>'[10]MA200905'!F11</f>
        <v>329086</v>
      </c>
      <c r="E22" s="44">
        <f>'[10]MA200905'!G11</f>
        <v>43395</v>
      </c>
      <c r="F22" s="44">
        <f>'[10]MA200905'!H11</f>
        <v>38824</v>
      </c>
      <c r="G22" s="44">
        <f>'[10]MA200905'!I11</f>
        <v>7025</v>
      </c>
      <c r="H22" s="2"/>
    </row>
    <row r="23" spans="1:8" ht="12.75">
      <c r="A23" s="6" t="s">
        <v>19</v>
      </c>
      <c r="B23" s="15" t="s">
        <v>14</v>
      </c>
      <c r="C23" s="44">
        <f>'[10]MA200905'!E12</f>
        <v>42685</v>
      </c>
      <c r="D23" s="44">
        <f>'[10]MA200905'!F12</f>
        <v>11472</v>
      </c>
      <c r="E23" s="44">
        <f>'[10]MA200905'!G12</f>
        <v>13021</v>
      </c>
      <c r="F23" s="44">
        <f>'[10]MA200905'!H12</f>
        <v>18192</v>
      </c>
      <c r="G23" s="44">
        <f>'[10]MA200905'!I12</f>
        <v>888</v>
      </c>
      <c r="H23" s="2"/>
    </row>
    <row r="24" spans="1:8" ht="12.75">
      <c r="A24" s="6" t="s">
        <v>20</v>
      </c>
      <c r="B24" s="15" t="s">
        <v>25</v>
      </c>
      <c r="C24" s="44">
        <f>'[10]MA200905'!E13</f>
        <v>130266</v>
      </c>
      <c r="D24" s="44">
        <f>'[10]MA200905'!F13</f>
        <v>32595</v>
      </c>
      <c r="E24" s="44">
        <f>'[10]MA200905'!G13</f>
        <v>76973</v>
      </c>
      <c r="F24" s="44">
        <f>'[10]MA200905'!H13</f>
        <v>20698</v>
      </c>
      <c r="G24" s="44">
        <f>'[10]MA200905'!I13</f>
        <v>3803</v>
      </c>
      <c r="H24" s="2"/>
    </row>
    <row r="25" spans="1:8" ht="39.75" customHeight="1">
      <c r="A25" s="9" t="s">
        <v>40</v>
      </c>
      <c r="B25" s="18" t="s">
        <v>38</v>
      </c>
      <c r="C25" s="46">
        <f>'[10]MA200905'!E14</f>
        <v>52143</v>
      </c>
      <c r="D25" s="46">
        <f>'[10]MA200905'!F14</f>
        <v>52143</v>
      </c>
      <c r="E25" s="46">
        <f>'[10]MA200905'!G14</f>
        <v>0</v>
      </c>
      <c r="F25" s="46">
        <f>'[10]MA200905'!H14</f>
        <v>0</v>
      </c>
      <c r="G25" s="46">
        <f>'[10]MA200905'!I14</f>
        <v>0</v>
      </c>
      <c r="H25" s="2"/>
    </row>
    <row r="26" spans="1:8" ht="12.75">
      <c r="A26" s="6" t="s">
        <v>29</v>
      </c>
      <c r="B26" s="20" t="s">
        <v>30</v>
      </c>
      <c r="C26" s="44">
        <f>'[10]MA200905'!E15</f>
        <v>0</v>
      </c>
      <c r="D26" s="44">
        <f>'[10]MA200905'!F15</f>
        <v>0</v>
      </c>
      <c r="E26" s="44">
        <f>'[10]MA200905'!G15</f>
        <v>0</v>
      </c>
      <c r="F26" s="44">
        <f>'[10]MA200905'!H15</f>
        <v>0</v>
      </c>
      <c r="G26" s="44">
        <f>'[10]MA200905'!I15</f>
        <v>0</v>
      </c>
      <c r="H26" s="2"/>
    </row>
    <row r="27" spans="1:8" ht="12.75">
      <c r="A27" s="9" t="s">
        <v>73</v>
      </c>
      <c r="B27" s="38" t="s">
        <v>74</v>
      </c>
      <c r="C27" s="46">
        <f>'[10]MA200905'!E16</f>
        <v>4</v>
      </c>
      <c r="D27" s="46">
        <f>'[10]MA200905'!F16</f>
        <v>4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3">
    <mergeCell ref="A1:G1"/>
    <mergeCell ref="B4:G5"/>
    <mergeCell ref="B8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9.71093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4" t="s">
        <v>79</v>
      </c>
      <c r="C1" s="54"/>
      <c r="D1" s="54"/>
      <c r="E1" s="54"/>
      <c r="F1" s="54"/>
      <c r="G1" s="54"/>
      <c r="H1" s="4"/>
    </row>
    <row r="2" spans="1:8" ht="12.75">
      <c r="A2" s="4"/>
      <c r="B2" s="54"/>
      <c r="C2" s="54"/>
      <c r="D2" s="54"/>
      <c r="E2" s="54"/>
      <c r="F2" s="54"/>
      <c r="G2" s="5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8" t="str">
        <f>'[2]BANK_1GR'!$B$2</f>
        <v>ПЪРВА ГРУПА</v>
      </c>
      <c r="C5" s="59"/>
      <c r="D5" s="59"/>
      <c r="E5" s="60"/>
      <c r="F5" s="24" t="s">
        <v>16</v>
      </c>
      <c r="G5" s="49" t="str">
        <f>'[2]BANK_1GR'!D2</f>
        <v>01052009</v>
      </c>
      <c r="H5" s="49" t="str">
        <f>'[2]BANK_1GR'!E2</f>
        <v>31052009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65.2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75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'[10]MA200905'!E17</f>
        <v>33489168</v>
      </c>
      <c r="D10" s="46">
        <f>'[10]MA200905'!F17</f>
        <v>14607687</v>
      </c>
      <c r="E10" s="46">
        <f>'[10]MA200905'!G17</f>
        <v>18170031</v>
      </c>
      <c r="F10" s="46">
        <f>'[10]MA200905'!H17</f>
        <v>711450</v>
      </c>
      <c r="G10" s="46">
        <f>'[10]MA200905'!N17</f>
        <v>1050795</v>
      </c>
      <c r="H10" s="46">
        <f>'[10]MA200905'!I17</f>
        <v>1173780</v>
      </c>
    </row>
    <row r="11" spans="1:8" ht="12.75">
      <c r="A11" s="27" t="s">
        <v>47</v>
      </c>
      <c r="B11" s="29" t="s">
        <v>6</v>
      </c>
      <c r="C11" s="44">
        <f>'[10]MA200905'!E18</f>
        <v>100909</v>
      </c>
      <c r="D11" s="44">
        <f>'[10]MA200905'!F18</f>
        <v>62326</v>
      </c>
      <c r="E11" s="44">
        <f>'[10]MA200905'!G18</f>
        <v>38583</v>
      </c>
      <c r="F11" s="44">
        <f>'[10]MA200905'!H18</f>
        <v>0</v>
      </c>
      <c r="G11" s="44">
        <f>'[10]MA200905'!N18</f>
        <v>1309</v>
      </c>
      <c r="H11" s="44">
        <f>'[10]MA200905'!I18</f>
        <v>2186</v>
      </c>
    </row>
    <row r="12" spans="1:8" ht="12.75">
      <c r="A12" s="27" t="s">
        <v>48</v>
      </c>
      <c r="B12" s="29" t="s">
        <v>14</v>
      </c>
      <c r="C12" s="44">
        <f>'[10]MA200905'!E19</f>
        <v>3452761</v>
      </c>
      <c r="D12" s="44">
        <f>'[10]MA200905'!F19</f>
        <v>259574</v>
      </c>
      <c r="E12" s="44">
        <f>'[10]MA200905'!G19</f>
        <v>2849495</v>
      </c>
      <c r="F12" s="44">
        <f>'[10]MA200905'!H19</f>
        <v>343692</v>
      </c>
      <c r="G12" s="44">
        <f>'[10]MA200905'!N19</f>
        <v>0</v>
      </c>
      <c r="H12" s="44">
        <f>'[10]MA200905'!I19</f>
        <v>29341</v>
      </c>
    </row>
    <row r="13" spans="1:8" ht="12.75">
      <c r="A13" s="27" t="s">
        <v>49</v>
      </c>
      <c r="B13" s="29" t="s">
        <v>15</v>
      </c>
      <c r="C13" s="44">
        <f>'[10]MA200905'!E20</f>
        <v>632715</v>
      </c>
      <c r="D13" s="44">
        <f>'[10]MA200905'!F20</f>
        <v>232190</v>
      </c>
      <c r="E13" s="44">
        <f>'[10]MA200905'!G20</f>
        <v>399725</v>
      </c>
      <c r="F13" s="44">
        <f>'[10]MA200905'!H20</f>
        <v>800</v>
      </c>
      <c r="G13" s="44">
        <f>'[10]MA200905'!N20</f>
        <v>1831</v>
      </c>
      <c r="H13" s="44">
        <f>'[10]MA200905'!I20</f>
        <v>4383</v>
      </c>
    </row>
    <row r="14" spans="1:8" ht="12.75">
      <c r="A14" s="27" t="s">
        <v>50</v>
      </c>
      <c r="B14" s="29" t="s">
        <v>76</v>
      </c>
      <c r="C14" s="44">
        <f>'[10]MA200905'!E21</f>
        <v>16468770</v>
      </c>
      <c r="D14" s="44">
        <f>'[10]MA200905'!F21</f>
        <v>4515913</v>
      </c>
      <c r="E14" s="44">
        <f>'[10]MA200905'!G21</f>
        <v>11715801</v>
      </c>
      <c r="F14" s="44">
        <f>'[10]MA200905'!H21</f>
        <v>237056</v>
      </c>
      <c r="G14" s="44">
        <f>'[10]MA200905'!N21</f>
        <v>399617</v>
      </c>
      <c r="H14" s="44">
        <f>'[10]MA200905'!I21</f>
        <v>556972</v>
      </c>
    </row>
    <row r="15" spans="1:8" ht="12.75">
      <c r="A15" s="27" t="s">
        <v>51</v>
      </c>
      <c r="B15" s="30" t="s">
        <v>42</v>
      </c>
      <c r="C15" s="44">
        <f>'[10]MA200905'!E22</f>
        <v>12834013</v>
      </c>
      <c r="D15" s="44">
        <f>'[10]MA200905'!F22</f>
        <v>9537684</v>
      </c>
      <c r="E15" s="44">
        <f>'[10]MA200905'!G22</f>
        <v>3166427</v>
      </c>
      <c r="F15" s="44">
        <f>'[10]MA200905'!H22</f>
        <v>129902</v>
      </c>
      <c r="G15" s="44">
        <f>'[10]MA200905'!N22</f>
        <v>648038</v>
      </c>
      <c r="H15" s="44">
        <f>'[10]MA200905'!I22</f>
        <v>580898</v>
      </c>
    </row>
    <row r="16" spans="1:8" ht="12.75">
      <c r="A16" s="27" t="s">
        <v>52</v>
      </c>
      <c r="B16" s="31" t="s">
        <v>45</v>
      </c>
      <c r="C16" s="44">
        <f>'[10]MA200905'!E23</f>
        <v>6135539</v>
      </c>
      <c r="D16" s="44">
        <f>'[10]MA200905'!F23</f>
        <v>3637154</v>
      </c>
      <c r="E16" s="44">
        <f>'[10]MA200905'!G23</f>
        <v>2407683</v>
      </c>
      <c r="F16" s="44">
        <f>'[10]MA200905'!H23</f>
        <v>90702</v>
      </c>
      <c r="G16" s="44">
        <f>'[10]MA200905'!N23</f>
        <v>147329</v>
      </c>
      <c r="H16" s="44">
        <f>'[10]MA200905'!I23</f>
        <v>239319</v>
      </c>
    </row>
    <row r="17" spans="1:8" ht="12.75">
      <c r="A17" s="27" t="s">
        <v>53</v>
      </c>
      <c r="B17" s="31" t="s">
        <v>46</v>
      </c>
      <c r="C17" s="44">
        <f>'[10]MA200905'!E24</f>
        <v>6698474</v>
      </c>
      <c r="D17" s="44">
        <f>'[10]MA200905'!F24</f>
        <v>5900530</v>
      </c>
      <c r="E17" s="44">
        <f>'[10]MA200905'!G24</f>
        <v>758744</v>
      </c>
      <c r="F17" s="44">
        <f>'[10]MA200905'!H24</f>
        <v>39200</v>
      </c>
      <c r="G17" s="44">
        <f>'[10]MA200905'!N24</f>
        <v>500709</v>
      </c>
      <c r="H17" s="44">
        <f>'[10]MA200905'!I24</f>
        <v>341579</v>
      </c>
    </row>
  </sheetData>
  <mergeCells count="2">
    <mergeCell ref="B1:G2"/>
    <mergeCell ref="B5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8" ht="12.75">
      <c r="A2" s="2"/>
      <c r="B2" s="2"/>
      <c r="C2" s="2"/>
      <c r="D2" s="2"/>
      <c r="E2" s="2"/>
      <c r="F2" s="3"/>
      <c r="G2" s="52"/>
      <c r="H2" s="5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8" t="str">
        <f>'[2]BANK_1GR'!$B$2</f>
        <v>ПЪРВА ГРУПА</v>
      </c>
      <c r="C4" s="59"/>
      <c r="D4" s="59"/>
      <c r="E4" s="60"/>
      <c r="F4" s="37" t="s">
        <v>16</v>
      </c>
      <c r="G4" s="41" t="str">
        <f>'[2]BANK_1GR'!D2</f>
        <v>01052009</v>
      </c>
      <c r="H4" s="41" t="str">
        <f>'[2]BANK_1GR'!E2</f>
        <v>31052009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4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'[10]MA200905'!E25</f>
        <v>33927998</v>
      </c>
      <c r="D9" s="46">
        <f>'[10]MA200905'!F25</f>
        <v>14388658</v>
      </c>
      <c r="E9" s="46">
        <f>'[10]MA200905'!G25</f>
        <v>17820551</v>
      </c>
      <c r="F9" s="46">
        <f>'[10]MA200905'!H25</f>
        <v>1718789</v>
      </c>
      <c r="G9" s="46">
        <f>'[10]MA200905'!I25</f>
        <v>504733</v>
      </c>
      <c r="H9" s="2"/>
    </row>
    <row r="10" spans="1:8" ht="12.75">
      <c r="A10" s="21" t="s">
        <v>57</v>
      </c>
      <c r="B10" s="34" t="s">
        <v>14</v>
      </c>
      <c r="C10" s="44">
        <f>'[10]MA200905'!E26</f>
        <v>8369421</v>
      </c>
      <c r="D10" s="44">
        <f>'[10]MA200905'!F26</f>
        <v>2658937</v>
      </c>
      <c r="E10" s="44">
        <f>'[10]MA200905'!G26</f>
        <v>5647312</v>
      </c>
      <c r="F10" s="44">
        <f>'[10]MA200905'!H26</f>
        <v>63172</v>
      </c>
      <c r="G10" s="44">
        <f>'[10]MA200905'!I26</f>
        <v>122684</v>
      </c>
      <c r="H10" s="2"/>
    </row>
    <row r="11" spans="1:8" ht="12.75">
      <c r="A11" s="6" t="s">
        <v>58</v>
      </c>
      <c r="B11" s="35" t="s">
        <v>8</v>
      </c>
      <c r="C11" s="44">
        <f>'[10]MA200905'!E27</f>
        <v>5735038</v>
      </c>
      <c r="D11" s="44">
        <f>'[10]MA200905'!F27</f>
        <v>2328519</v>
      </c>
      <c r="E11" s="44">
        <f>'[10]MA200905'!G27</f>
        <v>3343347</v>
      </c>
      <c r="F11" s="44">
        <f>'[10]MA200905'!H27</f>
        <v>63172</v>
      </c>
      <c r="G11" s="44">
        <f>'[10]MA200905'!I27</f>
        <v>84597</v>
      </c>
      <c r="H11" s="2"/>
    </row>
    <row r="12" spans="1:8" ht="12.75">
      <c r="A12" s="6" t="s">
        <v>61</v>
      </c>
      <c r="B12" s="35" t="s">
        <v>70</v>
      </c>
      <c r="C12" s="44">
        <f>'[10]MA200905'!E28</f>
        <v>374687</v>
      </c>
      <c r="D12" s="44">
        <f>'[10]MA200905'!F28</f>
        <v>65938</v>
      </c>
      <c r="E12" s="44">
        <f>'[10]MA200905'!G28</f>
        <v>308749</v>
      </c>
      <c r="F12" s="44">
        <f>'[10]MA200905'!H28</f>
        <v>0</v>
      </c>
      <c r="G12" s="44">
        <f>'[10]MA200905'!I28</f>
        <v>2851</v>
      </c>
      <c r="H12" s="2"/>
    </row>
    <row r="13" spans="1:8" ht="12.75">
      <c r="A13" s="6" t="s">
        <v>60</v>
      </c>
      <c r="B13" s="35" t="s">
        <v>9</v>
      </c>
      <c r="C13" s="44">
        <f>'[10]MA200905'!E29</f>
        <v>529635</v>
      </c>
      <c r="D13" s="44">
        <f>'[10]MA200905'!F29</f>
        <v>34208</v>
      </c>
      <c r="E13" s="44">
        <f>'[10]MA200905'!G29</f>
        <v>495427</v>
      </c>
      <c r="F13" s="44">
        <f>'[10]MA200905'!H29</f>
        <v>0</v>
      </c>
      <c r="G13" s="44">
        <f>'[10]MA200905'!I29</f>
        <v>8740</v>
      </c>
      <c r="H13" s="2"/>
    </row>
    <row r="14" spans="1:8" ht="12.75">
      <c r="A14" s="6" t="s">
        <v>59</v>
      </c>
      <c r="B14" s="15" t="s">
        <v>10</v>
      </c>
      <c r="C14" s="44">
        <f>'[10]MA200905'!E30</f>
        <v>1730061</v>
      </c>
      <c r="D14" s="44">
        <f>'[10]MA200905'!F30</f>
        <v>230272</v>
      </c>
      <c r="E14" s="44">
        <f>'[10]MA200905'!G30</f>
        <v>1499789</v>
      </c>
      <c r="F14" s="44">
        <f>'[10]MA200905'!H30</f>
        <v>0</v>
      </c>
      <c r="G14" s="44">
        <f>'[10]MA200905'!I30</f>
        <v>26496</v>
      </c>
      <c r="H14" s="2"/>
    </row>
    <row r="15" spans="1:8" ht="12.75">
      <c r="A15" s="21" t="s">
        <v>62</v>
      </c>
      <c r="B15" s="14" t="s">
        <v>71</v>
      </c>
      <c r="C15" s="44">
        <f>'[10]MA200905'!E31</f>
        <v>9845792</v>
      </c>
      <c r="D15" s="44">
        <f>'[10]MA200905'!F31</f>
        <v>5064996</v>
      </c>
      <c r="E15" s="44">
        <f>'[10]MA200905'!G31</f>
        <v>4377199</v>
      </c>
      <c r="F15" s="44">
        <f>'[10]MA200905'!H31</f>
        <v>403597</v>
      </c>
      <c r="G15" s="44">
        <f>'[10]MA200905'!I31</f>
        <v>118821</v>
      </c>
      <c r="H15" s="2"/>
    </row>
    <row r="16" spans="1:8" ht="12.75">
      <c r="A16" s="6" t="s">
        <v>63</v>
      </c>
      <c r="B16" s="15" t="s">
        <v>8</v>
      </c>
      <c r="C16" s="44">
        <f>'[10]MA200905'!E32</f>
        <v>9805716</v>
      </c>
      <c r="D16" s="44">
        <f>'[10]MA200905'!F32</f>
        <v>5050189</v>
      </c>
      <c r="E16" s="44">
        <f>'[10]MA200905'!G32</f>
        <v>4351930</v>
      </c>
      <c r="F16" s="44">
        <f>'[10]MA200905'!H32</f>
        <v>403597</v>
      </c>
      <c r="G16" s="44">
        <f>'[10]MA200905'!I32</f>
        <v>118021</v>
      </c>
      <c r="H16" s="2"/>
    </row>
    <row r="17" spans="1:8" ht="12.75">
      <c r="A17" s="6" t="s">
        <v>64</v>
      </c>
      <c r="B17" s="35" t="s">
        <v>70</v>
      </c>
      <c r="C17" s="44">
        <f>'[10]MA200905'!E33</f>
        <v>0</v>
      </c>
      <c r="D17" s="44">
        <f>'[10]MA200905'!F33</f>
        <v>0</v>
      </c>
      <c r="E17" s="44">
        <f>'[10]MA200905'!G33</f>
        <v>0</v>
      </c>
      <c r="F17" s="44">
        <f>'[10]MA200905'!H33</f>
        <v>0</v>
      </c>
      <c r="G17" s="44">
        <f>'[10]MA200905'!I33</f>
        <v>256</v>
      </c>
      <c r="H17" s="2"/>
    </row>
    <row r="18" spans="1:8" ht="12.75">
      <c r="A18" s="6" t="s">
        <v>65</v>
      </c>
      <c r="B18" s="35" t="s">
        <v>9</v>
      </c>
      <c r="C18" s="44">
        <f>'[10]MA200905'!E34</f>
        <v>0</v>
      </c>
      <c r="D18" s="44">
        <f>'[10]MA200905'!F34</f>
        <v>0</v>
      </c>
      <c r="E18" s="44">
        <f>'[10]MA200905'!G34</f>
        <v>0</v>
      </c>
      <c r="F18" s="44">
        <f>'[10]MA200905'!H34</f>
        <v>0</v>
      </c>
      <c r="G18" s="44">
        <f>'[10]MA200905'!I34</f>
        <v>0</v>
      </c>
      <c r="H18" s="2"/>
    </row>
    <row r="19" spans="1:8" ht="12.75">
      <c r="A19" s="6" t="s">
        <v>66</v>
      </c>
      <c r="B19" s="15" t="s">
        <v>10</v>
      </c>
      <c r="C19" s="44">
        <f>'[10]MA200905'!E35</f>
        <v>40076</v>
      </c>
      <c r="D19" s="44">
        <f>'[10]MA200905'!F35</f>
        <v>14807</v>
      </c>
      <c r="E19" s="44">
        <f>'[10]MA200905'!G35</f>
        <v>25269</v>
      </c>
      <c r="F19" s="44">
        <f>'[10]MA200905'!H35</f>
        <v>0</v>
      </c>
      <c r="G19" s="44">
        <f>'[10]MA200905'!I35</f>
        <v>544</v>
      </c>
      <c r="H19" s="2"/>
    </row>
    <row r="20" spans="1:8" ht="12.75">
      <c r="A20" s="21" t="s">
        <v>67</v>
      </c>
      <c r="B20" s="14" t="s">
        <v>11</v>
      </c>
      <c r="C20" s="44">
        <f>'[10]MA200905'!E36</f>
        <v>14073183</v>
      </c>
      <c r="D20" s="44">
        <f>'[10]MA200905'!F36</f>
        <v>6623965</v>
      </c>
      <c r="E20" s="44">
        <f>'[10]MA200905'!G36</f>
        <v>6197198</v>
      </c>
      <c r="F20" s="44">
        <f>'[10]MA200905'!H36</f>
        <v>1252020</v>
      </c>
      <c r="G20" s="44">
        <f>'[10]MA200905'!I36</f>
        <v>233727</v>
      </c>
      <c r="H20" s="2"/>
    </row>
    <row r="21" spans="1:8" ht="12.75">
      <c r="A21" s="21" t="s">
        <v>68</v>
      </c>
      <c r="B21" s="14" t="s">
        <v>12</v>
      </c>
      <c r="C21" s="50">
        <f>'[10]MA200905'!E37</f>
        <v>1349671</v>
      </c>
      <c r="D21" s="50">
        <f>'[10]MA200905'!F37</f>
        <v>28341</v>
      </c>
      <c r="E21" s="50">
        <f>'[10]MA200905'!G37</f>
        <v>1321330</v>
      </c>
      <c r="F21" s="50">
        <f>'[10]MA200905'!H37</f>
        <v>0</v>
      </c>
      <c r="G21" s="50">
        <f>'[10]MA200905'!I37</f>
        <v>23665</v>
      </c>
      <c r="H21" s="2"/>
    </row>
    <row r="22" spans="1:8" ht="12.75">
      <c r="A22" s="21" t="s">
        <v>69</v>
      </c>
      <c r="B22" s="36" t="s">
        <v>72</v>
      </c>
      <c r="C22" s="50">
        <f>'[10]MA200905'!E38</f>
        <v>289931</v>
      </c>
      <c r="D22" s="50">
        <f>'[10]MA200905'!F38</f>
        <v>12419</v>
      </c>
      <c r="E22" s="50">
        <f>'[10]MA200905'!G38</f>
        <v>277512</v>
      </c>
      <c r="F22" s="50">
        <f>'[10]MA200905'!H38</f>
        <v>0</v>
      </c>
      <c r="G22" s="50">
        <f>'[10]MA200905'!I38</f>
        <v>5836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3" t="s">
        <v>77</v>
      </c>
      <c r="B1" s="53"/>
      <c r="C1" s="53"/>
      <c r="D1" s="53"/>
      <c r="E1" s="53"/>
      <c r="F1" s="53"/>
      <c r="G1" s="53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4" t="s">
        <v>78</v>
      </c>
      <c r="C4" s="54"/>
      <c r="D4" s="54"/>
      <c r="E4" s="54"/>
      <c r="F4" s="54"/>
      <c r="G4" s="54"/>
    </row>
    <row r="5" spans="2:7" ht="12.75">
      <c r="B5" s="54"/>
      <c r="C5" s="54"/>
      <c r="D5" s="54"/>
      <c r="E5" s="54"/>
      <c r="F5" s="54"/>
      <c r="G5" s="54"/>
    </row>
    <row r="6" spans="1:3" ht="12.75">
      <c r="A6" s="2"/>
      <c r="B6" s="23"/>
      <c r="C6" s="23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5" t="str">
        <f>'[3]BANK_2GR'!$B$2</f>
        <v>ВТОРА ГРУПА</v>
      </c>
      <c r="C8" s="56"/>
      <c r="D8" s="57"/>
      <c r="E8" s="24" t="s">
        <v>16</v>
      </c>
      <c r="F8" s="41" t="str">
        <f>'[3]BANK_2GR'!D2</f>
        <v>01052009</v>
      </c>
      <c r="G8" s="42" t="str">
        <f>'[3]BANK_2GR'!E2</f>
        <v>31052009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6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80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'[11]MA200905'!E2</f>
        <v>54747</v>
      </c>
      <c r="D13" s="46">
        <f>'[11]MA200905'!F2</f>
        <v>48268</v>
      </c>
      <c r="E13" s="46">
        <f>'[11]MA200905'!G2</f>
        <v>5733</v>
      </c>
      <c r="F13" s="46">
        <f>'[11]MA200905'!H2</f>
        <v>746</v>
      </c>
      <c r="G13" s="46">
        <f>'[11]MA200905'!I2</f>
        <v>42</v>
      </c>
      <c r="H13" s="2"/>
    </row>
    <row r="14" spans="1:8" ht="12.75">
      <c r="A14" s="6" t="s">
        <v>31</v>
      </c>
      <c r="B14" s="19" t="s">
        <v>4</v>
      </c>
      <c r="C14" s="44">
        <f>'[11]MA200905'!E3</f>
        <v>3677</v>
      </c>
      <c r="D14" s="44">
        <f>'[11]MA200905'!F3</f>
        <v>3607</v>
      </c>
      <c r="E14" s="44">
        <f>'[11]MA200905'!G3</f>
        <v>44</v>
      </c>
      <c r="F14" s="44">
        <f>'[11]MA200905'!H3</f>
        <v>26</v>
      </c>
      <c r="G14" s="44">
        <f>'[11]MA200905'!I3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'[11]MA200905'!E4</f>
        <v>2014832</v>
      </c>
      <c r="D15" s="48">
        <f>'[11]MA200905'!F4</f>
        <v>1160588</v>
      </c>
      <c r="E15" s="48">
        <f>'[11]MA200905'!G4</f>
        <v>743304</v>
      </c>
      <c r="F15" s="48">
        <f>'[11]MA200905'!H4</f>
        <v>110940</v>
      </c>
      <c r="G15" s="47">
        <f>'[11]MA200905'!I4</f>
        <v>40520</v>
      </c>
      <c r="H15" s="2"/>
    </row>
    <row r="16" spans="1:8" ht="12.75">
      <c r="A16" s="21" t="s">
        <v>33</v>
      </c>
      <c r="B16" s="14" t="s">
        <v>26</v>
      </c>
      <c r="C16" s="44">
        <f>'[11]MA200905'!E5</f>
        <v>1471301</v>
      </c>
      <c r="D16" s="44">
        <f>'[11]MA200905'!F5</f>
        <v>946516</v>
      </c>
      <c r="E16" s="44">
        <f>'[11]MA200905'!G5</f>
        <v>452331</v>
      </c>
      <c r="F16" s="44">
        <f>'[11]MA200905'!H5</f>
        <v>72454</v>
      </c>
      <c r="G16" s="44">
        <f>'[11]MA200905'!I5</f>
        <v>32672</v>
      </c>
      <c r="H16" s="2"/>
    </row>
    <row r="17" spans="1:8" ht="12.75">
      <c r="A17" s="6" t="s">
        <v>34</v>
      </c>
      <c r="B17" s="15" t="s">
        <v>23</v>
      </c>
      <c r="C17" s="44">
        <f>'[11]MA200905'!E6</f>
        <v>1317288</v>
      </c>
      <c r="D17" s="44">
        <f>'[11]MA200905'!F6</f>
        <v>902726</v>
      </c>
      <c r="E17" s="44">
        <f>'[11]MA200905'!G6</f>
        <v>345700</v>
      </c>
      <c r="F17" s="44">
        <f>'[11]MA200905'!H6</f>
        <v>68862</v>
      </c>
      <c r="G17" s="44">
        <f>'[11]MA200905'!I6</f>
        <v>28084</v>
      </c>
      <c r="H17" s="2"/>
    </row>
    <row r="18" spans="1:8" ht="12.75">
      <c r="A18" s="6" t="s">
        <v>21</v>
      </c>
      <c r="B18" s="15" t="s">
        <v>24</v>
      </c>
      <c r="C18" s="44">
        <f>'[11]MA200905'!E7</f>
        <v>1049</v>
      </c>
      <c r="D18" s="44">
        <f>'[11]MA200905'!F7</f>
        <v>1049</v>
      </c>
      <c r="E18" s="44">
        <f>'[11]MA200905'!G7</f>
        <v>0</v>
      </c>
      <c r="F18" s="44">
        <f>'[11]MA200905'!H7</f>
        <v>0</v>
      </c>
      <c r="G18" s="44">
        <f>'[11]MA200905'!I7</f>
        <v>27</v>
      </c>
      <c r="H18" s="2"/>
    </row>
    <row r="19" spans="1:8" ht="12.75">
      <c r="A19" s="6" t="s">
        <v>35</v>
      </c>
      <c r="B19" s="15" t="s">
        <v>14</v>
      </c>
      <c r="C19" s="44">
        <f>'[11]MA200905'!E8</f>
        <v>43843</v>
      </c>
      <c r="D19" s="44">
        <f>'[11]MA200905'!F8</f>
        <v>36124</v>
      </c>
      <c r="E19" s="44">
        <f>'[11]MA200905'!G8</f>
        <v>7719</v>
      </c>
      <c r="F19" s="44">
        <f>'[11]MA200905'!H8</f>
        <v>0</v>
      </c>
      <c r="G19" s="44">
        <f>'[11]MA200905'!I8</f>
        <v>1179</v>
      </c>
      <c r="H19" s="2"/>
    </row>
    <row r="20" spans="1:8" ht="12.75">
      <c r="A20" s="6" t="s">
        <v>22</v>
      </c>
      <c r="B20" s="15" t="s">
        <v>25</v>
      </c>
      <c r="C20" s="44">
        <f>'[11]MA200905'!E9</f>
        <v>109121</v>
      </c>
      <c r="D20" s="44">
        <f>'[11]MA200905'!F9</f>
        <v>6617</v>
      </c>
      <c r="E20" s="44">
        <f>'[11]MA200905'!G9</f>
        <v>98912</v>
      </c>
      <c r="F20" s="44">
        <f>'[11]MA200905'!H9</f>
        <v>3592</v>
      </c>
      <c r="G20" s="44">
        <f>'[11]MA200905'!I9</f>
        <v>3382</v>
      </c>
      <c r="H20" s="2"/>
    </row>
    <row r="21" spans="1:8" ht="12.75">
      <c r="A21" s="21" t="s">
        <v>36</v>
      </c>
      <c r="B21" s="14" t="s">
        <v>27</v>
      </c>
      <c r="C21" s="44">
        <f>'[11]MA200905'!E10</f>
        <v>543531</v>
      </c>
      <c r="D21" s="44">
        <f>'[11]MA200905'!F10</f>
        <v>214072</v>
      </c>
      <c r="E21" s="44">
        <f>'[11]MA200905'!G10</f>
        <v>290973</v>
      </c>
      <c r="F21" s="44">
        <f>'[11]MA200905'!H10</f>
        <v>38486</v>
      </c>
      <c r="G21" s="44">
        <f>'[11]MA200905'!I10</f>
        <v>7848</v>
      </c>
      <c r="H21" s="2"/>
    </row>
    <row r="22" spans="1:8" ht="28.5" customHeight="1">
      <c r="A22" s="6" t="s">
        <v>37</v>
      </c>
      <c r="B22" s="40" t="s">
        <v>81</v>
      </c>
      <c r="C22" s="44">
        <f>'[11]MA200905'!E11</f>
        <v>447532</v>
      </c>
      <c r="D22" s="44">
        <f>'[11]MA200905'!F11</f>
        <v>167139</v>
      </c>
      <c r="E22" s="44">
        <f>'[11]MA200905'!G11</f>
        <v>279968</v>
      </c>
      <c r="F22" s="44">
        <f>'[11]MA200905'!H11</f>
        <v>425</v>
      </c>
      <c r="G22" s="44">
        <f>'[11]MA200905'!I11</f>
        <v>5504</v>
      </c>
      <c r="H22" s="2"/>
    </row>
    <row r="23" spans="1:8" ht="12.75">
      <c r="A23" s="6" t="s">
        <v>19</v>
      </c>
      <c r="B23" s="15" t="s">
        <v>14</v>
      </c>
      <c r="C23" s="44">
        <f>'[11]MA200905'!E12</f>
        <v>86985</v>
      </c>
      <c r="D23" s="44">
        <f>'[11]MA200905'!F12</f>
        <v>41224</v>
      </c>
      <c r="E23" s="44">
        <f>'[11]MA200905'!G12</f>
        <v>8023</v>
      </c>
      <c r="F23" s="44">
        <f>'[11]MA200905'!H12</f>
        <v>37738</v>
      </c>
      <c r="G23" s="44">
        <f>'[11]MA200905'!I12</f>
        <v>2123</v>
      </c>
      <c r="H23" s="2"/>
    </row>
    <row r="24" spans="1:8" ht="12.75">
      <c r="A24" s="6" t="s">
        <v>20</v>
      </c>
      <c r="B24" s="15" t="s">
        <v>25</v>
      </c>
      <c r="C24" s="44">
        <f>'[11]MA200905'!E13</f>
        <v>9014</v>
      </c>
      <c r="D24" s="44">
        <f>'[11]MA200905'!F13</f>
        <v>5709</v>
      </c>
      <c r="E24" s="44">
        <f>'[11]MA200905'!G13</f>
        <v>2982</v>
      </c>
      <c r="F24" s="44">
        <f>'[11]MA200905'!H13</f>
        <v>323</v>
      </c>
      <c r="G24" s="44">
        <f>'[11]MA200905'!I13</f>
        <v>221</v>
      </c>
      <c r="H24" s="2"/>
    </row>
    <row r="25" spans="1:8" ht="39.75" customHeight="1">
      <c r="A25" s="9" t="s">
        <v>40</v>
      </c>
      <c r="B25" s="18" t="s">
        <v>38</v>
      </c>
      <c r="C25" s="46">
        <f>'[11]MA200905'!E14</f>
        <v>106902</v>
      </c>
      <c r="D25" s="46">
        <f>'[11]MA200905'!F14</f>
        <v>51535</v>
      </c>
      <c r="E25" s="46">
        <f>'[11]MA200905'!G14</f>
        <v>55367</v>
      </c>
      <c r="F25" s="46">
        <f>'[11]MA200905'!H14</f>
        <v>0</v>
      </c>
      <c r="G25" s="46">
        <f>'[11]MA200905'!I14</f>
        <v>0</v>
      </c>
      <c r="H25" s="2"/>
    </row>
    <row r="26" spans="1:8" ht="12.75">
      <c r="A26" s="6" t="s">
        <v>29</v>
      </c>
      <c r="B26" s="20" t="s">
        <v>30</v>
      </c>
      <c r="C26" s="44">
        <f>'[11]MA200905'!E15</f>
        <v>55367</v>
      </c>
      <c r="D26" s="44">
        <f>'[11]MA200905'!F15</f>
        <v>0</v>
      </c>
      <c r="E26" s="44">
        <f>'[11]MA200905'!G15</f>
        <v>55367</v>
      </c>
      <c r="F26" s="44">
        <f>'[11]MA200905'!H15</f>
        <v>0</v>
      </c>
      <c r="G26" s="44">
        <f>'[11]MA200905'!I15</f>
        <v>0</v>
      </c>
      <c r="H26" s="2"/>
    </row>
    <row r="27" spans="1:8" ht="12.75">
      <c r="A27" s="9" t="s">
        <v>73</v>
      </c>
      <c r="B27" s="38" t="s">
        <v>74</v>
      </c>
      <c r="C27" s="46">
        <f>'[11]MA200905'!E16</f>
        <v>383</v>
      </c>
      <c r="D27" s="46">
        <f>'[11]MA200905'!F16</f>
        <v>383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3">
    <mergeCell ref="A1:G1"/>
    <mergeCell ref="B4:G5"/>
    <mergeCell ref="B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9.71093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4" t="s">
        <v>79</v>
      </c>
      <c r="C1" s="54"/>
      <c r="D1" s="54"/>
      <c r="E1" s="54"/>
      <c r="F1" s="54"/>
      <c r="G1" s="54"/>
      <c r="H1" s="4"/>
    </row>
    <row r="2" spans="1:8" ht="12.75">
      <c r="A2" s="4"/>
      <c r="B2" s="54"/>
      <c r="C2" s="54"/>
      <c r="D2" s="54"/>
      <c r="E2" s="54"/>
      <c r="F2" s="54"/>
      <c r="G2" s="5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8" t="str">
        <f>'[3]BANK_2GR'!$B$2</f>
        <v>ВТОРА ГРУПА</v>
      </c>
      <c r="C5" s="59"/>
      <c r="D5" s="59"/>
      <c r="E5" s="60"/>
      <c r="F5" s="24" t="s">
        <v>16</v>
      </c>
      <c r="G5" s="49" t="str">
        <f>'[3]BANK_2GR'!D2</f>
        <v>01052009</v>
      </c>
      <c r="H5" s="49" t="str">
        <f>'[3]BANK_2GR'!E2</f>
        <v>31052009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65.2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75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'[11]MA200905'!E17</f>
        <v>21297771</v>
      </c>
      <c r="D10" s="46">
        <f>'[11]MA200905'!F17</f>
        <v>7752013</v>
      </c>
      <c r="E10" s="46">
        <f>'[11]MA200905'!G17</f>
        <v>12392859</v>
      </c>
      <c r="F10" s="46">
        <f>'[11]MA200905'!H17</f>
        <v>1152899</v>
      </c>
      <c r="G10" s="46">
        <f>'[11]MA200905'!N17</f>
        <v>405603</v>
      </c>
      <c r="H10" s="46">
        <f>'[11]MA200905'!I17</f>
        <v>747800</v>
      </c>
    </row>
    <row r="11" spans="1:8" ht="12.75">
      <c r="A11" s="27" t="s">
        <v>47</v>
      </c>
      <c r="B11" s="29" t="s">
        <v>6</v>
      </c>
      <c r="C11" s="44">
        <f>'[11]MA200905'!E18</f>
        <v>85012</v>
      </c>
      <c r="D11" s="44">
        <f>'[11]MA200905'!F18</f>
        <v>70072</v>
      </c>
      <c r="E11" s="44">
        <f>'[11]MA200905'!G18</f>
        <v>14940</v>
      </c>
      <c r="F11" s="44">
        <f>'[11]MA200905'!H18</f>
        <v>0</v>
      </c>
      <c r="G11" s="44">
        <f>'[11]MA200905'!N18</f>
        <v>0</v>
      </c>
      <c r="H11" s="44">
        <f>'[11]MA200905'!I18</f>
        <v>1382</v>
      </c>
    </row>
    <row r="12" spans="1:8" ht="12.75">
      <c r="A12" s="27" t="s">
        <v>48</v>
      </c>
      <c r="B12" s="29" t="s">
        <v>14</v>
      </c>
      <c r="C12" s="44">
        <f>'[11]MA200905'!E19</f>
        <v>2930111</v>
      </c>
      <c r="D12" s="44">
        <f>'[11]MA200905'!F19</f>
        <v>999754</v>
      </c>
      <c r="E12" s="44">
        <f>'[11]MA200905'!G19</f>
        <v>1543304</v>
      </c>
      <c r="F12" s="44">
        <f>'[11]MA200905'!H19</f>
        <v>387053</v>
      </c>
      <c r="G12" s="44">
        <f>'[11]MA200905'!N19</f>
        <v>0</v>
      </c>
      <c r="H12" s="44">
        <f>'[11]MA200905'!I19</f>
        <v>23166</v>
      </c>
    </row>
    <row r="13" spans="1:8" ht="12.75">
      <c r="A13" s="27" t="s">
        <v>49</v>
      </c>
      <c r="B13" s="29" t="s">
        <v>15</v>
      </c>
      <c r="C13" s="44">
        <f>'[11]MA200905'!E20</f>
        <v>240649</v>
      </c>
      <c r="D13" s="44">
        <f>'[11]MA200905'!F20</f>
        <v>107192</v>
      </c>
      <c r="E13" s="44">
        <f>'[11]MA200905'!G20</f>
        <v>118709</v>
      </c>
      <c r="F13" s="44">
        <f>'[11]MA200905'!H20</f>
        <v>14748</v>
      </c>
      <c r="G13" s="44">
        <f>'[11]MA200905'!N20</f>
        <v>36</v>
      </c>
      <c r="H13" s="44">
        <f>'[11]MA200905'!I20</f>
        <v>6217</v>
      </c>
    </row>
    <row r="14" spans="1:8" ht="12.75">
      <c r="A14" s="27" t="s">
        <v>50</v>
      </c>
      <c r="B14" s="29" t="s">
        <v>76</v>
      </c>
      <c r="C14" s="44">
        <f>'[11]MA200905'!E21</f>
        <v>13699457</v>
      </c>
      <c r="D14" s="44">
        <f>'[11]MA200905'!F21</f>
        <v>3970165</v>
      </c>
      <c r="E14" s="44">
        <f>'[11]MA200905'!G21</f>
        <v>9016431</v>
      </c>
      <c r="F14" s="44">
        <f>'[11]MA200905'!H21</f>
        <v>712861</v>
      </c>
      <c r="G14" s="44">
        <f>'[11]MA200905'!N21</f>
        <v>265754</v>
      </c>
      <c r="H14" s="44">
        <f>'[11]MA200905'!I21</f>
        <v>531011</v>
      </c>
    </row>
    <row r="15" spans="1:8" ht="12.75">
      <c r="A15" s="27" t="s">
        <v>51</v>
      </c>
      <c r="B15" s="30" t="s">
        <v>42</v>
      </c>
      <c r="C15" s="44">
        <f>'[11]MA200905'!E22</f>
        <v>4342542</v>
      </c>
      <c r="D15" s="44">
        <f>'[11]MA200905'!F22</f>
        <v>2604830</v>
      </c>
      <c r="E15" s="44">
        <f>'[11]MA200905'!G22</f>
        <v>1699475</v>
      </c>
      <c r="F15" s="44">
        <f>'[11]MA200905'!H22</f>
        <v>38237</v>
      </c>
      <c r="G15" s="44">
        <f>'[11]MA200905'!N22</f>
        <v>139813</v>
      </c>
      <c r="H15" s="44">
        <f>'[11]MA200905'!I22</f>
        <v>186024</v>
      </c>
    </row>
    <row r="16" spans="1:8" ht="12.75">
      <c r="A16" s="27" t="s">
        <v>52</v>
      </c>
      <c r="B16" s="31" t="s">
        <v>45</v>
      </c>
      <c r="C16" s="44">
        <f>'[11]MA200905'!E23</f>
        <v>2091901</v>
      </c>
      <c r="D16" s="44">
        <f>'[11]MA200905'!F23</f>
        <v>708562</v>
      </c>
      <c r="E16" s="44">
        <f>'[11]MA200905'!G23</f>
        <v>1353387</v>
      </c>
      <c r="F16" s="44">
        <f>'[11]MA200905'!H23</f>
        <v>29952</v>
      </c>
      <c r="G16" s="44">
        <f>'[11]MA200905'!N23</f>
        <v>40987</v>
      </c>
      <c r="H16" s="44">
        <f>'[11]MA200905'!I23</f>
        <v>75297</v>
      </c>
    </row>
    <row r="17" spans="1:8" ht="12.75">
      <c r="A17" s="27" t="s">
        <v>53</v>
      </c>
      <c r="B17" s="31" t="s">
        <v>46</v>
      </c>
      <c r="C17" s="44">
        <f>'[11]MA200905'!E24</f>
        <v>2250641</v>
      </c>
      <c r="D17" s="44">
        <f>'[11]MA200905'!F24</f>
        <v>1896268</v>
      </c>
      <c r="E17" s="44">
        <f>'[11]MA200905'!G24</f>
        <v>346088</v>
      </c>
      <c r="F17" s="44">
        <f>'[11]MA200905'!H24</f>
        <v>8285</v>
      </c>
      <c r="G17" s="44">
        <f>'[11]MA200905'!N24</f>
        <v>98826</v>
      </c>
      <c r="H17" s="44">
        <f>'[11]MA200905'!I24</f>
        <v>110727</v>
      </c>
    </row>
  </sheetData>
  <mergeCells count="2">
    <mergeCell ref="B1:G2"/>
    <mergeCell ref="B5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5" ht="12.75">
      <c r="A2" s="2"/>
      <c r="B2" s="2"/>
      <c r="C2" s="2"/>
      <c r="D2" s="2"/>
      <c r="E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8" t="str">
        <f>'[3]BANK_2GR'!$B$2</f>
        <v>ВТОРА ГРУПА</v>
      </c>
      <c r="C4" s="59"/>
      <c r="D4" s="59"/>
      <c r="E4" s="60"/>
      <c r="F4" s="37" t="s">
        <v>16</v>
      </c>
      <c r="G4" s="41" t="str">
        <f>'[3]BANK_2GR'!D2</f>
        <v>01052009</v>
      </c>
      <c r="H4" s="41" t="str">
        <f>'[3]BANK_2GR'!E2</f>
        <v>31052009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4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'[11]MA200905'!E25</f>
        <v>22387891</v>
      </c>
      <c r="D9" s="46">
        <f>'[11]MA200905'!F25</f>
        <v>7762858</v>
      </c>
      <c r="E9" s="46">
        <f>'[11]MA200905'!G25</f>
        <v>12911386</v>
      </c>
      <c r="F9" s="46">
        <f>'[11]MA200905'!H25</f>
        <v>1713647</v>
      </c>
      <c r="G9" s="46">
        <f>'[11]MA200905'!I25</f>
        <v>397585</v>
      </c>
      <c r="H9" s="2"/>
    </row>
    <row r="10" spans="1:8" ht="12.75">
      <c r="A10" s="21" t="s">
        <v>57</v>
      </c>
      <c r="B10" s="34" t="s">
        <v>14</v>
      </c>
      <c r="C10" s="44">
        <f>'[11]MA200905'!E26</f>
        <v>5379377</v>
      </c>
      <c r="D10" s="44">
        <f>'[11]MA200905'!F26</f>
        <v>511967</v>
      </c>
      <c r="E10" s="44">
        <f>'[11]MA200905'!G26</f>
        <v>4547681</v>
      </c>
      <c r="F10" s="44">
        <f>'[11]MA200905'!H26</f>
        <v>319729</v>
      </c>
      <c r="G10" s="44">
        <f>'[11]MA200905'!I26</f>
        <v>76081</v>
      </c>
      <c r="H10" s="2"/>
    </row>
    <row r="11" spans="1:8" ht="12.75">
      <c r="A11" s="6" t="s">
        <v>58</v>
      </c>
      <c r="B11" s="35" t="s">
        <v>8</v>
      </c>
      <c r="C11" s="44">
        <f>'[11]MA200905'!E27</f>
        <v>3427171</v>
      </c>
      <c r="D11" s="44">
        <f>'[11]MA200905'!F27</f>
        <v>235470</v>
      </c>
      <c r="E11" s="44">
        <f>'[11]MA200905'!G27</f>
        <v>3033508</v>
      </c>
      <c r="F11" s="44">
        <f>'[11]MA200905'!H27</f>
        <v>158193</v>
      </c>
      <c r="G11" s="44">
        <f>'[11]MA200905'!I27</f>
        <v>37987</v>
      </c>
      <c r="H11" s="2"/>
    </row>
    <row r="12" spans="1:8" ht="12.75">
      <c r="A12" s="6" t="s">
        <v>61</v>
      </c>
      <c r="B12" s="35" t="s">
        <v>70</v>
      </c>
      <c r="C12" s="44">
        <f>'[11]MA200905'!E28</f>
        <v>77915</v>
      </c>
      <c r="D12" s="44">
        <f>'[11]MA200905'!F28</f>
        <v>28853</v>
      </c>
      <c r="E12" s="44">
        <f>'[11]MA200905'!G28</f>
        <v>46285</v>
      </c>
      <c r="F12" s="44">
        <f>'[11]MA200905'!H28</f>
        <v>2777</v>
      </c>
      <c r="G12" s="44">
        <f>'[11]MA200905'!I28</f>
        <v>1499</v>
      </c>
      <c r="H12" s="2"/>
    </row>
    <row r="13" spans="1:8" ht="12.75">
      <c r="A13" s="6" t="s">
        <v>60</v>
      </c>
      <c r="B13" s="35" t="s">
        <v>9</v>
      </c>
      <c r="C13" s="44">
        <f>'[11]MA200905'!E29</f>
        <v>380048</v>
      </c>
      <c r="D13" s="44">
        <f>'[11]MA200905'!F29</f>
        <v>0</v>
      </c>
      <c r="E13" s="44">
        <f>'[11]MA200905'!G29</f>
        <v>376902</v>
      </c>
      <c r="F13" s="44">
        <f>'[11]MA200905'!H29</f>
        <v>3146</v>
      </c>
      <c r="G13" s="44">
        <f>'[11]MA200905'!I29</f>
        <v>12949</v>
      </c>
      <c r="H13" s="2"/>
    </row>
    <row r="14" spans="1:8" ht="12.75">
      <c r="A14" s="6" t="s">
        <v>59</v>
      </c>
      <c r="B14" s="15" t="s">
        <v>10</v>
      </c>
      <c r="C14" s="44">
        <f>'[11]MA200905'!E30</f>
        <v>1494243</v>
      </c>
      <c r="D14" s="44">
        <f>'[11]MA200905'!F30</f>
        <v>247644</v>
      </c>
      <c r="E14" s="44">
        <f>'[11]MA200905'!G30</f>
        <v>1090986</v>
      </c>
      <c r="F14" s="44">
        <f>'[11]MA200905'!H30</f>
        <v>155613</v>
      </c>
      <c r="G14" s="44">
        <f>'[11]MA200905'!I30</f>
        <v>23646</v>
      </c>
      <c r="H14" s="2"/>
    </row>
    <row r="15" spans="1:8" ht="12.75">
      <c r="A15" s="21" t="s">
        <v>62</v>
      </c>
      <c r="B15" s="14" t="s">
        <v>71</v>
      </c>
      <c r="C15" s="44">
        <f>'[11]MA200905'!E31</f>
        <v>8076336</v>
      </c>
      <c r="D15" s="44">
        <f>'[11]MA200905'!F31</f>
        <v>4373677</v>
      </c>
      <c r="E15" s="44">
        <f>'[11]MA200905'!G31</f>
        <v>3191538</v>
      </c>
      <c r="F15" s="44">
        <f>'[11]MA200905'!H31</f>
        <v>511121</v>
      </c>
      <c r="G15" s="44">
        <f>'[11]MA200905'!I31</f>
        <v>128060</v>
      </c>
      <c r="H15" s="2"/>
    </row>
    <row r="16" spans="1:8" ht="12.75">
      <c r="A16" s="6" t="s">
        <v>63</v>
      </c>
      <c r="B16" s="15" t="s">
        <v>8</v>
      </c>
      <c r="C16" s="44">
        <f>'[11]MA200905'!E32</f>
        <v>7862480</v>
      </c>
      <c r="D16" s="44">
        <f>'[11]MA200905'!F32</f>
        <v>4320291</v>
      </c>
      <c r="E16" s="44">
        <f>'[11]MA200905'!G32</f>
        <v>3031629</v>
      </c>
      <c r="F16" s="44">
        <f>'[11]MA200905'!H32</f>
        <v>510560</v>
      </c>
      <c r="G16" s="44">
        <f>'[11]MA200905'!I32</f>
        <v>123443</v>
      </c>
      <c r="H16" s="2"/>
    </row>
    <row r="17" spans="1:8" ht="12.75">
      <c r="A17" s="6" t="s">
        <v>64</v>
      </c>
      <c r="B17" s="35" t="s">
        <v>70</v>
      </c>
      <c r="C17" s="44">
        <f>'[11]MA200905'!E33</f>
        <v>2725</v>
      </c>
      <c r="D17" s="44">
        <f>'[11]MA200905'!F33</f>
        <v>0</v>
      </c>
      <c r="E17" s="44">
        <f>'[11]MA200905'!G33</f>
        <v>2725</v>
      </c>
      <c r="F17" s="44">
        <f>'[11]MA200905'!H33</f>
        <v>0</v>
      </c>
      <c r="G17" s="44">
        <f>'[11]MA200905'!I33</f>
        <v>113</v>
      </c>
      <c r="H17" s="2"/>
    </row>
    <row r="18" spans="1:8" ht="12.75">
      <c r="A18" s="6" t="s">
        <v>65</v>
      </c>
      <c r="B18" s="35" t="s">
        <v>9</v>
      </c>
      <c r="C18" s="44">
        <f>'[11]MA200905'!E34</f>
        <v>53672</v>
      </c>
      <c r="D18" s="44">
        <f>'[11]MA200905'!F34</f>
        <v>705</v>
      </c>
      <c r="E18" s="44">
        <f>'[11]MA200905'!G34</f>
        <v>52967</v>
      </c>
      <c r="F18" s="44">
        <f>'[11]MA200905'!H34</f>
        <v>0</v>
      </c>
      <c r="G18" s="44">
        <f>'[11]MA200905'!I34</f>
        <v>1965</v>
      </c>
      <c r="H18" s="2"/>
    </row>
    <row r="19" spans="1:8" ht="12.75">
      <c r="A19" s="6" t="s">
        <v>66</v>
      </c>
      <c r="B19" s="15" t="s">
        <v>10</v>
      </c>
      <c r="C19" s="44">
        <f>'[11]MA200905'!E35</f>
        <v>157459</v>
      </c>
      <c r="D19" s="44">
        <f>'[11]MA200905'!F35</f>
        <v>52681</v>
      </c>
      <c r="E19" s="44">
        <f>'[11]MA200905'!G35</f>
        <v>104217</v>
      </c>
      <c r="F19" s="44">
        <f>'[11]MA200905'!H35</f>
        <v>561</v>
      </c>
      <c r="G19" s="44">
        <f>'[11]MA200905'!I35</f>
        <v>2539</v>
      </c>
      <c r="H19" s="2"/>
    </row>
    <row r="20" spans="1:8" ht="12.75">
      <c r="A20" s="21" t="s">
        <v>67</v>
      </c>
      <c r="B20" s="14" t="s">
        <v>11</v>
      </c>
      <c r="C20" s="44">
        <f>'[11]MA200905'!E36</f>
        <v>8278143</v>
      </c>
      <c r="D20" s="44">
        <f>'[11]MA200905'!F36</f>
        <v>2866326</v>
      </c>
      <c r="E20" s="44">
        <f>'[11]MA200905'!G36</f>
        <v>4529689</v>
      </c>
      <c r="F20" s="44">
        <f>'[11]MA200905'!H36</f>
        <v>882128</v>
      </c>
      <c r="G20" s="44">
        <f>'[11]MA200905'!I36</f>
        <v>174029</v>
      </c>
      <c r="H20" s="2"/>
    </row>
    <row r="21" spans="1:8" ht="12.75">
      <c r="A21" s="21" t="s">
        <v>68</v>
      </c>
      <c r="B21" s="14" t="s">
        <v>12</v>
      </c>
      <c r="C21" s="50">
        <f>'[11]MA200905'!E37</f>
        <v>413671</v>
      </c>
      <c r="D21" s="50">
        <f>'[11]MA200905'!F37</f>
        <v>10888</v>
      </c>
      <c r="E21" s="50">
        <f>'[11]MA200905'!G37</f>
        <v>402114</v>
      </c>
      <c r="F21" s="50">
        <f>'[11]MA200905'!H37</f>
        <v>669</v>
      </c>
      <c r="G21" s="50">
        <f>'[11]MA200905'!I37</f>
        <v>10502</v>
      </c>
      <c r="H21" s="2"/>
    </row>
    <row r="22" spans="1:8" ht="12.75">
      <c r="A22" s="21" t="s">
        <v>69</v>
      </c>
      <c r="B22" s="36" t="s">
        <v>72</v>
      </c>
      <c r="C22" s="50">
        <f>'[11]MA200905'!E38</f>
        <v>240364</v>
      </c>
      <c r="D22" s="50">
        <f>'[11]MA200905'!F38</f>
        <v>0</v>
      </c>
      <c r="E22" s="50">
        <f>'[11]MA200905'!G38</f>
        <v>240364</v>
      </c>
      <c r="F22" s="50">
        <f>'[11]MA200905'!H38</f>
        <v>0</v>
      </c>
      <c r="G22" s="50">
        <f>'[11]MA200905'!I38</f>
        <v>8913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2007-04-26T12:08:38Z</cp:lastPrinted>
  <dcterms:created xsi:type="dcterms:W3CDTF">2006-12-15T11:58:32Z</dcterms:created>
  <dcterms:modified xsi:type="dcterms:W3CDTF">2009-06-22T13:03:51Z</dcterms:modified>
  <cp:category/>
  <cp:version/>
  <cp:contentType/>
  <cp:contentStatus/>
</cp:coreProperties>
</file>