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4910" windowHeight="8655" tabRatio="736" activeTab="0"/>
  </bookViews>
  <sheets>
    <sheet name="Appendix A" sheetId="1" r:id="rId1"/>
    <sheet name="Assets BS" sheetId="2" r:id="rId2"/>
    <sheet name="Liabilities BS" sheetId="3" r:id="rId3"/>
    <sheet name="Equity BS" sheetId="4" r:id="rId4"/>
    <sheet name=" Income Statemens-1 BS" sheetId="5" r:id="rId5"/>
    <sheet name="Income Statements-2 BS" sheetId="6" r:id="rId6"/>
    <sheet name="Assets GR1" sheetId="7" r:id="rId7"/>
    <sheet name="Liabilities GR1" sheetId="8" r:id="rId8"/>
    <sheet name="Equity GR1" sheetId="9" r:id="rId9"/>
    <sheet name=" Income Statements-1  GR1" sheetId="10" r:id="rId10"/>
    <sheet name="Income Statemens-2 GR1" sheetId="11" r:id="rId11"/>
    <sheet name="Assets GR2" sheetId="12" r:id="rId12"/>
    <sheet name="Liability GR2" sheetId="13" r:id="rId13"/>
    <sheet name="Equity GR2" sheetId="14" r:id="rId14"/>
    <sheet name="Income Statements-1 GR2" sheetId="15" r:id="rId15"/>
    <sheet name="Income Statements-2 GR2" sheetId="16" r:id="rId16"/>
    <sheet name="Assets GR3" sheetId="17" r:id="rId17"/>
    <sheet name="Liability GR3" sheetId="18" r:id="rId18"/>
    <sheet name="Equity GR3" sheetId="19" r:id="rId19"/>
    <sheet name="Income Statements-1 GR3" sheetId="20" r:id="rId20"/>
    <sheet name="Income Statements GR3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4">' Income Statemens-1 BS'!$A$1:$F$54</definedName>
    <definedName name="_xlnm.Print_Area" localSheetId="1">'Assets BS'!$A$1:$F$51</definedName>
    <definedName name="_xlnm.Print_Area" localSheetId="6">'Assets GR1'!$A$1:$F$52</definedName>
    <definedName name="_xlnm.Print_Area" localSheetId="11">'Assets GR2'!$A$1:$F$52</definedName>
    <definedName name="_xlnm.Print_Area" localSheetId="16">'Assets GR3'!$A$1:$F$52</definedName>
    <definedName name="_xlnm.Print_Area" localSheetId="3">'Equity BS'!$A$1:$G$28</definedName>
    <definedName name="_xlnm.Print_Area" localSheetId="2">'Liabilities BS'!$A$1:$G$45</definedName>
  </definedNames>
  <calcPr fullCalcOnLoad="1"/>
</workbook>
</file>

<file path=xl/sharedStrings.xml><?xml version="1.0" encoding="utf-8"?>
<sst xmlns="http://schemas.openxmlformats.org/spreadsheetml/2006/main" count="862" uniqueCount="177">
  <si>
    <t>Дата/период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</si>
  <si>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</si>
  <si>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</si>
  <si>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</si>
  <si>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</si>
  <si>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</si>
  <si>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</si>
  <si>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</si>
  <si>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</si>
  <si>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</si>
  <si>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</si>
  <si>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</si>
  <si>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</si>
  <si>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</si>
  <si>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</si>
  <si>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</si>
  <si>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</si>
  <si>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</si>
  <si>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</si>
  <si>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</si>
  <si>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</si>
  <si>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</si>
  <si>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</si>
  <si>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</si>
  <si>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</si>
  <si>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</si>
  <si>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</si>
  <si>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</si>
  <si>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</si>
  <si>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</si>
  <si>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</si>
  <si>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</si>
  <si>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</si>
  <si>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</si>
  <si>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</si>
  <si>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</si>
  <si>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</si>
  <si>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</si>
  <si>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</si>
  <si>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</si>
  <si>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</si>
  <si>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</si>
  <si>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</si>
  <si>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</si>
  <si>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</si>
  <si>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</si>
  <si>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</si>
  <si>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</si>
  <si>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</si>
  <si>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</si>
  <si>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</si>
  <si>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</si>
  <si>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</si>
  <si>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</si>
  <si>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</si>
  <si>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</si>
  <si>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</si>
  <si>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</si>
  <si>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Емитиран капитал</t>
  </si>
  <si>
    <t>Внесен капитал</t>
  </si>
  <si>
    <t>Поискан, но невнесен капитал</t>
  </si>
  <si>
    <t>Премиен резерв</t>
  </si>
  <si>
    <t>Друг капитал</t>
  </si>
  <si>
    <t>Капиталов компонент от финансови инструменти</t>
  </si>
  <si>
    <t>Други капиталови инструменти</t>
  </si>
  <si>
    <t>Преоценъчни резерви и други оценъчни разлики от:</t>
  </si>
  <si>
    <t>Хеджиране на нетна инвестиция в чуждестранна дейност (ефективна част)</t>
  </si>
  <si>
    <t>Превръщане в чуждестранна валута</t>
  </si>
  <si>
    <t>Хеджиране на паричен поток (ефективна част)</t>
  </si>
  <si>
    <t>Нетекущи активи или групи от активи за изваждане от употреба, държани за продажба</t>
  </si>
  <si>
    <t>Други позиции</t>
  </si>
  <si>
    <t>Резерви (включително неразпределени печалби)</t>
  </si>
  <si>
    <t>Доход от текущата година</t>
  </si>
  <si>
    <t>Малцинствено участие</t>
  </si>
  <si>
    <t>Преоценъчни резерви и други оценъчни разлики</t>
  </si>
  <si>
    <t>Други финансови пасиви оценявани по амортизирана стойност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</si>
  <si>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</si>
  <si>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</si>
  <si>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</si>
  <si>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ОБЩО КАПИТАЛ</t>
  </si>
  <si>
    <t>ОБЩО ПАСИВИ И КАПИТАЛ</t>
  </si>
  <si>
    <t>Активи</t>
  </si>
  <si>
    <t>Пасиви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</si>
  <si>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</si>
  <si>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</si>
  <si>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</si>
  <si>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Финансови и оперативни приходи и разходи</t>
  </si>
  <si>
    <t>Приход от лихви</t>
  </si>
  <si>
    <t>Парични средства и парични салда при централни банки</t>
  </si>
  <si>
    <t>Деривати- отчитане на хеджиране на лихвен риск</t>
  </si>
  <si>
    <t>Разход за лихви</t>
  </si>
  <si>
    <t>Финансови пасиви, оценявани по амортизирана стойност</t>
  </si>
  <si>
    <t>Деривати - отчитане на хеджиране на лихвен риск</t>
  </si>
  <si>
    <t>Разходи за акционерен капитал, подлежащ на изплащане</t>
  </si>
  <si>
    <t>Приход от дивиденти</t>
  </si>
  <si>
    <t>Финансови активи държани за търгуване (ако отчитането е отделено)</t>
  </si>
  <si>
    <t>Приходи от такси и комисионни</t>
  </si>
  <si>
    <t>Разходи за такси и комисионни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</si>
  <si>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</si>
  <si>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Кредити и вземания (включително финансов лизниг)</t>
  </si>
  <si>
    <t>Други</t>
  </si>
  <si>
    <t>Нетни печалби (загуби) от финансови активи и пасиви държани за търгуване</t>
  </si>
  <si>
    <t>Капиталови инструменти и свързани с тях деривати</t>
  </si>
  <si>
    <t>Лихвени инструменти и свързани с тях деривати</t>
  </si>
  <si>
    <t>Валутна търговия</t>
  </si>
  <si>
    <t>Инструменти за кредитен риск и свързани с тях деривати</t>
  </si>
  <si>
    <t>Стоки и свързани с тях деривати</t>
  </si>
  <si>
    <t>Други (включително хибридни деривати)</t>
  </si>
  <si>
    <t>Нетни печалби (загуби) от финансови активи и пасиви, определени по справедлива стойност в печалбата или загубата</t>
  </si>
  <si>
    <t>Нетни печалби (загуби) от отчитане на хеджиране</t>
  </si>
  <si>
    <t>Нетни валутни разлики</t>
  </si>
  <si>
    <t>Нетни печалби (загуби) от отписани активи, различни от тези държани за продажба</t>
  </si>
  <si>
    <t>Други оперативни приходи</t>
  </si>
  <si>
    <t>Други оперативни разходи</t>
  </si>
  <si>
    <t>Административни разходи</t>
  </si>
  <si>
    <t>Разходи за персонала</t>
  </si>
  <si>
    <t>Общи и административни разходи</t>
  </si>
  <si>
    <t>Амортизация</t>
  </si>
  <si>
    <t>Нематериални активи (различни от репутация)</t>
  </si>
  <si>
    <t>Обезценка</t>
  </si>
  <si>
    <t>Обезценка на финансови активи неоценявани по справедлива стойност в печалбата или загубата</t>
  </si>
  <si>
    <t>Финансови активи оценявани по себестойност (некотирани капиталови)</t>
  </si>
  <si>
    <t xml:space="preserve">Инвестиции държани до падеж </t>
  </si>
  <si>
    <t>Обезценка на нефинансови активи</t>
  </si>
  <si>
    <t>Инвестиции в асоциирани и съвместни предприятия, осчетоводени, прилагайки капиталовия метод</t>
  </si>
  <si>
    <t>Отрицателна репутация, призната незабавно в печалбата или загубата</t>
  </si>
  <si>
    <t>Дял от печалбата или загубата в асоциирани и съвместни предприятия осчетоводен, прилагайки капиталовия метод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</si>
  <si>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</si>
  <si>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ОБЩО ПЕЧАЛБА ИЛИ ЗАГУБА ОТ ПРОДЪЛЖАВАЩИ (НЕПРЕУСТАНОВЕНИ) ДЕЙНОСТИ ПРЕДИ ДАНЪЦИ</t>
  </si>
  <si>
    <t>Данъчен разход (приход) свързан с печалбата или загубата от  продължаващи (непреустановени) дейности</t>
  </si>
  <si>
    <t>ОБЩО ПЕЧАЛБА ИЛИ ЗАГУБА ОТ ПРОДЪЛЖАВАЩИ (НЕПРЕУСТАНОВЕНИ) ДЕЙНОСТИ СЛЕД ДАНЪЦИ</t>
  </si>
  <si>
    <t xml:space="preserve">Печалба или загуба след данъци от преустановени дейности    </t>
  </si>
  <si>
    <t>ОБЩО ПЕЧАЛБА ИЛИ ЗАГУБА СЛЕД ДАНЪЦИ И ПРЕУСТАНОВЕНИ ДЕЙНОСТИ</t>
  </si>
  <si>
    <t>Печалба или загуба, принадлежаща на малцинственото участие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</si>
  <si>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</si>
  <si>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</si>
  <si>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</si>
  <si>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</si>
  <si>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</si>
  <si>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</si>
  <si>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</si>
  <si>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</si>
  <si>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 xml:space="preserve"> Капитал и малцинствено участие</t>
  </si>
  <si>
    <t>ОБЕДИНЕНА БЪЛГАРСКА БАНКА</t>
  </si>
  <si>
    <t>РАЙФАЙЗЕНБАНК (БЪЛГАРИЯ)</t>
  </si>
  <si>
    <t>ПЪРВА ИНВЕСТИЦИОННА БАНКА</t>
  </si>
  <si>
    <t>БЪЛГАРСКА ПОЩЕНСКА БАНКА</t>
  </si>
  <si>
    <t>БАНКА ПИРЕОС БЪЛГАРИЯ</t>
  </si>
  <si>
    <t>СОСИЕТЕ ЖЕНЕРАЛ ЕКСПРЕСБАНК</t>
  </si>
  <si>
    <t>СТОПАНСКА И ИНВЕСТИЦИОННА БАНКА</t>
  </si>
  <si>
    <t>ЦЕНТРАЛНА КООПЕРАТИВНА БАНКА</t>
  </si>
  <si>
    <t>ДЗИ БАНК</t>
  </si>
  <si>
    <t>КОРПОРАТИВНА ТЪРГОВСКА БАНКА</t>
  </si>
  <si>
    <t>ТЪРГОВСКА БАНКА АЛИАНЦ БЪЛГАРИЯ</t>
  </si>
  <si>
    <t>ОБЩИНСКА БАНКА</t>
  </si>
  <si>
    <t>ПРОКРЕДИТ БАНК (БЪЛГАРИЯ)</t>
  </si>
  <si>
    <t>ТБ МКБ ЮНИОНБАНК</t>
  </si>
  <si>
    <t>ТБ ИНВЕСТБАНК</t>
  </si>
  <si>
    <t>БЪЛГАРО-АМЕРИКАНСКА КРЕДИТНА БАНКА</t>
  </si>
  <si>
    <t>ИНТЕРНЕШЪНЪЛ АСЕТ БАНК</t>
  </si>
  <si>
    <t>ТЪРГОВСКА БАНКА Д</t>
  </si>
  <si>
    <t>ТОКУДА БАНК</t>
  </si>
  <si>
    <t>НЛБ БАНКА ЗАПАД-ИЗТОК</t>
  </si>
  <si>
    <t>ЕМПОРИКИ БАНК-БЪЛГАРИЯ</t>
  </si>
  <si>
    <t>НАСЪРЧИТЕЛНА БАНКА</t>
  </si>
  <si>
    <t>ЧПБ ТЕКСИМ</t>
  </si>
  <si>
    <t>ИНГ БАНК Н.В.-клон СОФИЯ</t>
  </si>
  <si>
    <t>СИТИ БАНК Н.А.-клон СОФИЯ</t>
  </si>
  <si>
    <t>АЛФА БАНК-клон СОФИЯ</t>
  </si>
  <si>
    <t>ТЕ-ДЖЕ ЗИРААТ БАНКАСЪ-клон СОФИЯ</t>
  </si>
  <si>
    <t>Първа група</t>
  </si>
  <si>
    <t>Втора група</t>
  </si>
  <si>
    <t>Трета група</t>
  </si>
  <si>
    <t>БАНКА ДСК</t>
  </si>
  <si>
    <t>БНП ПАРИБА С.А.-клон СОФИЯ</t>
  </si>
  <si>
    <t>УНИКРЕДИТ БУЛБАНК</t>
  </si>
  <si>
    <t xml:space="preserve">Разпределение на банките по групи към 31 май 2007 година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</si>
</sst>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2" borderId="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textRotation="255" wrapText="1"/>
    </xf>
    <xf numFmtId="0" fontId="12" fillId="0" borderId="5" xfId="0" applyFont="1" applyBorder="1" applyAlignment="1">
      <alignment horizontal="justify" vertical="top" wrapText="1"/>
    </xf>
    <xf numFmtId="0" fontId="13" fillId="2" borderId="4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textRotation="255" wrapText="1"/>
    </xf>
    <xf numFmtId="0" fontId="12" fillId="0" borderId="7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/>
    </xf>
    <xf numFmtId="0" fontId="12" fillId="2" borderId="4" xfId="0" applyFont="1" applyFill="1" applyBorder="1" applyAlignment="1">
      <alignment horizontal="center" textRotation="255" wrapText="1"/>
    </xf>
    <xf numFmtId="0" fontId="8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3" fontId="6" fillId="3" borderId="11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textRotation="255" wrapText="1"/>
    </xf>
    <xf numFmtId="0" fontId="12" fillId="2" borderId="12" xfId="0" applyFont="1" applyFill="1" applyBorder="1" applyAlignment="1">
      <alignment horizontal="center" textRotation="255" wrapText="1"/>
    </xf>
    <xf numFmtId="0" fontId="18" fillId="2" borderId="13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8" fillId="2" borderId="20" xfId="0" applyFont="1" applyFill="1" applyBorder="1" applyAlignment="1">
      <alignment vertical="top" wrapText="1"/>
    </xf>
    <xf numFmtId="1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18" fillId="2" borderId="20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8" fillId="2" borderId="21" xfId="0" applyNumberFormat="1" applyFont="1" applyFill="1" applyBorder="1" applyAlignment="1">
      <alignment horizontal="right" wrapText="1"/>
    </xf>
    <xf numFmtId="3" fontId="18" fillId="2" borderId="1" xfId="0" applyNumberFormat="1" applyFont="1" applyFill="1" applyBorder="1" applyAlignment="1">
      <alignment horizontal="right" wrapText="1"/>
    </xf>
    <xf numFmtId="3" fontId="11" fillId="0" borderId="14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2" fillId="0" borderId="23" xfId="0" applyNumberFormat="1" applyFont="1" applyBorder="1" applyAlignment="1">
      <alignment horizontal="right" wrapText="1"/>
    </xf>
    <xf numFmtId="3" fontId="18" fillId="2" borderId="10" xfId="0" applyNumberFormat="1" applyFont="1" applyFill="1" applyBorder="1" applyAlignment="1">
      <alignment horizontal="right" wrapText="1"/>
    </xf>
    <xf numFmtId="3" fontId="18" fillId="2" borderId="24" xfId="0" applyNumberFormat="1" applyFont="1" applyFill="1" applyBorder="1" applyAlignment="1">
      <alignment horizontal="right" wrapText="1"/>
    </xf>
    <xf numFmtId="0" fontId="18" fillId="2" borderId="13" xfId="0" applyFont="1" applyFill="1" applyBorder="1" applyAlignment="1">
      <alignment wrapText="1"/>
    </xf>
    <xf numFmtId="0" fontId="18" fillId="2" borderId="2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22" fillId="3" borderId="8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3" fontId="12" fillId="0" borderId="5" xfId="0" applyNumberFormat="1" applyFont="1" applyBorder="1" applyAlignment="1">
      <alignment horizontal="right" wrapText="1"/>
    </xf>
    <xf numFmtId="3" fontId="13" fillId="0" borderId="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2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3" fontId="13" fillId="0" borderId="22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" xfId="0" applyFont="1" applyBorder="1" applyAlignment="1">
      <alignment horizontal="justify" vertical="center" wrapText="1"/>
    </xf>
    <xf numFmtId="3" fontId="12" fillId="0" borderId="14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3" fontId="12" fillId="0" borderId="26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2" fillId="0" borderId="20" xfId="0" applyFont="1" applyBorder="1" applyAlignment="1">
      <alignment horizontal="justify" vertical="top" wrapText="1"/>
    </xf>
    <xf numFmtId="3" fontId="12" fillId="0" borderId="20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 wrapText="1"/>
    </xf>
    <xf numFmtId="3" fontId="11" fillId="0" borderId="24" xfId="0" applyNumberFormat="1" applyFont="1" applyBorder="1" applyAlignment="1">
      <alignment wrapText="1"/>
    </xf>
    <xf numFmtId="3" fontId="12" fillId="0" borderId="26" xfId="0" applyNumberFormat="1" applyFont="1" applyBorder="1" applyAlignment="1">
      <alignment horizontal="right" wrapText="1"/>
    </xf>
    <xf numFmtId="3" fontId="18" fillId="2" borderId="11" xfId="0" applyNumberFormat="1" applyFont="1" applyFill="1" applyBorder="1" applyAlignment="1">
      <alignment horizontal="right" wrapText="1"/>
    </xf>
    <xf numFmtId="1" fontId="13" fillId="0" borderId="4" xfId="0" applyNumberFormat="1" applyFont="1" applyBorder="1" applyAlignment="1">
      <alignment/>
    </xf>
    <xf numFmtId="1" fontId="13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_1GR.DBF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5.11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5.222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5.33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_2GR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_3GR.DB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K_BS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4.0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4.11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4.22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4.33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5.00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_1GR"/>
    </sheetNames>
    <sheetDataSet>
      <sheetData sheetId="0">
        <row r="2">
          <cell r="B2" t="str">
            <v>ПЪРВА ГРУПА</v>
          </cell>
          <cell r="D2" t="str">
            <v>01052007</v>
          </cell>
          <cell r="E2" t="str">
            <v>31052007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R200705"/>
    </sheetNames>
    <sheetDataSet>
      <sheetData sheetId="0">
        <row r="2">
          <cell r="E2">
            <v>2839335</v>
          </cell>
          <cell r="F2">
            <v>1082447</v>
          </cell>
          <cell r="G2">
            <v>1673180</v>
          </cell>
          <cell r="H2">
            <v>83708</v>
          </cell>
        </row>
        <row r="3">
          <cell r="E3">
            <v>1535247</v>
          </cell>
          <cell r="F3">
            <v>675750</v>
          </cell>
          <cell r="G3">
            <v>518413</v>
          </cell>
          <cell r="H3">
            <v>341084</v>
          </cell>
        </row>
        <row r="4">
          <cell r="E4">
            <v>22845</v>
          </cell>
          <cell r="F4">
            <v>2757</v>
          </cell>
          <cell r="G4">
            <v>14119</v>
          </cell>
          <cell r="H4">
            <v>5969</v>
          </cell>
        </row>
        <row r="5">
          <cell r="E5">
            <v>43788</v>
          </cell>
          <cell r="F5">
            <v>43787</v>
          </cell>
          <cell r="G5">
            <v>0</v>
          </cell>
          <cell r="H5">
            <v>1</v>
          </cell>
        </row>
        <row r="6">
          <cell r="E6">
            <v>1468614</v>
          </cell>
          <cell r="F6">
            <v>629206</v>
          </cell>
          <cell r="G6">
            <v>504294</v>
          </cell>
          <cell r="H6">
            <v>335114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652502</v>
          </cell>
          <cell r="F8">
            <v>290854</v>
          </cell>
          <cell r="G8">
            <v>276769</v>
          </cell>
          <cell r="H8">
            <v>84879</v>
          </cell>
        </row>
        <row r="9">
          <cell r="E9">
            <v>11079</v>
          </cell>
          <cell r="F9">
            <v>11079</v>
          </cell>
          <cell r="G9">
            <v>0</v>
          </cell>
          <cell r="H9">
            <v>0</v>
          </cell>
        </row>
        <row r="10">
          <cell r="E10">
            <v>641423</v>
          </cell>
          <cell r="F10">
            <v>279775</v>
          </cell>
          <cell r="G10">
            <v>276769</v>
          </cell>
          <cell r="H10">
            <v>84879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1421924</v>
          </cell>
          <cell r="F12">
            <v>590243</v>
          </cell>
          <cell r="G12">
            <v>528134</v>
          </cell>
          <cell r="H12">
            <v>303547</v>
          </cell>
        </row>
        <row r="13">
          <cell r="E13">
            <v>28661</v>
          </cell>
          <cell r="F13">
            <v>26178</v>
          </cell>
          <cell r="G13">
            <v>1340</v>
          </cell>
          <cell r="H13">
            <v>1143</v>
          </cell>
        </row>
        <row r="14">
          <cell r="E14">
            <v>1393263</v>
          </cell>
          <cell r="F14">
            <v>564065</v>
          </cell>
          <cell r="G14">
            <v>526794</v>
          </cell>
          <cell r="H14">
            <v>302404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26707234</v>
          </cell>
          <cell r="F16">
            <v>12778740</v>
          </cell>
          <cell r="G16">
            <v>12199143</v>
          </cell>
          <cell r="H16">
            <v>1729351</v>
          </cell>
        </row>
        <row r="17">
          <cell r="E17">
            <v>74518</v>
          </cell>
          <cell r="F17">
            <v>14135</v>
          </cell>
          <cell r="G17">
            <v>60383</v>
          </cell>
          <cell r="H17">
            <v>0</v>
          </cell>
        </row>
        <row r="18">
          <cell r="E18">
            <v>26632716</v>
          </cell>
          <cell r="F18">
            <v>12764605</v>
          </cell>
          <cell r="G18">
            <v>12138760</v>
          </cell>
          <cell r="H18">
            <v>1729351</v>
          </cell>
        </row>
        <row r="19">
          <cell r="E19">
            <v>552137</v>
          </cell>
          <cell r="F19">
            <v>159531</v>
          </cell>
          <cell r="G19">
            <v>169994</v>
          </cell>
          <cell r="H19">
            <v>222612</v>
          </cell>
        </row>
        <row r="20">
          <cell r="E20">
            <v>552137</v>
          </cell>
          <cell r="F20">
            <v>159531</v>
          </cell>
          <cell r="G20">
            <v>169994</v>
          </cell>
          <cell r="H20">
            <v>222612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6218</v>
          </cell>
          <cell r="F22">
            <v>6218</v>
          </cell>
          <cell r="G22">
            <v>0</v>
          </cell>
          <cell r="H22">
            <v>0</v>
          </cell>
        </row>
        <row r="23">
          <cell r="E23">
            <v>6218</v>
          </cell>
          <cell r="F23">
            <v>6218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813066</v>
          </cell>
          <cell r="F29">
            <v>810418</v>
          </cell>
          <cell r="G29">
            <v>0</v>
          </cell>
          <cell r="H29">
            <v>2648</v>
          </cell>
        </row>
        <row r="30">
          <cell r="E30">
            <v>812344</v>
          </cell>
          <cell r="F30">
            <v>809696</v>
          </cell>
          <cell r="G30">
            <v>0</v>
          </cell>
          <cell r="H30">
            <v>2648</v>
          </cell>
        </row>
        <row r="31">
          <cell r="E31">
            <v>722</v>
          </cell>
          <cell r="F31">
            <v>722</v>
          </cell>
          <cell r="G31">
            <v>0</v>
          </cell>
          <cell r="H31">
            <v>0</v>
          </cell>
        </row>
        <row r="32">
          <cell r="E32">
            <v>110542</v>
          </cell>
          <cell r="F32">
            <v>110106</v>
          </cell>
          <cell r="G32">
            <v>0</v>
          </cell>
          <cell r="H32">
            <v>436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110542</v>
          </cell>
          <cell r="F34">
            <v>110106</v>
          </cell>
          <cell r="G34">
            <v>0</v>
          </cell>
          <cell r="H34">
            <v>436</v>
          </cell>
        </row>
        <row r="35">
          <cell r="E35">
            <v>53064</v>
          </cell>
          <cell r="F35">
            <v>49055</v>
          </cell>
          <cell r="G35">
            <v>4009</v>
          </cell>
          <cell r="H35">
            <v>0</v>
          </cell>
        </row>
        <row r="36">
          <cell r="E36">
            <v>3806</v>
          </cell>
          <cell r="F36">
            <v>3806</v>
          </cell>
          <cell r="G36">
            <v>0</v>
          </cell>
          <cell r="H36">
            <v>0</v>
          </cell>
        </row>
        <row r="37">
          <cell r="E37">
            <v>2944</v>
          </cell>
          <cell r="F37">
            <v>2944</v>
          </cell>
          <cell r="G37">
            <v>0</v>
          </cell>
          <cell r="H37">
            <v>0</v>
          </cell>
        </row>
        <row r="38">
          <cell r="E38">
            <v>862</v>
          </cell>
          <cell r="F38">
            <v>862</v>
          </cell>
          <cell r="G38">
            <v>0</v>
          </cell>
          <cell r="H38">
            <v>0</v>
          </cell>
        </row>
        <row r="39">
          <cell r="E39">
            <v>180140</v>
          </cell>
          <cell r="F39">
            <v>136899</v>
          </cell>
          <cell r="G39">
            <v>36840</v>
          </cell>
          <cell r="H39">
            <v>6401</v>
          </cell>
        </row>
        <row r="40">
          <cell r="E40">
            <v>7052</v>
          </cell>
          <cell r="F40">
            <v>7052</v>
          </cell>
          <cell r="G40">
            <v>0</v>
          </cell>
          <cell r="H40">
            <v>0</v>
          </cell>
        </row>
        <row r="41">
          <cell r="E41">
            <v>34882267</v>
          </cell>
          <cell r="F41">
            <v>16701119</v>
          </cell>
          <cell r="G41">
            <v>15406482</v>
          </cell>
          <cell r="H41">
            <v>2774666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15328</v>
          </cell>
          <cell r="F43">
            <v>1653</v>
          </cell>
          <cell r="G43">
            <v>8180</v>
          </cell>
          <cell r="H43">
            <v>5495</v>
          </cell>
        </row>
        <row r="44">
          <cell r="E44">
            <v>15328</v>
          </cell>
          <cell r="F44">
            <v>1653</v>
          </cell>
          <cell r="G44">
            <v>8180</v>
          </cell>
          <cell r="H44">
            <v>5495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30387845</v>
          </cell>
          <cell r="F56">
            <v>13441649</v>
          </cell>
          <cell r="G56">
            <v>13972056</v>
          </cell>
          <cell r="H56">
            <v>2974140</v>
          </cell>
        </row>
        <row r="57">
          <cell r="E57">
            <v>5715609</v>
          </cell>
          <cell r="F57">
            <v>1391466</v>
          </cell>
          <cell r="G57">
            <v>4052353</v>
          </cell>
          <cell r="H57">
            <v>271790</v>
          </cell>
        </row>
        <row r="58">
          <cell r="E58">
            <v>23484005</v>
          </cell>
          <cell r="F58">
            <v>11749204</v>
          </cell>
          <cell r="G58">
            <v>9063064</v>
          </cell>
          <cell r="H58">
            <v>2671737</v>
          </cell>
        </row>
        <row r="59">
          <cell r="E59">
            <v>670829</v>
          </cell>
          <cell r="F59">
            <v>222376</v>
          </cell>
          <cell r="G59">
            <v>448453</v>
          </cell>
          <cell r="H59">
            <v>0</v>
          </cell>
        </row>
        <row r="60">
          <cell r="E60">
            <v>343098</v>
          </cell>
          <cell r="F60">
            <v>0</v>
          </cell>
          <cell r="G60">
            <v>343098</v>
          </cell>
          <cell r="H60">
            <v>0</v>
          </cell>
        </row>
        <row r="61">
          <cell r="E61">
            <v>174304</v>
          </cell>
          <cell r="F61">
            <v>78603</v>
          </cell>
          <cell r="G61">
            <v>65088</v>
          </cell>
          <cell r="H61">
            <v>30613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3157</v>
          </cell>
          <cell r="F63">
            <v>3157</v>
          </cell>
          <cell r="G63">
            <v>0</v>
          </cell>
          <cell r="H63">
            <v>0</v>
          </cell>
        </row>
        <row r="64">
          <cell r="E64">
            <v>3157</v>
          </cell>
          <cell r="F64">
            <v>3157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100804</v>
          </cell>
          <cell r="F70">
            <v>58392</v>
          </cell>
          <cell r="G70">
            <v>4100</v>
          </cell>
          <cell r="H70">
            <v>38312</v>
          </cell>
        </row>
        <row r="71">
          <cell r="E71">
            <v>31515</v>
          </cell>
          <cell r="F71">
            <v>31515</v>
          </cell>
          <cell r="G71">
            <v>0</v>
          </cell>
          <cell r="H71">
            <v>0</v>
          </cell>
        </row>
        <row r="72">
          <cell r="E72">
            <v>31200</v>
          </cell>
          <cell r="F72">
            <v>13029</v>
          </cell>
          <cell r="G72">
            <v>3072</v>
          </cell>
          <cell r="H72">
            <v>15099</v>
          </cell>
        </row>
        <row r="73">
          <cell r="E73">
            <v>7818</v>
          </cell>
          <cell r="F73">
            <v>7818</v>
          </cell>
          <cell r="G73">
            <v>0</v>
          </cell>
          <cell r="H73">
            <v>0</v>
          </cell>
        </row>
        <row r="74">
          <cell r="E74">
            <v>24511</v>
          </cell>
          <cell r="F74">
            <v>270</v>
          </cell>
          <cell r="G74">
            <v>1028</v>
          </cell>
          <cell r="H74">
            <v>23213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5760</v>
          </cell>
          <cell r="F76">
            <v>5760</v>
          </cell>
          <cell r="G76">
            <v>0</v>
          </cell>
          <cell r="H76">
            <v>0</v>
          </cell>
        </row>
        <row r="77">
          <cell r="E77">
            <v>31208</v>
          </cell>
          <cell r="F77">
            <v>30844</v>
          </cell>
          <cell r="G77">
            <v>0</v>
          </cell>
          <cell r="H77">
            <v>364</v>
          </cell>
        </row>
        <row r="78">
          <cell r="E78">
            <v>5578</v>
          </cell>
          <cell r="F78">
            <v>5214</v>
          </cell>
          <cell r="G78">
            <v>0</v>
          </cell>
          <cell r="H78">
            <v>364</v>
          </cell>
        </row>
        <row r="79">
          <cell r="E79">
            <v>25630</v>
          </cell>
          <cell r="F79">
            <v>25630</v>
          </cell>
          <cell r="G79">
            <v>0</v>
          </cell>
          <cell r="H79">
            <v>0</v>
          </cell>
        </row>
        <row r="80">
          <cell r="E80">
            <v>527359</v>
          </cell>
          <cell r="F80">
            <v>265894</v>
          </cell>
          <cell r="G80">
            <v>222751</v>
          </cell>
          <cell r="H80">
            <v>38714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31065701</v>
          </cell>
          <cell r="F83">
            <v>13801589</v>
          </cell>
          <cell r="G83">
            <v>14207087</v>
          </cell>
          <cell r="H83">
            <v>3057025</v>
          </cell>
        </row>
        <row r="84">
          <cell r="E84">
            <v>1053226</v>
          </cell>
          <cell r="F84">
            <v>1053226</v>
          </cell>
        </row>
        <row r="85">
          <cell r="E85">
            <v>1053226</v>
          </cell>
          <cell r="F85">
            <v>1053226</v>
          </cell>
        </row>
        <row r="86">
          <cell r="E86">
            <v>0</v>
          </cell>
          <cell r="F86">
            <v>0</v>
          </cell>
        </row>
        <row r="87">
          <cell r="E87">
            <v>21</v>
          </cell>
          <cell r="F87">
            <v>21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251480</v>
          </cell>
          <cell r="F91">
            <v>251480</v>
          </cell>
        </row>
        <row r="92">
          <cell r="E92">
            <v>250331</v>
          </cell>
          <cell r="F92">
            <v>250331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1149</v>
          </cell>
          <cell r="F97">
            <v>1149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2183730</v>
          </cell>
          <cell r="F100">
            <v>2183730</v>
          </cell>
        </row>
        <row r="101">
          <cell r="E101">
            <v>21</v>
          </cell>
          <cell r="F101">
            <v>21</v>
          </cell>
        </row>
        <row r="102">
          <cell r="E102">
            <v>328130</v>
          </cell>
          <cell r="F102">
            <v>328130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3816566</v>
          </cell>
          <cell r="F107">
            <v>3816566</v>
          </cell>
        </row>
        <row r="108">
          <cell r="E108">
            <v>34882267</v>
          </cell>
          <cell r="F108">
            <v>17618155</v>
          </cell>
          <cell r="G108">
            <v>14207087</v>
          </cell>
          <cell r="H108">
            <v>3057025</v>
          </cell>
        </row>
        <row r="109">
          <cell r="E109">
            <v>903528</v>
          </cell>
          <cell r="F109">
            <v>611056</v>
          </cell>
          <cell r="G109">
            <v>256470</v>
          </cell>
          <cell r="H109">
            <v>36002</v>
          </cell>
        </row>
        <row r="110">
          <cell r="E110">
            <v>979603</v>
          </cell>
          <cell r="F110">
            <v>536563</v>
          </cell>
          <cell r="G110">
            <v>378056</v>
          </cell>
          <cell r="H110">
            <v>64984</v>
          </cell>
        </row>
        <row r="111">
          <cell r="E111">
            <v>18</v>
          </cell>
          <cell r="F111">
            <v>0</v>
          </cell>
          <cell r="G111">
            <v>4</v>
          </cell>
          <cell r="H111">
            <v>14</v>
          </cell>
        </row>
        <row r="112">
          <cell r="E112">
            <v>35914</v>
          </cell>
          <cell r="F112">
            <v>11067</v>
          </cell>
          <cell r="G112">
            <v>13782</v>
          </cell>
          <cell r="H112">
            <v>11065</v>
          </cell>
        </row>
        <row r="113">
          <cell r="E113">
            <v>13086</v>
          </cell>
          <cell r="F113">
            <v>5149</v>
          </cell>
          <cell r="G113">
            <v>5649</v>
          </cell>
          <cell r="H113">
            <v>2288</v>
          </cell>
        </row>
        <row r="114">
          <cell r="E114">
            <v>28974</v>
          </cell>
          <cell r="F114">
            <v>9931</v>
          </cell>
          <cell r="G114">
            <v>11537</v>
          </cell>
          <cell r="H114">
            <v>7506</v>
          </cell>
        </row>
        <row r="115">
          <cell r="E115">
            <v>885685</v>
          </cell>
          <cell r="F115">
            <v>506509</v>
          </cell>
          <cell r="G115">
            <v>339148</v>
          </cell>
          <cell r="H115">
            <v>40028</v>
          </cell>
        </row>
        <row r="116">
          <cell r="E116">
            <v>10124</v>
          </cell>
          <cell r="F116">
            <v>2938</v>
          </cell>
          <cell r="G116">
            <v>3605</v>
          </cell>
          <cell r="H116">
            <v>3581</v>
          </cell>
        </row>
        <row r="117">
          <cell r="E117">
            <v>2236</v>
          </cell>
          <cell r="F117">
            <v>0</v>
          </cell>
          <cell r="G117">
            <v>2236</v>
          </cell>
          <cell r="H117">
            <v>0</v>
          </cell>
        </row>
        <row r="118">
          <cell r="E118">
            <v>3566</v>
          </cell>
          <cell r="F118">
            <v>969</v>
          </cell>
          <cell r="G118">
            <v>2095</v>
          </cell>
          <cell r="H118">
            <v>502</v>
          </cell>
        </row>
        <row r="119">
          <cell r="E119">
            <v>334604</v>
          </cell>
          <cell r="F119">
            <v>133187</v>
          </cell>
          <cell r="G119">
            <v>165647</v>
          </cell>
          <cell r="H119">
            <v>35770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1188</v>
          </cell>
          <cell r="F121">
            <v>0</v>
          </cell>
          <cell r="G121">
            <v>228</v>
          </cell>
          <cell r="H121">
            <v>960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328713</v>
          </cell>
          <cell r="F123">
            <v>132308</v>
          </cell>
          <cell r="G123">
            <v>161724</v>
          </cell>
          <cell r="H123">
            <v>34681</v>
          </cell>
        </row>
        <row r="124">
          <cell r="E124">
            <v>2280</v>
          </cell>
          <cell r="F124">
            <v>0</v>
          </cell>
          <cell r="G124">
            <v>2280</v>
          </cell>
          <cell r="H124">
            <v>0</v>
          </cell>
        </row>
        <row r="125">
          <cell r="E125">
            <v>2423</v>
          </cell>
          <cell r="F125">
            <v>879</v>
          </cell>
          <cell r="G125">
            <v>1415</v>
          </cell>
          <cell r="H125">
            <v>129</v>
          </cell>
        </row>
        <row r="126">
          <cell r="E126">
            <v>0</v>
          </cell>
          <cell r="F126">
            <v>0</v>
          </cell>
        </row>
        <row r="127">
          <cell r="E127">
            <v>55</v>
          </cell>
          <cell r="F127">
            <v>55</v>
          </cell>
          <cell r="G127">
            <v>0</v>
          </cell>
          <cell r="H127">
            <v>0</v>
          </cell>
        </row>
        <row r="128">
          <cell r="E128">
            <v>41</v>
          </cell>
          <cell r="F128">
            <v>41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14</v>
          </cell>
          <cell r="F130">
            <v>14</v>
          </cell>
          <cell r="G130">
            <v>0</v>
          </cell>
          <cell r="H130">
            <v>0</v>
          </cell>
        </row>
        <row r="131">
          <cell r="E131">
            <v>241686</v>
          </cell>
          <cell r="F131">
            <v>185852</v>
          </cell>
          <cell r="G131">
            <v>47913</v>
          </cell>
          <cell r="H131">
            <v>7921</v>
          </cell>
        </row>
        <row r="132">
          <cell r="E132">
            <v>23675</v>
          </cell>
          <cell r="F132">
            <v>18690</v>
          </cell>
          <cell r="G132">
            <v>3852</v>
          </cell>
          <cell r="H132">
            <v>1133</v>
          </cell>
        </row>
        <row r="133">
          <cell r="E133">
            <v>14264</v>
          </cell>
          <cell r="F133">
            <v>14264</v>
          </cell>
        </row>
        <row r="134">
          <cell r="E134">
            <v>14109</v>
          </cell>
          <cell r="F134">
            <v>14109</v>
          </cell>
        </row>
        <row r="135">
          <cell r="E135">
            <v>102</v>
          </cell>
          <cell r="F135">
            <v>102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0</v>
          </cell>
        </row>
        <row r="138">
          <cell r="E138">
            <v>53</v>
          </cell>
          <cell r="F138">
            <v>53</v>
          </cell>
        </row>
        <row r="139">
          <cell r="E139">
            <v>15313</v>
          </cell>
          <cell r="F139">
            <v>15313</v>
          </cell>
        </row>
        <row r="140">
          <cell r="E140">
            <v>5603</v>
          </cell>
          <cell r="F140">
            <v>5603</v>
          </cell>
        </row>
        <row r="141">
          <cell r="E141">
            <v>-8037</v>
          </cell>
          <cell r="F141">
            <v>-8037</v>
          </cell>
        </row>
        <row r="142">
          <cell r="E142">
            <v>18018</v>
          </cell>
          <cell r="F142">
            <v>18018</v>
          </cell>
        </row>
        <row r="143">
          <cell r="E143">
            <v>-256</v>
          </cell>
          <cell r="F143">
            <v>-256</v>
          </cell>
        </row>
        <row r="144">
          <cell r="E144">
            <v>0</v>
          </cell>
          <cell r="F144">
            <v>0</v>
          </cell>
        </row>
        <row r="145">
          <cell r="E145">
            <v>-15</v>
          </cell>
          <cell r="F145">
            <v>-15</v>
          </cell>
        </row>
        <row r="146">
          <cell r="E146">
            <v>-1989</v>
          </cell>
          <cell r="F146">
            <v>-1989</v>
          </cell>
        </row>
        <row r="147">
          <cell r="E147">
            <v>774</v>
          </cell>
          <cell r="F147">
            <v>774</v>
          </cell>
        </row>
        <row r="148">
          <cell r="E148">
            <v>8406</v>
          </cell>
          <cell r="F148">
            <v>8406</v>
          </cell>
        </row>
        <row r="149">
          <cell r="E149">
            <v>142</v>
          </cell>
          <cell r="F149">
            <v>142</v>
          </cell>
        </row>
        <row r="150">
          <cell r="E150">
            <v>5908</v>
          </cell>
          <cell r="F150">
            <v>5908</v>
          </cell>
        </row>
        <row r="151">
          <cell r="E151">
            <v>2355</v>
          </cell>
          <cell r="F151">
            <v>2355</v>
          </cell>
        </row>
        <row r="152">
          <cell r="E152">
            <v>369605</v>
          </cell>
        </row>
        <row r="153">
          <cell r="E153">
            <v>143127</v>
          </cell>
        </row>
        <row r="154">
          <cell r="E154">
            <v>226478</v>
          </cell>
        </row>
        <row r="155">
          <cell r="E155">
            <v>49631</v>
          </cell>
        </row>
        <row r="156">
          <cell r="E156">
            <v>36502</v>
          </cell>
        </row>
        <row r="157">
          <cell r="E157">
            <v>0</v>
          </cell>
        </row>
        <row r="158">
          <cell r="E158">
            <v>13129</v>
          </cell>
        </row>
        <row r="159">
          <cell r="E159">
            <v>753</v>
          </cell>
        </row>
        <row r="160">
          <cell r="E160">
            <v>119609</v>
          </cell>
        </row>
        <row r="161">
          <cell r="E161">
            <v>119764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119764</v>
          </cell>
        </row>
        <row r="165">
          <cell r="E165">
            <v>0</v>
          </cell>
        </row>
        <row r="166">
          <cell r="E166">
            <v>-155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-155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363930</v>
          </cell>
        </row>
        <row r="177">
          <cell r="E177">
            <v>35800</v>
          </cell>
        </row>
        <row r="178">
          <cell r="E178">
            <v>328130</v>
          </cell>
        </row>
        <row r="179">
          <cell r="E179">
            <v>0</v>
          </cell>
        </row>
        <row r="180">
          <cell r="E180">
            <v>328130</v>
          </cell>
        </row>
        <row r="181">
          <cell r="E181">
            <v>0</v>
          </cell>
        </row>
        <row r="182">
          <cell r="E182">
            <v>328130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R200705"/>
    </sheetNames>
    <sheetDataSet>
      <sheetData sheetId="0">
        <row r="2">
          <cell r="E2">
            <v>699844</v>
          </cell>
          <cell r="F2">
            <v>387233</v>
          </cell>
          <cell r="G2">
            <v>290661</v>
          </cell>
          <cell r="H2">
            <v>21950</v>
          </cell>
        </row>
        <row r="3">
          <cell r="E3">
            <v>259929</v>
          </cell>
          <cell r="F3">
            <v>103977</v>
          </cell>
          <cell r="G3">
            <v>135427</v>
          </cell>
          <cell r="H3">
            <v>20525</v>
          </cell>
        </row>
        <row r="4">
          <cell r="E4">
            <v>5</v>
          </cell>
          <cell r="F4">
            <v>5</v>
          </cell>
          <cell r="G4">
            <v>0</v>
          </cell>
          <cell r="H4">
            <v>0</v>
          </cell>
        </row>
        <row r="5">
          <cell r="E5">
            <v>11251</v>
          </cell>
          <cell r="F5">
            <v>10244</v>
          </cell>
          <cell r="G5">
            <v>805</v>
          </cell>
          <cell r="H5">
            <v>202</v>
          </cell>
        </row>
        <row r="6">
          <cell r="E6">
            <v>248673</v>
          </cell>
          <cell r="F6">
            <v>93728</v>
          </cell>
          <cell r="G6">
            <v>134622</v>
          </cell>
          <cell r="H6">
            <v>20323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192616</v>
          </cell>
          <cell r="F8">
            <v>151289</v>
          </cell>
          <cell r="G8">
            <v>35395</v>
          </cell>
          <cell r="H8">
            <v>5932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192616</v>
          </cell>
          <cell r="F10">
            <v>151289</v>
          </cell>
          <cell r="G10">
            <v>35395</v>
          </cell>
          <cell r="H10">
            <v>5932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229805</v>
          </cell>
          <cell r="F12">
            <v>123128</v>
          </cell>
          <cell r="G12">
            <v>85103</v>
          </cell>
          <cell r="H12">
            <v>21574</v>
          </cell>
        </row>
        <row r="13">
          <cell r="E13">
            <v>42354</v>
          </cell>
          <cell r="F13">
            <v>40338</v>
          </cell>
          <cell r="G13">
            <v>1954</v>
          </cell>
          <cell r="H13">
            <v>62</v>
          </cell>
        </row>
        <row r="14">
          <cell r="E14">
            <v>187451</v>
          </cell>
          <cell r="F14">
            <v>82790</v>
          </cell>
          <cell r="G14">
            <v>83149</v>
          </cell>
          <cell r="H14">
            <v>21512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5964724</v>
          </cell>
          <cell r="F16">
            <v>2511704</v>
          </cell>
          <cell r="G16">
            <v>2900070</v>
          </cell>
          <cell r="H16">
            <v>552950</v>
          </cell>
        </row>
        <row r="17">
          <cell r="E17">
            <v>785</v>
          </cell>
          <cell r="F17">
            <v>705</v>
          </cell>
          <cell r="G17">
            <v>80</v>
          </cell>
          <cell r="H17">
            <v>0</v>
          </cell>
        </row>
        <row r="18">
          <cell r="E18">
            <v>5963939</v>
          </cell>
          <cell r="F18">
            <v>2510999</v>
          </cell>
          <cell r="G18">
            <v>2899990</v>
          </cell>
          <cell r="H18">
            <v>552950</v>
          </cell>
        </row>
        <row r="19">
          <cell r="E19">
            <v>244990</v>
          </cell>
          <cell r="F19">
            <v>182398</v>
          </cell>
          <cell r="G19">
            <v>47475</v>
          </cell>
          <cell r="H19">
            <v>15117</v>
          </cell>
        </row>
        <row r="20">
          <cell r="E20">
            <v>244990</v>
          </cell>
          <cell r="F20">
            <v>182398</v>
          </cell>
          <cell r="G20">
            <v>47475</v>
          </cell>
          <cell r="H20">
            <v>15117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148067</v>
          </cell>
          <cell r="F29">
            <v>148067</v>
          </cell>
          <cell r="G29">
            <v>0</v>
          </cell>
          <cell r="H29">
            <v>0</v>
          </cell>
        </row>
        <row r="30">
          <cell r="E30">
            <v>146034</v>
          </cell>
          <cell r="F30">
            <v>146034</v>
          </cell>
          <cell r="G30">
            <v>0</v>
          </cell>
          <cell r="H30">
            <v>0</v>
          </cell>
        </row>
        <row r="31">
          <cell r="E31">
            <v>2033</v>
          </cell>
          <cell r="F31">
            <v>2033</v>
          </cell>
          <cell r="G31">
            <v>0</v>
          </cell>
          <cell r="H31">
            <v>0</v>
          </cell>
        </row>
        <row r="32">
          <cell r="E32">
            <v>12469</v>
          </cell>
          <cell r="F32">
            <v>12469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12469</v>
          </cell>
          <cell r="F34">
            <v>12469</v>
          </cell>
          <cell r="G34">
            <v>0</v>
          </cell>
          <cell r="H34">
            <v>0</v>
          </cell>
        </row>
        <row r="35">
          <cell r="E35">
            <v>3935</v>
          </cell>
          <cell r="F35">
            <v>3935</v>
          </cell>
          <cell r="G35">
            <v>0</v>
          </cell>
          <cell r="H35">
            <v>0</v>
          </cell>
        </row>
        <row r="36">
          <cell r="E36">
            <v>3484</v>
          </cell>
          <cell r="F36">
            <v>3484</v>
          </cell>
          <cell r="G36">
            <v>0</v>
          </cell>
          <cell r="H36">
            <v>0</v>
          </cell>
        </row>
        <row r="37">
          <cell r="E37">
            <v>3128</v>
          </cell>
          <cell r="F37">
            <v>3128</v>
          </cell>
          <cell r="G37">
            <v>0</v>
          </cell>
          <cell r="H37">
            <v>0</v>
          </cell>
        </row>
        <row r="38">
          <cell r="E38">
            <v>356</v>
          </cell>
          <cell r="F38">
            <v>356</v>
          </cell>
          <cell r="G38">
            <v>0</v>
          </cell>
          <cell r="H38">
            <v>0</v>
          </cell>
        </row>
        <row r="39">
          <cell r="E39">
            <v>63791</v>
          </cell>
          <cell r="F39">
            <v>38508</v>
          </cell>
          <cell r="G39">
            <v>23135</v>
          </cell>
          <cell r="H39">
            <v>2148</v>
          </cell>
        </row>
        <row r="40">
          <cell r="E40">
            <v>6650</v>
          </cell>
          <cell r="F40">
            <v>6650</v>
          </cell>
          <cell r="G40">
            <v>0</v>
          </cell>
          <cell r="H40">
            <v>0</v>
          </cell>
        </row>
        <row r="41">
          <cell r="E41">
            <v>7830304</v>
          </cell>
          <cell r="F41">
            <v>3672842</v>
          </cell>
          <cell r="G41">
            <v>3517266</v>
          </cell>
          <cell r="H41">
            <v>640196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510</v>
          </cell>
          <cell r="F43">
            <v>190</v>
          </cell>
          <cell r="G43">
            <v>126</v>
          </cell>
          <cell r="H43">
            <v>194</v>
          </cell>
        </row>
        <row r="44">
          <cell r="E44">
            <v>510</v>
          </cell>
          <cell r="F44">
            <v>190</v>
          </cell>
          <cell r="G44">
            <v>126</v>
          </cell>
          <cell r="H44">
            <v>194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6966774</v>
          </cell>
          <cell r="F56">
            <v>3198500</v>
          </cell>
          <cell r="G56">
            <v>3127921</v>
          </cell>
          <cell r="H56">
            <v>640353</v>
          </cell>
        </row>
        <row r="57">
          <cell r="E57">
            <v>378804</v>
          </cell>
          <cell r="F57">
            <v>72794</v>
          </cell>
          <cell r="G57">
            <v>283724</v>
          </cell>
          <cell r="H57">
            <v>22286</v>
          </cell>
        </row>
        <row r="58">
          <cell r="E58">
            <v>6055176</v>
          </cell>
          <cell r="F58">
            <v>3071230</v>
          </cell>
          <cell r="G58">
            <v>2366511</v>
          </cell>
          <cell r="H58">
            <v>617435</v>
          </cell>
        </row>
        <row r="59">
          <cell r="E59">
            <v>363485</v>
          </cell>
          <cell r="F59">
            <v>11234</v>
          </cell>
          <cell r="G59">
            <v>352251</v>
          </cell>
          <cell r="H59">
            <v>0</v>
          </cell>
        </row>
        <row r="60">
          <cell r="E60">
            <v>75637</v>
          </cell>
          <cell r="F60">
            <v>35936</v>
          </cell>
          <cell r="G60">
            <v>39069</v>
          </cell>
          <cell r="H60">
            <v>632</v>
          </cell>
        </row>
        <row r="61">
          <cell r="E61">
            <v>93672</v>
          </cell>
          <cell r="F61">
            <v>7306</v>
          </cell>
          <cell r="G61">
            <v>86366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1053</v>
          </cell>
          <cell r="F63">
            <v>0</v>
          </cell>
          <cell r="G63">
            <v>1053</v>
          </cell>
          <cell r="H63">
            <v>0</v>
          </cell>
        </row>
        <row r="64">
          <cell r="E64">
            <v>1053</v>
          </cell>
          <cell r="F64">
            <v>0</v>
          </cell>
          <cell r="G64">
            <v>1053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5643</v>
          </cell>
          <cell r="F70">
            <v>5643</v>
          </cell>
          <cell r="G70">
            <v>0</v>
          </cell>
          <cell r="H70">
            <v>0</v>
          </cell>
        </row>
        <row r="71">
          <cell r="E71">
            <v>2788</v>
          </cell>
          <cell r="F71">
            <v>2788</v>
          </cell>
          <cell r="G71">
            <v>0</v>
          </cell>
          <cell r="H71">
            <v>0</v>
          </cell>
        </row>
        <row r="72">
          <cell r="E72">
            <v>807</v>
          </cell>
          <cell r="F72">
            <v>807</v>
          </cell>
          <cell r="G72">
            <v>0</v>
          </cell>
          <cell r="H72">
            <v>0</v>
          </cell>
        </row>
        <row r="73">
          <cell r="E73">
            <v>546</v>
          </cell>
          <cell r="F73">
            <v>546</v>
          </cell>
          <cell r="G73">
            <v>0</v>
          </cell>
          <cell r="H73">
            <v>0</v>
          </cell>
        </row>
        <row r="74">
          <cell r="E74">
            <v>511</v>
          </cell>
          <cell r="F74">
            <v>511</v>
          </cell>
          <cell r="G74">
            <v>0</v>
          </cell>
          <cell r="H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991</v>
          </cell>
          <cell r="F76">
            <v>991</v>
          </cell>
          <cell r="G76">
            <v>0</v>
          </cell>
          <cell r="H76">
            <v>0</v>
          </cell>
        </row>
        <row r="77">
          <cell r="E77">
            <v>3690</v>
          </cell>
          <cell r="F77">
            <v>3690</v>
          </cell>
          <cell r="G77">
            <v>0</v>
          </cell>
          <cell r="H77">
            <v>0</v>
          </cell>
        </row>
        <row r="78">
          <cell r="E78">
            <v>2350</v>
          </cell>
          <cell r="F78">
            <v>2350</v>
          </cell>
          <cell r="G78">
            <v>0</v>
          </cell>
          <cell r="H78">
            <v>0</v>
          </cell>
        </row>
        <row r="79">
          <cell r="E79">
            <v>1340</v>
          </cell>
          <cell r="F79">
            <v>1340</v>
          </cell>
          <cell r="G79">
            <v>0</v>
          </cell>
          <cell r="H79">
            <v>0</v>
          </cell>
        </row>
        <row r="80">
          <cell r="E80">
            <v>73400</v>
          </cell>
          <cell r="F80">
            <v>38652</v>
          </cell>
          <cell r="G80">
            <v>25981</v>
          </cell>
          <cell r="H80">
            <v>8767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7051070</v>
          </cell>
          <cell r="F83">
            <v>3246675</v>
          </cell>
          <cell r="G83">
            <v>3155081</v>
          </cell>
          <cell r="H83">
            <v>649314</v>
          </cell>
        </row>
        <row r="84">
          <cell r="E84">
            <v>418184</v>
          </cell>
          <cell r="F84">
            <v>418184</v>
          </cell>
        </row>
        <row r="85">
          <cell r="E85">
            <v>418184</v>
          </cell>
          <cell r="F85">
            <v>418184</v>
          </cell>
        </row>
        <row r="86">
          <cell r="E86">
            <v>0</v>
          </cell>
          <cell r="F86">
            <v>0</v>
          </cell>
        </row>
        <row r="87">
          <cell r="E87">
            <v>1767</v>
          </cell>
          <cell r="F87">
            <v>1767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21105</v>
          </cell>
          <cell r="F91">
            <v>21105</v>
          </cell>
        </row>
        <row r="92">
          <cell r="E92">
            <v>10209</v>
          </cell>
          <cell r="F92">
            <v>10209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10896</v>
          </cell>
          <cell r="F97">
            <v>10896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288351</v>
          </cell>
          <cell r="F100">
            <v>288351</v>
          </cell>
        </row>
        <row r="101">
          <cell r="E101">
            <v>0</v>
          </cell>
          <cell r="F101">
            <v>0</v>
          </cell>
        </row>
        <row r="102">
          <cell r="E102">
            <v>49827</v>
          </cell>
          <cell r="F102">
            <v>49827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779234</v>
          </cell>
          <cell r="F107">
            <v>779234</v>
          </cell>
        </row>
        <row r="108">
          <cell r="E108">
            <v>7830304</v>
          </cell>
          <cell r="F108">
            <v>4025909</v>
          </cell>
          <cell r="G108">
            <v>3155081</v>
          </cell>
          <cell r="H108">
            <v>649314</v>
          </cell>
        </row>
        <row r="109">
          <cell r="E109">
            <v>169777</v>
          </cell>
          <cell r="F109">
            <v>92889</v>
          </cell>
          <cell r="G109">
            <v>68109</v>
          </cell>
          <cell r="H109">
            <v>8779</v>
          </cell>
        </row>
        <row r="110">
          <cell r="E110">
            <v>226868</v>
          </cell>
          <cell r="F110">
            <v>100595</v>
          </cell>
          <cell r="G110">
            <v>108931</v>
          </cell>
          <cell r="H110">
            <v>17342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5157</v>
          </cell>
          <cell r="F112">
            <v>2464</v>
          </cell>
          <cell r="G112">
            <v>2189</v>
          </cell>
          <cell r="H112">
            <v>504</v>
          </cell>
        </row>
        <row r="113">
          <cell r="E113">
            <v>3298</v>
          </cell>
          <cell r="F113">
            <v>2511</v>
          </cell>
          <cell r="G113">
            <v>678</v>
          </cell>
          <cell r="H113">
            <v>109</v>
          </cell>
        </row>
        <row r="114">
          <cell r="E114">
            <v>4455</v>
          </cell>
          <cell r="F114">
            <v>1641</v>
          </cell>
          <cell r="G114">
            <v>2012</v>
          </cell>
          <cell r="H114">
            <v>802</v>
          </cell>
        </row>
        <row r="115">
          <cell r="E115">
            <v>209686</v>
          </cell>
          <cell r="F115">
            <v>91111</v>
          </cell>
          <cell r="G115">
            <v>103019</v>
          </cell>
          <cell r="H115">
            <v>15556</v>
          </cell>
        </row>
        <row r="116">
          <cell r="E116">
            <v>4207</v>
          </cell>
          <cell r="F116">
            <v>2868</v>
          </cell>
          <cell r="G116">
            <v>968</v>
          </cell>
          <cell r="H116">
            <v>371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E118">
            <v>65</v>
          </cell>
          <cell r="F118">
            <v>0</v>
          </cell>
          <cell r="G118">
            <v>65</v>
          </cell>
          <cell r="H118">
            <v>0</v>
          </cell>
        </row>
        <row r="119">
          <cell r="E119">
            <v>95112</v>
          </cell>
          <cell r="F119">
            <v>33590</v>
          </cell>
          <cell r="G119">
            <v>50973</v>
          </cell>
          <cell r="H119">
            <v>10549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95054</v>
          </cell>
          <cell r="F123">
            <v>33586</v>
          </cell>
          <cell r="G123">
            <v>50919</v>
          </cell>
          <cell r="H123">
            <v>10549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E125">
            <v>58</v>
          </cell>
          <cell r="F125">
            <v>4</v>
          </cell>
          <cell r="G125">
            <v>54</v>
          </cell>
          <cell r="H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230</v>
          </cell>
          <cell r="F127">
            <v>13</v>
          </cell>
          <cell r="G127">
            <v>57</v>
          </cell>
          <cell r="H127">
            <v>160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8</v>
          </cell>
          <cell r="F129">
            <v>8</v>
          </cell>
          <cell r="G129">
            <v>0</v>
          </cell>
          <cell r="H129">
            <v>0</v>
          </cell>
        </row>
        <row r="130">
          <cell r="E130">
            <v>222</v>
          </cell>
          <cell r="F130">
            <v>5</v>
          </cell>
          <cell r="G130">
            <v>57</v>
          </cell>
          <cell r="H130">
            <v>160</v>
          </cell>
        </row>
        <row r="131">
          <cell r="E131">
            <v>36922</v>
          </cell>
          <cell r="F131">
            <v>24277</v>
          </cell>
          <cell r="G131">
            <v>10578</v>
          </cell>
          <cell r="H131">
            <v>2067</v>
          </cell>
        </row>
        <row r="132">
          <cell r="E132">
            <v>3616</v>
          </cell>
          <cell r="F132">
            <v>2891</v>
          </cell>
          <cell r="G132">
            <v>484</v>
          </cell>
          <cell r="H132">
            <v>241</v>
          </cell>
        </row>
        <row r="133">
          <cell r="E133">
            <v>3623</v>
          </cell>
          <cell r="F133">
            <v>3623</v>
          </cell>
        </row>
        <row r="134">
          <cell r="E134">
            <v>3765</v>
          </cell>
          <cell r="F134">
            <v>3765</v>
          </cell>
        </row>
        <row r="135">
          <cell r="E135">
            <v>0</v>
          </cell>
          <cell r="F135">
            <v>0</v>
          </cell>
        </row>
        <row r="136">
          <cell r="E136">
            <v>-163</v>
          </cell>
          <cell r="F136">
            <v>-163</v>
          </cell>
        </row>
        <row r="137">
          <cell r="E137">
            <v>0</v>
          </cell>
          <cell r="F137">
            <v>0</v>
          </cell>
        </row>
        <row r="138">
          <cell r="E138">
            <v>21</v>
          </cell>
          <cell r="F138">
            <v>21</v>
          </cell>
        </row>
        <row r="139">
          <cell r="E139">
            <v>4638</v>
          </cell>
          <cell r="F139">
            <v>4638</v>
          </cell>
        </row>
        <row r="140">
          <cell r="E140">
            <v>1141</v>
          </cell>
          <cell r="F140">
            <v>1141</v>
          </cell>
        </row>
        <row r="141">
          <cell r="E141">
            <v>-2330</v>
          </cell>
          <cell r="F141">
            <v>-2330</v>
          </cell>
        </row>
        <row r="142">
          <cell r="E142">
            <v>5957</v>
          </cell>
          <cell r="F142">
            <v>5957</v>
          </cell>
        </row>
        <row r="143">
          <cell r="E143">
            <v>0</v>
          </cell>
          <cell r="F143">
            <v>0</v>
          </cell>
        </row>
        <row r="144">
          <cell r="E144">
            <v>0</v>
          </cell>
          <cell r="F144">
            <v>0</v>
          </cell>
        </row>
        <row r="145">
          <cell r="E145">
            <v>-130</v>
          </cell>
          <cell r="F145">
            <v>-130</v>
          </cell>
        </row>
        <row r="146">
          <cell r="E146">
            <v>-1127</v>
          </cell>
          <cell r="F146">
            <v>-1127</v>
          </cell>
        </row>
        <row r="147">
          <cell r="E147">
            <v>-133</v>
          </cell>
          <cell r="F147">
            <v>-133</v>
          </cell>
        </row>
        <row r="148">
          <cell r="E148">
            <v>603</v>
          </cell>
          <cell r="F148">
            <v>603</v>
          </cell>
        </row>
        <row r="149">
          <cell r="E149">
            <v>13</v>
          </cell>
          <cell r="F149">
            <v>13</v>
          </cell>
        </row>
        <row r="150">
          <cell r="E150">
            <v>3964</v>
          </cell>
          <cell r="F150">
            <v>3964</v>
          </cell>
        </row>
        <row r="151">
          <cell r="E151">
            <v>7096</v>
          </cell>
          <cell r="F151">
            <v>7096</v>
          </cell>
        </row>
        <row r="152">
          <cell r="E152">
            <v>90138</v>
          </cell>
        </row>
        <row r="153">
          <cell r="E153">
            <v>45789</v>
          </cell>
        </row>
        <row r="154">
          <cell r="E154">
            <v>44349</v>
          </cell>
        </row>
        <row r="155">
          <cell r="E155">
            <v>9906</v>
          </cell>
        </row>
        <row r="156">
          <cell r="E156">
            <v>8014</v>
          </cell>
        </row>
        <row r="157">
          <cell r="E157">
            <v>0</v>
          </cell>
        </row>
        <row r="158">
          <cell r="E158">
            <v>1892</v>
          </cell>
        </row>
        <row r="159">
          <cell r="E159">
            <v>3282</v>
          </cell>
        </row>
        <row r="160">
          <cell r="E160">
            <v>11160</v>
          </cell>
        </row>
        <row r="161">
          <cell r="E161">
            <v>11160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11160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-17</v>
          </cell>
        </row>
        <row r="176">
          <cell r="E176">
            <v>55274</v>
          </cell>
        </row>
        <row r="177">
          <cell r="E177">
            <v>5447</v>
          </cell>
        </row>
        <row r="178">
          <cell r="E178">
            <v>49827</v>
          </cell>
        </row>
        <row r="179">
          <cell r="E179">
            <v>0</v>
          </cell>
        </row>
        <row r="180">
          <cell r="E180">
            <v>49827</v>
          </cell>
        </row>
        <row r="181">
          <cell r="E181">
            <v>0</v>
          </cell>
        </row>
        <row r="182">
          <cell r="E182">
            <v>49827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R200705"/>
    </sheetNames>
    <sheetDataSet>
      <sheetData sheetId="0">
        <row r="2">
          <cell r="E2">
            <v>183164</v>
          </cell>
          <cell r="F2">
            <v>128189</v>
          </cell>
          <cell r="G2">
            <v>51102</v>
          </cell>
          <cell r="H2">
            <v>3873</v>
          </cell>
        </row>
        <row r="3">
          <cell r="E3">
            <v>93720</v>
          </cell>
          <cell r="F3">
            <v>71846</v>
          </cell>
          <cell r="G3">
            <v>21587</v>
          </cell>
          <cell r="H3">
            <v>287</v>
          </cell>
        </row>
        <row r="4">
          <cell r="E4">
            <v>1430</v>
          </cell>
          <cell r="F4">
            <v>0</v>
          </cell>
          <cell r="G4">
            <v>1149</v>
          </cell>
          <cell r="H4">
            <v>281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E6">
            <v>92290</v>
          </cell>
          <cell r="F6">
            <v>71846</v>
          </cell>
          <cell r="G6">
            <v>20438</v>
          </cell>
          <cell r="H6">
            <v>6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52355</v>
          </cell>
          <cell r="F12">
            <v>24766</v>
          </cell>
          <cell r="G12">
            <v>23923</v>
          </cell>
          <cell r="H12">
            <v>3666</v>
          </cell>
        </row>
        <row r="13">
          <cell r="E13">
            <v>210</v>
          </cell>
          <cell r="F13">
            <v>210</v>
          </cell>
          <cell r="G13">
            <v>0</v>
          </cell>
          <cell r="H13">
            <v>0</v>
          </cell>
        </row>
        <row r="14">
          <cell r="E14">
            <v>52145</v>
          </cell>
          <cell r="F14">
            <v>24556</v>
          </cell>
          <cell r="G14">
            <v>23923</v>
          </cell>
          <cell r="H14">
            <v>3666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1815753</v>
          </cell>
          <cell r="F16">
            <v>520104</v>
          </cell>
          <cell r="G16">
            <v>1145452</v>
          </cell>
          <cell r="H16">
            <v>150197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1815753</v>
          </cell>
          <cell r="F18">
            <v>520104</v>
          </cell>
          <cell r="G18">
            <v>1145452</v>
          </cell>
          <cell r="H18">
            <v>150197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22880</v>
          </cell>
          <cell r="F29">
            <v>22880</v>
          </cell>
          <cell r="G29">
            <v>0</v>
          </cell>
          <cell r="H29">
            <v>0</v>
          </cell>
        </row>
        <row r="30">
          <cell r="E30">
            <v>22880</v>
          </cell>
          <cell r="F30">
            <v>22880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917</v>
          </cell>
          <cell r="F32">
            <v>917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917</v>
          </cell>
          <cell r="F34">
            <v>917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204</v>
          </cell>
          <cell r="F36">
            <v>204</v>
          </cell>
          <cell r="G36">
            <v>0</v>
          </cell>
          <cell r="H36">
            <v>0</v>
          </cell>
        </row>
        <row r="37">
          <cell r="E37">
            <v>112</v>
          </cell>
          <cell r="F37">
            <v>112</v>
          </cell>
          <cell r="G37">
            <v>0</v>
          </cell>
          <cell r="H37">
            <v>0</v>
          </cell>
        </row>
        <row r="38">
          <cell r="E38">
            <v>92</v>
          </cell>
          <cell r="F38">
            <v>92</v>
          </cell>
          <cell r="G38">
            <v>0</v>
          </cell>
          <cell r="H38">
            <v>0</v>
          </cell>
        </row>
        <row r="39">
          <cell r="E39">
            <v>7529</v>
          </cell>
          <cell r="F39">
            <v>5656</v>
          </cell>
          <cell r="G39">
            <v>1329</v>
          </cell>
          <cell r="H39">
            <v>544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2176522</v>
          </cell>
          <cell r="F41">
            <v>774562</v>
          </cell>
          <cell r="G41">
            <v>1243393</v>
          </cell>
          <cell r="H41">
            <v>158567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446</v>
          </cell>
          <cell r="F43">
            <v>0</v>
          </cell>
          <cell r="G43">
            <v>176</v>
          </cell>
          <cell r="H43">
            <v>270</v>
          </cell>
        </row>
        <row r="44">
          <cell r="E44">
            <v>446</v>
          </cell>
          <cell r="F44">
            <v>0</v>
          </cell>
          <cell r="G44">
            <v>176</v>
          </cell>
          <cell r="H44">
            <v>270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2073449</v>
          </cell>
          <cell r="F56">
            <v>885475</v>
          </cell>
          <cell r="G56">
            <v>967591</v>
          </cell>
          <cell r="H56">
            <v>220383</v>
          </cell>
        </row>
        <row r="57">
          <cell r="E57">
            <v>679813</v>
          </cell>
          <cell r="F57">
            <v>271046</v>
          </cell>
          <cell r="G57">
            <v>375877</v>
          </cell>
          <cell r="H57">
            <v>32890</v>
          </cell>
        </row>
        <row r="58">
          <cell r="E58">
            <v>1393636</v>
          </cell>
          <cell r="F58">
            <v>614429</v>
          </cell>
          <cell r="G58">
            <v>591714</v>
          </cell>
          <cell r="H58">
            <v>187493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61</v>
          </cell>
          <cell r="F70">
            <v>61</v>
          </cell>
          <cell r="G70">
            <v>0</v>
          </cell>
          <cell r="H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5</v>
          </cell>
          <cell r="F72">
            <v>5</v>
          </cell>
          <cell r="G72">
            <v>0</v>
          </cell>
          <cell r="H72">
            <v>0</v>
          </cell>
        </row>
        <row r="73">
          <cell r="E73">
            <v>31</v>
          </cell>
          <cell r="F73">
            <v>31</v>
          </cell>
          <cell r="G73">
            <v>0</v>
          </cell>
          <cell r="H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25</v>
          </cell>
          <cell r="F76">
            <v>25</v>
          </cell>
          <cell r="G76">
            <v>0</v>
          </cell>
          <cell r="H76">
            <v>0</v>
          </cell>
        </row>
        <row r="77">
          <cell r="E77">
            <v>604</v>
          </cell>
          <cell r="F77">
            <v>604</v>
          </cell>
          <cell r="G77">
            <v>0</v>
          </cell>
          <cell r="H77">
            <v>0</v>
          </cell>
        </row>
        <row r="78">
          <cell r="E78">
            <v>513</v>
          </cell>
          <cell r="F78">
            <v>513</v>
          </cell>
          <cell r="G78">
            <v>0</v>
          </cell>
          <cell r="H78">
            <v>0</v>
          </cell>
        </row>
        <row r="79">
          <cell r="E79">
            <v>91</v>
          </cell>
          <cell r="F79">
            <v>91</v>
          </cell>
          <cell r="G79">
            <v>0</v>
          </cell>
          <cell r="H79">
            <v>0</v>
          </cell>
        </row>
        <row r="80">
          <cell r="E80">
            <v>26279</v>
          </cell>
          <cell r="F80">
            <v>9432</v>
          </cell>
          <cell r="G80">
            <v>12328</v>
          </cell>
          <cell r="H80">
            <v>4519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2100839</v>
          </cell>
          <cell r="F83">
            <v>895572</v>
          </cell>
          <cell r="G83">
            <v>980095</v>
          </cell>
          <cell r="H83">
            <v>225172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160</v>
          </cell>
          <cell r="F88">
            <v>160</v>
          </cell>
        </row>
        <row r="89">
          <cell r="E89">
            <v>0</v>
          </cell>
          <cell r="F89">
            <v>0</v>
          </cell>
        </row>
        <row r="90">
          <cell r="E90">
            <v>160</v>
          </cell>
          <cell r="F90">
            <v>160</v>
          </cell>
        </row>
        <row r="91">
          <cell r="E91">
            <v>56</v>
          </cell>
          <cell r="F91">
            <v>56</v>
          </cell>
        </row>
        <row r="92">
          <cell r="E92">
            <v>437</v>
          </cell>
          <cell r="F92">
            <v>437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-381</v>
          </cell>
          <cell r="F97">
            <v>-381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66967</v>
          </cell>
          <cell r="F100">
            <v>66967</v>
          </cell>
        </row>
        <row r="101">
          <cell r="E101">
            <v>0</v>
          </cell>
          <cell r="F101">
            <v>0</v>
          </cell>
        </row>
        <row r="102">
          <cell r="E102">
            <v>8500</v>
          </cell>
          <cell r="F102">
            <v>8500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75683</v>
          </cell>
          <cell r="F107">
            <v>75683</v>
          </cell>
        </row>
        <row r="108">
          <cell r="E108">
            <v>2176522</v>
          </cell>
          <cell r="F108">
            <v>971255</v>
          </cell>
          <cell r="G108">
            <v>980095</v>
          </cell>
          <cell r="H108">
            <v>225172</v>
          </cell>
        </row>
        <row r="109">
          <cell r="E109">
            <v>31519</v>
          </cell>
          <cell r="F109">
            <v>17523</v>
          </cell>
          <cell r="G109">
            <v>11534</v>
          </cell>
          <cell r="H109">
            <v>2462</v>
          </cell>
        </row>
        <row r="110">
          <cell r="E110">
            <v>37849</v>
          </cell>
          <cell r="F110">
            <v>11595</v>
          </cell>
          <cell r="G110">
            <v>19934</v>
          </cell>
          <cell r="H110">
            <v>6320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2259</v>
          </cell>
          <cell r="F112">
            <v>1341</v>
          </cell>
          <cell r="G112">
            <v>696</v>
          </cell>
          <cell r="H112">
            <v>222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E114">
            <v>967</v>
          </cell>
          <cell r="F114">
            <v>354</v>
          </cell>
          <cell r="G114">
            <v>502</v>
          </cell>
          <cell r="H114">
            <v>111</v>
          </cell>
        </row>
        <row r="115">
          <cell r="E115">
            <v>34623</v>
          </cell>
          <cell r="F115">
            <v>9900</v>
          </cell>
          <cell r="G115">
            <v>18736</v>
          </cell>
          <cell r="H115">
            <v>5987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18184</v>
          </cell>
          <cell r="F119">
            <v>3707</v>
          </cell>
          <cell r="G119">
            <v>10138</v>
          </cell>
          <cell r="H119">
            <v>4339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17526</v>
          </cell>
          <cell r="F123">
            <v>3707</v>
          </cell>
          <cell r="G123">
            <v>9950</v>
          </cell>
          <cell r="H123">
            <v>3869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E125">
            <v>658</v>
          </cell>
          <cell r="F125">
            <v>0</v>
          </cell>
          <cell r="G125">
            <v>188</v>
          </cell>
          <cell r="H125">
            <v>470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8969</v>
          </cell>
          <cell r="F131">
            <v>6488</v>
          </cell>
          <cell r="G131">
            <v>1950</v>
          </cell>
          <cell r="H131">
            <v>531</v>
          </cell>
        </row>
        <row r="132">
          <cell r="E132">
            <v>942</v>
          </cell>
          <cell r="F132">
            <v>680</v>
          </cell>
          <cell r="G132">
            <v>212</v>
          </cell>
          <cell r="H132">
            <v>50</v>
          </cell>
        </row>
        <row r="133">
          <cell r="E133">
            <v>0</v>
          </cell>
          <cell r="F133">
            <v>0</v>
          </cell>
        </row>
        <row r="134">
          <cell r="E134">
            <v>0</v>
          </cell>
          <cell r="F134">
            <v>0</v>
          </cell>
        </row>
        <row r="135">
          <cell r="E135">
            <v>0</v>
          </cell>
          <cell r="F135">
            <v>0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0</v>
          </cell>
        </row>
        <row r="138">
          <cell r="E138">
            <v>0</v>
          </cell>
          <cell r="F138">
            <v>0</v>
          </cell>
        </row>
        <row r="139">
          <cell r="E139">
            <v>869</v>
          </cell>
          <cell r="F139">
            <v>869</v>
          </cell>
        </row>
        <row r="140">
          <cell r="E140">
            <v>0</v>
          </cell>
          <cell r="F140">
            <v>0</v>
          </cell>
        </row>
        <row r="141">
          <cell r="E141">
            <v>-158</v>
          </cell>
          <cell r="F141">
            <v>-158</v>
          </cell>
        </row>
        <row r="142">
          <cell r="E142">
            <v>1027</v>
          </cell>
          <cell r="F142">
            <v>1027</v>
          </cell>
        </row>
        <row r="143">
          <cell r="E143">
            <v>0</v>
          </cell>
          <cell r="F143">
            <v>0</v>
          </cell>
        </row>
        <row r="144">
          <cell r="E144">
            <v>0</v>
          </cell>
          <cell r="F144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0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3108</v>
          </cell>
          <cell r="F148">
            <v>3108</v>
          </cell>
        </row>
        <row r="149">
          <cell r="E149">
            <v>7</v>
          </cell>
          <cell r="F149">
            <v>7</v>
          </cell>
        </row>
        <row r="150">
          <cell r="E150">
            <v>645</v>
          </cell>
          <cell r="F150">
            <v>645</v>
          </cell>
        </row>
        <row r="151">
          <cell r="E151">
            <v>802</v>
          </cell>
          <cell r="F151">
            <v>802</v>
          </cell>
        </row>
        <row r="152">
          <cell r="E152">
            <v>20247</v>
          </cell>
        </row>
        <row r="153">
          <cell r="E153">
            <v>8274</v>
          </cell>
        </row>
        <row r="154">
          <cell r="E154">
            <v>11973</v>
          </cell>
        </row>
        <row r="155">
          <cell r="E155">
            <v>998</v>
          </cell>
        </row>
        <row r="156">
          <cell r="E156">
            <v>777</v>
          </cell>
        </row>
        <row r="157">
          <cell r="E157">
            <v>0</v>
          </cell>
        </row>
        <row r="158">
          <cell r="E158">
            <v>221</v>
          </cell>
        </row>
        <row r="159">
          <cell r="E159">
            <v>0</v>
          </cell>
        </row>
        <row r="160">
          <cell r="E160">
            <v>788</v>
          </cell>
        </row>
        <row r="161">
          <cell r="E161">
            <v>788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788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9486</v>
          </cell>
        </row>
        <row r="177">
          <cell r="E177">
            <v>986</v>
          </cell>
        </row>
        <row r="178">
          <cell r="E178">
            <v>8500</v>
          </cell>
        </row>
        <row r="179">
          <cell r="E179">
            <v>0</v>
          </cell>
        </row>
        <row r="180">
          <cell r="E180">
            <v>8500</v>
          </cell>
        </row>
        <row r="181">
          <cell r="E181">
            <v>0</v>
          </cell>
        </row>
        <row r="182">
          <cell r="E182">
            <v>8500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K_2GR"/>
    </sheetNames>
    <sheetDataSet>
      <sheetData sheetId="0">
        <row r="2">
          <cell r="B2" t="str">
            <v>ВТОРА ГРУПА</v>
          </cell>
          <cell r="D2" t="str">
            <v>01052007</v>
          </cell>
          <cell r="E2" t="str">
            <v>31052007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_3GR"/>
    </sheetNames>
    <sheetDataSet>
      <sheetData sheetId="0">
        <row r="2">
          <cell r="B2" t="str">
            <v>ТРЕТА ГРУПА</v>
          </cell>
          <cell r="D2" t="str">
            <v>01052007</v>
          </cell>
          <cell r="E2">
            <v>31052007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_BS"/>
    </sheetNames>
    <sheetDataSet>
      <sheetData sheetId="0">
        <row r="2">
          <cell r="B2" t="str">
            <v>БАНКОВА СИСТЕМА</v>
          </cell>
          <cell r="D2" t="str">
            <v>01052007</v>
          </cell>
          <cell r="E2" t="str">
            <v>31052007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R2007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R2007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R2007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R20070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R200705"/>
    </sheetNames>
    <sheetDataSet>
      <sheetData sheetId="0">
        <row r="2">
          <cell r="E2">
            <v>3722343</v>
          </cell>
          <cell r="F2">
            <v>1597869</v>
          </cell>
          <cell r="G2">
            <v>2014943</v>
          </cell>
          <cell r="H2">
            <v>109531</v>
          </cell>
        </row>
        <row r="3">
          <cell r="E3">
            <v>1888896</v>
          </cell>
          <cell r="F3">
            <v>851573</v>
          </cell>
          <cell r="G3">
            <v>675427</v>
          </cell>
          <cell r="H3">
            <v>361896</v>
          </cell>
        </row>
        <row r="4">
          <cell r="E4">
            <v>24280</v>
          </cell>
          <cell r="F4">
            <v>2762</v>
          </cell>
          <cell r="G4">
            <v>15268</v>
          </cell>
          <cell r="H4">
            <v>6250</v>
          </cell>
        </row>
        <row r="5">
          <cell r="E5">
            <v>55039</v>
          </cell>
          <cell r="F5">
            <v>54031</v>
          </cell>
          <cell r="G5">
            <v>805</v>
          </cell>
          <cell r="H5">
            <v>203</v>
          </cell>
        </row>
        <row r="6">
          <cell r="E6">
            <v>1809577</v>
          </cell>
          <cell r="F6">
            <v>794780</v>
          </cell>
          <cell r="G6">
            <v>659354</v>
          </cell>
          <cell r="H6">
            <v>355443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845118</v>
          </cell>
          <cell r="F8">
            <v>442143</v>
          </cell>
          <cell r="G8">
            <v>312164</v>
          </cell>
          <cell r="H8">
            <v>90811</v>
          </cell>
        </row>
        <row r="9">
          <cell r="E9">
            <v>11079</v>
          </cell>
          <cell r="F9">
            <v>11079</v>
          </cell>
          <cell r="G9">
            <v>0</v>
          </cell>
          <cell r="H9">
            <v>0</v>
          </cell>
        </row>
        <row r="10">
          <cell r="E10">
            <v>834039</v>
          </cell>
          <cell r="F10">
            <v>431064</v>
          </cell>
          <cell r="G10">
            <v>312164</v>
          </cell>
          <cell r="H10">
            <v>90811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1704084</v>
          </cell>
          <cell r="F12">
            <v>738137</v>
          </cell>
          <cell r="G12">
            <v>637160</v>
          </cell>
          <cell r="H12">
            <v>328787</v>
          </cell>
        </row>
        <row r="13">
          <cell r="E13">
            <v>71225</v>
          </cell>
          <cell r="F13">
            <v>66726</v>
          </cell>
          <cell r="G13">
            <v>3294</v>
          </cell>
          <cell r="H13">
            <v>1205</v>
          </cell>
        </row>
        <row r="14">
          <cell r="E14">
            <v>1632859</v>
          </cell>
          <cell r="F14">
            <v>671411</v>
          </cell>
          <cell r="G14">
            <v>633866</v>
          </cell>
          <cell r="H14">
            <v>327582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34487711</v>
          </cell>
          <cell r="F16">
            <v>15810548</v>
          </cell>
          <cell r="G16">
            <v>16244665</v>
          </cell>
          <cell r="H16">
            <v>2432498</v>
          </cell>
        </row>
        <row r="17">
          <cell r="E17">
            <v>75303</v>
          </cell>
          <cell r="F17">
            <v>14840</v>
          </cell>
          <cell r="G17">
            <v>60463</v>
          </cell>
          <cell r="H17">
            <v>0</v>
          </cell>
        </row>
        <row r="18">
          <cell r="E18">
            <v>34412408</v>
          </cell>
          <cell r="F18">
            <v>15795708</v>
          </cell>
          <cell r="G18">
            <v>16184202</v>
          </cell>
          <cell r="H18">
            <v>2432498</v>
          </cell>
        </row>
        <row r="19">
          <cell r="E19">
            <v>797127</v>
          </cell>
          <cell r="F19">
            <v>341929</v>
          </cell>
          <cell r="G19">
            <v>217469</v>
          </cell>
          <cell r="H19">
            <v>237729</v>
          </cell>
        </row>
        <row r="20">
          <cell r="E20">
            <v>797127</v>
          </cell>
          <cell r="F20">
            <v>341929</v>
          </cell>
          <cell r="G20">
            <v>217469</v>
          </cell>
          <cell r="H20">
            <v>237729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6218</v>
          </cell>
          <cell r="F22">
            <v>6218</v>
          </cell>
          <cell r="G22">
            <v>0</v>
          </cell>
          <cell r="H22">
            <v>0</v>
          </cell>
        </row>
        <row r="23">
          <cell r="E23">
            <v>6218</v>
          </cell>
          <cell r="F23">
            <v>6218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984013</v>
          </cell>
          <cell r="F29">
            <v>981365</v>
          </cell>
          <cell r="G29">
            <v>0</v>
          </cell>
          <cell r="H29">
            <v>2648</v>
          </cell>
        </row>
        <row r="30">
          <cell r="E30">
            <v>981258</v>
          </cell>
          <cell r="F30">
            <v>978610</v>
          </cell>
          <cell r="G30">
            <v>0</v>
          </cell>
          <cell r="H30">
            <v>2648</v>
          </cell>
        </row>
        <row r="31">
          <cell r="E31">
            <v>2755</v>
          </cell>
          <cell r="F31">
            <v>2755</v>
          </cell>
          <cell r="G31">
            <v>0</v>
          </cell>
          <cell r="H31">
            <v>0</v>
          </cell>
        </row>
        <row r="32">
          <cell r="E32">
            <v>123928</v>
          </cell>
          <cell r="F32">
            <v>123492</v>
          </cell>
          <cell r="G32">
            <v>0</v>
          </cell>
          <cell r="H32">
            <v>436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123928</v>
          </cell>
          <cell r="F34">
            <v>123492</v>
          </cell>
          <cell r="G34">
            <v>0</v>
          </cell>
          <cell r="H34">
            <v>436</v>
          </cell>
        </row>
        <row r="35">
          <cell r="E35">
            <v>56999</v>
          </cell>
          <cell r="F35">
            <v>52990</v>
          </cell>
          <cell r="G35">
            <v>4009</v>
          </cell>
          <cell r="H35">
            <v>0</v>
          </cell>
        </row>
        <row r="36">
          <cell r="E36">
            <v>7494</v>
          </cell>
          <cell r="F36">
            <v>7494</v>
          </cell>
          <cell r="G36">
            <v>0</v>
          </cell>
          <cell r="H36">
            <v>0</v>
          </cell>
        </row>
        <row r="37">
          <cell r="E37">
            <v>6184</v>
          </cell>
          <cell r="F37">
            <v>6184</v>
          </cell>
          <cell r="G37">
            <v>0</v>
          </cell>
          <cell r="H37">
            <v>0</v>
          </cell>
        </row>
        <row r="38">
          <cell r="E38">
            <v>1310</v>
          </cell>
          <cell r="F38">
            <v>1310</v>
          </cell>
          <cell r="G38">
            <v>0</v>
          </cell>
          <cell r="H38">
            <v>0</v>
          </cell>
        </row>
        <row r="39">
          <cell r="E39">
            <v>251460</v>
          </cell>
          <cell r="F39">
            <v>181063</v>
          </cell>
          <cell r="G39">
            <v>61304</v>
          </cell>
          <cell r="H39">
            <v>9093</v>
          </cell>
        </row>
        <row r="40">
          <cell r="E40">
            <v>13702</v>
          </cell>
          <cell r="F40">
            <v>13702</v>
          </cell>
          <cell r="G40">
            <v>0</v>
          </cell>
          <cell r="H40">
            <v>0</v>
          </cell>
        </row>
        <row r="41">
          <cell r="E41">
            <v>44889093</v>
          </cell>
          <cell r="F41">
            <v>21148523</v>
          </cell>
          <cell r="G41">
            <v>20167141</v>
          </cell>
          <cell r="H41">
            <v>3573429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16284</v>
          </cell>
          <cell r="F43">
            <v>1843</v>
          </cell>
          <cell r="G43">
            <v>8482</v>
          </cell>
          <cell r="H43">
            <v>5959</v>
          </cell>
        </row>
        <row r="44">
          <cell r="E44">
            <v>16284</v>
          </cell>
          <cell r="F44">
            <v>1843</v>
          </cell>
          <cell r="G44">
            <v>8482</v>
          </cell>
          <cell r="H44">
            <v>5959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39428068</v>
          </cell>
          <cell r="F56">
            <v>17525624</v>
          </cell>
          <cell r="G56">
            <v>18067568</v>
          </cell>
          <cell r="H56">
            <v>3834876</v>
          </cell>
        </row>
        <row r="57">
          <cell r="E57">
            <v>6774226</v>
          </cell>
          <cell r="F57">
            <v>1735306</v>
          </cell>
          <cell r="G57">
            <v>4711954</v>
          </cell>
          <cell r="H57">
            <v>326966</v>
          </cell>
        </row>
        <row r="58">
          <cell r="E58">
            <v>30932817</v>
          </cell>
          <cell r="F58">
            <v>15434863</v>
          </cell>
          <cell r="G58">
            <v>12021289</v>
          </cell>
          <cell r="H58">
            <v>3476665</v>
          </cell>
        </row>
        <row r="59">
          <cell r="E59">
            <v>1034314</v>
          </cell>
          <cell r="F59">
            <v>233610</v>
          </cell>
          <cell r="G59">
            <v>800704</v>
          </cell>
          <cell r="H59">
            <v>0</v>
          </cell>
        </row>
        <row r="60">
          <cell r="E60">
            <v>418735</v>
          </cell>
          <cell r="F60">
            <v>35936</v>
          </cell>
          <cell r="G60">
            <v>382167</v>
          </cell>
          <cell r="H60">
            <v>632</v>
          </cell>
        </row>
        <row r="61">
          <cell r="E61">
            <v>267976</v>
          </cell>
          <cell r="F61">
            <v>85909</v>
          </cell>
          <cell r="G61">
            <v>151454</v>
          </cell>
          <cell r="H61">
            <v>30613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4210</v>
          </cell>
          <cell r="F63">
            <v>3157</v>
          </cell>
          <cell r="G63">
            <v>1053</v>
          </cell>
          <cell r="H63">
            <v>0</v>
          </cell>
        </row>
        <row r="64">
          <cell r="E64">
            <v>4210</v>
          </cell>
          <cell r="F64">
            <v>3157</v>
          </cell>
          <cell r="G64">
            <v>1053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106508</v>
          </cell>
          <cell r="F70">
            <v>64096</v>
          </cell>
          <cell r="G70">
            <v>4100</v>
          </cell>
          <cell r="H70">
            <v>38312</v>
          </cell>
        </row>
        <row r="71">
          <cell r="E71">
            <v>34303</v>
          </cell>
          <cell r="F71">
            <v>34303</v>
          </cell>
          <cell r="G71">
            <v>0</v>
          </cell>
          <cell r="H71">
            <v>0</v>
          </cell>
        </row>
        <row r="72">
          <cell r="E72">
            <v>32012</v>
          </cell>
          <cell r="F72">
            <v>13841</v>
          </cell>
          <cell r="G72">
            <v>3072</v>
          </cell>
          <cell r="H72">
            <v>15099</v>
          </cell>
        </row>
        <row r="73">
          <cell r="E73">
            <v>8395</v>
          </cell>
          <cell r="F73">
            <v>8395</v>
          </cell>
          <cell r="G73">
            <v>0</v>
          </cell>
          <cell r="H73">
            <v>0</v>
          </cell>
        </row>
        <row r="74">
          <cell r="E74">
            <v>25022</v>
          </cell>
          <cell r="F74">
            <v>781</v>
          </cell>
          <cell r="G74">
            <v>1028</v>
          </cell>
          <cell r="H74">
            <v>23213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6776</v>
          </cell>
          <cell r="F76">
            <v>6776</v>
          </cell>
          <cell r="G76">
            <v>0</v>
          </cell>
          <cell r="H76">
            <v>0</v>
          </cell>
        </row>
        <row r="77">
          <cell r="E77">
            <v>35502</v>
          </cell>
          <cell r="F77">
            <v>35138</v>
          </cell>
          <cell r="G77">
            <v>0</v>
          </cell>
          <cell r="H77">
            <v>364</v>
          </cell>
        </row>
        <row r="78">
          <cell r="E78">
            <v>8441</v>
          </cell>
          <cell r="F78">
            <v>8077</v>
          </cell>
          <cell r="G78">
            <v>0</v>
          </cell>
          <cell r="H78">
            <v>364</v>
          </cell>
        </row>
        <row r="79">
          <cell r="E79">
            <v>27061</v>
          </cell>
          <cell r="F79">
            <v>27061</v>
          </cell>
          <cell r="G79">
            <v>0</v>
          </cell>
          <cell r="H79">
            <v>0</v>
          </cell>
        </row>
        <row r="80">
          <cell r="E80">
            <v>627038</v>
          </cell>
          <cell r="F80">
            <v>313978</v>
          </cell>
          <cell r="G80">
            <v>261060</v>
          </cell>
          <cell r="H80">
            <v>52000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40217610</v>
          </cell>
          <cell r="F83">
            <v>17943836</v>
          </cell>
          <cell r="G83">
            <v>18342263</v>
          </cell>
          <cell r="H83">
            <v>3931511</v>
          </cell>
        </row>
        <row r="84">
          <cell r="E84">
            <v>1471410</v>
          </cell>
          <cell r="F84">
            <v>1471410</v>
          </cell>
        </row>
        <row r="85">
          <cell r="E85">
            <v>1471410</v>
          </cell>
          <cell r="F85">
            <v>1471410</v>
          </cell>
        </row>
        <row r="86">
          <cell r="E86">
            <v>0</v>
          </cell>
          <cell r="F86">
            <v>0</v>
          </cell>
        </row>
        <row r="87">
          <cell r="E87">
            <v>1788</v>
          </cell>
          <cell r="F87">
            <v>1788</v>
          </cell>
        </row>
        <row r="88">
          <cell r="E88">
            <v>160</v>
          </cell>
          <cell r="F88">
            <v>160</v>
          </cell>
        </row>
        <row r="89">
          <cell r="E89">
            <v>0</v>
          </cell>
          <cell r="F89">
            <v>0</v>
          </cell>
        </row>
        <row r="90">
          <cell r="E90">
            <v>160</v>
          </cell>
          <cell r="F90">
            <v>160</v>
          </cell>
        </row>
        <row r="91">
          <cell r="E91">
            <v>272641</v>
          </cell>
          <cell r="F91">
            <v>272641</v>
          </cell>
        </row>
        <row r="92">
          <cell r="E92">
            <v>260977</v>
          </cell>
          <cell r="F92">
            <v>260977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11664</v>
          </cell>
          <cell r="F97">
            <v>11664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2539048</v>
          </cell>
          <cell r="F100">
            <v>2539048</v>
          </cell>
        </row>
        <row r="101">
          <cell r="E101">
            <v>21</v>
          </cell>
          <cell r="F101">
            <v>21</v>
          </cell>
        </row>
        <row r="102">
          <cell r="E102">
            <v>386457</v>
          </cell>
          <cell r="F102">
            <v>386457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4671483</v>
          </cell>
          <cell r="F107">
            <v>4671483</v>
          </cell>
        </row>
        <row r="108">
          <cell r="E108">
            <v>44889093</v>
          </cell>
          <cell r="F108">
            <v>22615319</v>
          </cell>
          <cell r="G108">
            <v>18342263</v>
          </cell>
          <cell r="H108">
            <v>3931511</v>
          </cell>
        </row>
        <row r="109">
          <cell r="E109">
            <v>1104824</v>
          </cell>
          <cell r="F109">
            <v>721468</v>
          </cell>
          <cell r="G109">
            <v>336113</v>
          </cell>
          <cell r="H109">
            <v>47243</v>
          </cell>
        </row>
        <row r="110">
          <cell r="E110">
            <v>1244320</v>
          </cell>
          <cell r="F110">
            <v>648753</v>
          </cell>
          <cell r="G110">
            <v>506921</v>
          </cell>
          <cell r="H110">
            <v>88646</v>
          </cell>
        </row>
        <row r="111">
          <cell r="E111">
            <v>18</v>
          </cell>
          <cell r="F111">
            <v>0</v>
          </cell>
          <cell r="G111">
            <v>4</v>
          </cell>
          <cell r="H111">
            <v>14</v>
          </cell>
        </row>
        <row r="112">
          <cell r="E112">
            <v>43330</v>
          </cell>
          <cell r="F112">
            <v>14872</v>
          </cell>
          <cell r="G112">
            <v>16667</v>
          </cell>
          <cell r="H112">
            <v>11791</v>
          </cell>
        </row>
        <row r="113">
          <cell r="E113">
            <v>16384</v>
          </cell>
          <cell r="F113">
            <v>7660</v>
          </cell>
          <cell r="G113">
            <v>6327</v>
          </cell>
          <cell r="H113">
            <v>2397</v>
          </cell>
        </row>
        <row r="114">
          <cell r="E114">
            <v>34396</v>
          </cell>
          <cell r="F114">
            <v>11926</v>
          </cell>
          <cell r="G114">
            <v>14051</v>
          </cell>
          <cell r="H114">
            <v>8419</v>
          </cell>
        </row>
        <row r="115">
          <cell r="E115">
            <v>1129994</v>
          </cell>
          <cell r="F115">
            <v>607520</v>
          </cell>
          <cell r="G115">
            <v>460903</v>
          </cell>
          <cell r="H115">
            <v>61571</v>
          </cell>
        </row>
        <row r="116">
          <cell r="E116">
            <v>14331</v>
          </cell>
          <cell r="F116">
            <v>5806</v>
          </cell>
          <cell r="G116">
            <v>4573</v>
          </cell>
          <cell r="H116">
            <v>3952</v>
          </cell>
        </row>
        <row r="117">
          <cell r="E117">
            <v>2236</v>
          </cell>
          <cell r="F117">
            <v>0</v>
          </cell>
          <cell r="G117">
            <v>2236</v>
          </cell>
          <cell r="H117">
            <v>0</v>
          </cell>
        </row>
        <row r="118">
          <cell r="E118">
            <v>3631</v>
          </cell>
          <cell r="F118">
            <v>969</v>
          </cell>
          <cell r="G118">
            <v>2160</v>
          </cell>
          <cell r="H118">
            <v>502</v>
          </cell>
        </row>
        <row r="119">
          <cell r="E119">
            <v>447900</v>
          </cell>
          <cell r="F119">
            <v>170484</v>
          </cell>
          <cell r="G119">
            <v>226758</v>
          </cell>
          <cell r="H119">
            <v>50658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1188</v>
          </cell>
          <cell r="F121">
            <v>0</v>
          </cell>
          <cell r="G121">
            <v>228</v>
          </cell>
          <cell r="H121">
            <v>960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441293</v>
          </cell>
          <cell r="F123">
            <v>169601</v>
          </cell>
          <cell r="G123">
            <v>222593</v>
          </cell>
          <cell r="H123">
            <v>49099</v>
          </cell>
        </row>
        <row r="124">
          <cell r="E124">
            <v>2280</v>
          </cell>
          <cell r="F124">
            <v>0</v>
          </cell>
          <cell r="G124">
            <v>2280</v>
          </cell>
          <cell r="H124">
            <v>0</v>
          </cell>
        </row>
        <row r="125">
          <cell r="E125">
            <v>3139</v>
          </cell>
          <cell r="F125">
            <v>883</v>
          </cell>
          <cell r="G125">
            <v>1657</v>
          </cell>
          <cell r="H125">
            <v>599</v>
          </cell>
        </row>
        <row r="126">
          <cell r="E126">
            <v>0</v>
          </cell>
          <cell r="F126">
            <v>0</v>
          </cell>
        </row>
        <row r="127">
          <cell r="E127">
            <v>285</v>
          </cell>
          <cell r="F127">
            <v>68</v>
          </cell>
          <cell r="G127">
            <v>57</v>
          </cell>
          <cell r="H127">
            <v>160</v>
          </cell>
        </row>
        <row r="128">
          <cell r="E128">
            <v>41</v>
          </cell>
          <cell r="F128">
            <v>41</v>
          </cell>
          <cell r="G128">
            <v>0</v>
          </cell>
          <cell r="H128">
            <v>0</v>
          </cell>
        </row>
        <row r="129">
          <cell r="E129">
            <v>8</v>
          </cell>
          <cell r="F129">
            <v>8</v>
          </cell>
          <cell r="G129">
            <v>0</v>
          </cell>
          <cell r="H129">
            <v>0</v>
          </cell>
        </row>
        <row r="130">
          <cell r="E130">
            <v>236</v>
          </cell>
          <cell r="F130">
            <v>19</v>
          </cell>
          <cell r="G130">
            <v>57</v>
          </cell>
          <cell r="H130">
            <v>160</v>
          </cell>
        </row>
        <row r="131">
          <cell r="E131">
            <v>287577</v>
          </cell>
          <cell r="F131">
            <v>216617</v>
          </cell>
          <cell r="G131">
            <v>60441</v>
          </cell>
          <cell r="H131">
            <v>10519</v>
          </cell>
        </row>
        <row r="132">
          <cell r="E132">
            <v>28233</v>
          </cell>
          <cell r="F132">
            <v>22261</v>
          </cell>
          <cell r="G132">
            <v>4548</v>
          </cell>
          <cell r="H132">
            <v>1424</v>
          </cell>
        </row>
        <row r="133">
          <cell r="E133">
            <v>17887</v>
          </cell>
          <cell r="F133">
            <v>17887</v>
          </cell>
        </row>
        <row r="134">
          <cell r="E134">
            <v>17874</v>
          </cell>
          <cell r="F134">
            <v>17874</v>
          </cell>
        </row>
        <row r="135">
          <cell r="E135">
            <v>102</v>
          </cell>
          <cell r="F135">
            <v>102</v>
          </cell>
        </row>
        <row r="136">
          <cell r="E136">
            <v>-163</v>
          </cell>
          <cell r="F136">
            <v>-163</v>
          </cell>
        </row>
        <row r="137">
          <cell r="E137">
            <v>0</v>
          </cell>
          <cell r="F137">
            <v>0</v>
          </cell>
        </row>
        <row r="138">
          <cell r="E138">
            <v>74</v>
          </cell>
          <cell r="F138">
            <v>74</v>
          </cell>
        </row>
        <row r="139">
          <cell r="E139">
            <v>20820</v>
          </cell>
          <cell r="F139">
            <v>20820</v>
          </cell>
        </row>
        <row r="140">
          <cell r="E140">
            <v>6744</v>
          </cell>
          <cell r="F140">
            <v>6744</v>
          </cell>
        </row>
        <row r="141">
          <cell r="E141">
            <v>-10525</v>
          </cell>
          <cell r="F141">
            <v>-10525</v>
          </cell>
        </row>
        <row r="142">
          <cell r="E142">
            <v>25002</v>
          </cell>
          <cell r="F142">
            <v>25002</v>
          </cell>
        </row>
        <row r="143">
          <cell r="E143">
            <v>-256</v>
          </cell>
          <cell r="F143">
            <v>-256</v>
          </cell>
        </row>
        <row r="144">
          <cell r="E144">
            <v>0</v>
          </cell>
          <cell r="F144">
            <v>0</v>
          </cell>
        </row>
        <row r="145">
          <cell r="E145">
            <v>-145</v>
          </cell>
          <cell r="F145">
            <v>-145</v>
          </cell>
        </row>
        <row r="146">
          <cell r="E146">
            <v>-3116</v>
          </cell>
          <cell r="F146">
            <v>-3116</v>
          </cell>
        </row>
        <row r="147">
          <cell r="E147">
            <v>641</v>
          </cell>
          <cell r="F147">
            <v>641</v>
          </cell>
        </row>
        <row r="148">
          <cell r="E148">
            <v>12117</v>
          </cell>
          <cell r="F148">
            <v>12117</v>
          </cell>
        </row>
        <row r="149">
          <cell r="E149">
            <v>162</v>
          </cell>
          <cell r="F149">
            <v>162</v>
          </cell>
        </row>
        <row r="150">
          <cell r="E150">
            <v>10517</v>
          </cell>
          <cell r="F150">
            <v>10517</v>
          </cell>
        </row>
        <row r="151">
          <cell r="E151">
            <v>10253</v>
          </cell>
          <cell r="F151">
            <v>10253</v>
          </cell>
        </row>
        <row r="152">
          <cell r="E152">
            <v>479990</v>
          </cell>
        </row>
        <row r="153">
          <cell r="E153">
            <v>197190</v>
          </cell>
        </row>
        <row r="154">
          <cell r="E154">
            <v>282800</v>
          </cell>
        </row>
        <row r="155">
          <cell r="E155">
            <v>60535</v>
          </cell>
        </row>
        <row r="156">
          <cell r="E156">
            <v>45293</v>
          </cell>
        </row>
        <row r="157">
          <cell r="E157">
            <v>0</v>
          </cell>
        </row>
        <row r="158">
          <cell r="E158">
            <v>15242</v>
          </cell>
        </row>
        <row r="159">
          <cell r="E159">
            <v>4035</v>
          </cell>
        </row>
        <row r="160">
          <cell r="E160">
            <v>131557</v>
          </cell>
        </row>
        <row r="161">
          <cell r="E161">
            <v>131712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131712</v>
          </cell>
        </row>
        <row r="165">
          <cell r="E165">
            <v>0</v>
          </cell>
        </row>
        <row r="166">
          <cell r="E166">
            <v>-155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-155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-17</v>
          </cell>
        </row>
        <row r="176">
          <cell r="E176">
            <v>428690</v>
          </cell>
        </row>
        <row r="177">
          <cell r="E177">
            <v>42233</v>
          </cell>
        </row>
        <row r="178">
          <cell r="E178">
            <v>386457</v>
          </cell>
        </row>
        <row r="179">
          <cell r="E179">
            <v>0</v>
          </cell>
        </row>
        <row r="180">
          <cell r="E180">
            <v>386457</v>
          </cell>
        </row>
        <row r="181">
          <cell r="E181">
            <v>0</v>
          </cell>
        </row>
        <row r="182">
          <cell r="E182">
            <v>386457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12.75"/>
  <cols>
    <col min="3" max="3" width="43.8515625" style="0" customWidth="1"/>
  </cols>
  <sheetData>
    <row r="1" spans="2:3" s="71" customFormat="1" ht="14.25" customHeight="1">
      <c r="B1" s="69"/>
      <c r="C1" s="70"/>
    </row>
    <row r="2" spans="1:5" s="71" customFormat="1" ht="14.25" customHeight="1">
      <c r="A2" s="104" t="s">
        <v>176</v>
      </c>
      <c r="B2" s="104"/>
      <c r="C2" s="104"/>
      <c r="D2" s="104"/>
      <c r="E2" s="104"/>
    </row>
    <row r="3" spans="2:3" s="71" customFormat="1" ht="13.5" thickBot="1">
      <c r="B3" s="72"/>
      <c r="C3"/>
    </row>
    <row r="4" spans="2:3" s="71" customFormat="1" ht="15.75" thickBot="1">
      <c r="B4" s="72"/>
      <c r="C4" s="73" t="s">
        <v>170</v>
      </c>
    </row>
    <row r="5" spans="2:3" s="71" customFormat="1" ht="12.75">
      <c r="B5" s="72"/>
      <c r="C5" s="90" t="s">
        <v>175</v>
      </c>
    </row>
    <row r="6" ht="12.75">
      <c r="C6" s="91" t="s">
        <v>173</v>
      </c>
    </row>
    <row r="7" spans="2:3" s="71" customFormat="1" ht="12.75">
      <c r="B7" s="72"/>
      <c r="C7" s="91" t="s">
        <v>143</v>
      </c>
    </row>
    <row r="8" ht="12.75">
      <c r="C8" s="91" t="s">
        <v>144</v>
      </c>
    </row>
    <row r="9" ht="12.75">
      <c r="C9" s="91" t="s">
        <v>145</v>
      </c>
    </row>
    <row r="10" ht="12.75">
      <c r="C10" s="91" t="s">
        <v>146</v>
      </c>
    </row>
    <row r="11" ht="12.75">
      <c r="C11" s="91" t="s">
        <v>147</v>
      </c>
    </row>
    <row r="12" ht="12.75">
      <c r="C12" s="91" t="s">
        <v>148</v>
      </c>
    </row>
    <row r="13" ht="12.75">
      <c r="C13" s="91" t="s">
        <v>149</v>
      </c>
    </row>
    <row r="14" ht="13.5" thickBot="1">
      <c r="C14" s="92" t="s">
        <v>152</v>
      </c>
    </row>
    <row r="15" ht="15.75" thickBot="1">
      <c r="C15" s="74" t="s">
        <v>171</v>
      </c>
    </row>
    <row r="16" ht="12.75">
      <c r="C16" s="90" t="s">
        <v>150</v>
      </c>
    </row>
    <row r="17" ht="12.75">
      <c r="C17" s="91" t="s">
        <v>153</v>
      </c>
    </row>
    <row r="18" ht="12.75">
      <c r="C18" s="91" t="s">
        <v>151</v>
      </c>
    </row>
    <row r="19" ht="12.75">
      <c r="C19" s="91" t="s">
        <v>154</v>
      </c>
    </row>
    <row r="20" ht="12.75">
      <c r="C20" s="91" t="s">
        <v>157</v>
      </c>
    </row>
    <row r="21" ht="12.75">
      <c r="C21" s="91" t="s">
        <v>155</v>
      </c>
    </row>
    <row r="22" ht="12.75">
      <c r="C22" s="91" t="s">
        <v>156</v>
      </c>
    </row>
    <row r="23" ht="12.75">
      <c r="C23" s="91" t="s">
        <v>158</v>
      </c>
    </row>
    <row r="24" ht="12.75">
      <c r="C24" s="91" t="s">
        <v>159</v>
      </c>
    </row>
    <row r="25" ht="12.75">
      <c r="C25" s="91" t="s">
        <v>161</v>
      </c>
    </row>
    <row r="26" ht="12.75">
      <c r="C26" s="91" t="s">
        <v>160</v>
      </c>
    </row>
    <row r="27" ht="12.75">
      <c r="C27" s="91" t="s">
        <v>162</v>
      </c>
    </row>
    <row r="28" ht="12.75">
      <c r="C28" s="91" t="s">
        <v>163</v>
      </c>
    </row>
    <row r="29" ht="12.75">
      <c r="C29" s="91" t="s">
        <v>164</v>
      </c>
    </row>
    <row r="30" ht="13.5" thickBot="1">
      <c r="C30" s="92" t="s">
        <v>165</v>
      </c>
    </row>
    <row r="31" ht="15.75" thickBot="1">
      <c r="C31" s="74" t="s">
        <v>172</v>
      </c>
    </row>
    <row r="32" ht="12.75">
      <c r="C32" s="90" t="s">
        <v>167</v>
      </c>
    </row>
    <row r="33" ht="12.75">
      <c r="C33" s="91" t="s">
        <v>168</v>
      </c>
    </row>
    <row r="34" ht="12.75">
      <c r="C34" s="91" t="s">
        <v>174</v>
      </c>
    </row>
    <row r="35" ht="12.75">
      <c r="C35" s="91" t="s">
        <v>166</v>
      </c>
    </row>
    <row r="36" ht="13.5" thickBot="1">
      <c r="C36" s="92" t="s">
        <v>169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'[1]BANK_1GR'!$B$2</f>
        <v>ПЪРВА ГРУПА</v>
      </c>
      <c r="C6" s="8"/>
      <c r="D6" s="2" t="s">
        <v>0</v>
      </c>
      <c r="E6" s="51" t="str">
        <f>'[1]BANK_1GR'!D2</f>
        <v>01052007</v>
      </c>
      <c r="F6" s="51" t="str">
        <f>'[1]BANK_1GR'!E2</f>
        <v>31052007</v>
      </c>
    </row>
    <row r="7" ht="12.75">
      <c r="B7" s="3"/>
    </row>
    <row r="8" spans="2:4" ht="15.7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33">
        <v>1</v>
      </c>
      <c r="C11" s="40">
        <v>2</v>
      </c>
      <c r="D11" s="19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'[10]MR200705'!E109</f>
        <v>903528</v>
      </c>
      <c r="D12" s="60">
        <f>'[10]MR200705'!F109</f>
        <v>611056</v>
      </c>
      <c r="E12" s="60">
        <f>'[10]MR200705'!G109</f>
        <v>256470</v>
      </c>
      <c r="F12" s="93">
        <f>'[10]MR200705'!H109</f>
        <v>36002</v>
      </c>
    </row>
    <row r="13" spans="2:6" ht="18.75" customHeight="1">
      <c r="B13" s="87" t="s">
        <v>87</v>
      </c>
      <c r="C13" s="88">
        <f>'[10]MR200705'!E110</f>
        <v>979603</v>
      </c>
      <c r="D13" s="88">
        <f>'[10]MR200705'!F110</f>
        <v>536563</v>
      </c>
      <c r="E13" s="88">
        <f>'[10]MR200705'!G110</f>
        <v>378056</v>
      </c>
      <c r="F13" s="94">
        <f>'[10]MR200705'!H110</f>
        <v>64984</v>
      </c>
    </row>
    <row r="14" spans="2:6" ht="18.75" customHeight="1">
      <c r="B14" s="5" t="s">
        <v>88</v>
      </c>
      <c r="C14" s="58">
        <f>'[10]MR200705'!E111</f>
        <v>18</v>
      </c>
      <c r="D14" s="58">
        <f>'[10]MR200705'!F111</f>
        <v>0</v>
      </c>
      <c r="E14" s="58">
        <f>'[10]MR200705'!G111</f>
        <v>4</v>
      </c>
      <c r="F14" s="95">
        <f>'[10]MR200705'!H111</f>
        <v>14</v>
      </c>
    </row>
    <row r="15" spans="2:6" ht="18.75" customHeight="1">
      <c r="B15" s="5" t="s">
        <v>95</v>
      </c>
      <c r="C15" s="58">
        <f>'[10]MR200705'!E112</f>
        <v>35914</v>
      </c>
      <c r="D15" s="58">
        <f>'[10]MR200705'!F112</f>
        <v>11067</v>
      </c>
      <c r="E15" s="58">
        <f>'[10]MR200705'!G112</f>
        <v>13782</v>
      </c>
      <c r="F15" s="95">
        <f>'[10]MR200705'!H112</f>
        <v>11065</v>
      </c>
    </row>
    <row r="16" spans="2:6" ht="26.25" customHeight="1">
      <c r="B16" s="5" t="s">
        <v>139</v>
      </c>
      <c r="C16" s="58">
        <f>'[10]MR200705'!E113</f>
        <v>13086</v>
      </c>
      <c r="D16" s="58">
        <f>'[10]MR200705'!F113</f>
        <v>5149</v>
      </c>
      <c r="E16" s="58">
        <f>'[10]MR200705'!G113</f>
        <v>5649</v>
      </c>
      <c r="F16" s="95">
        <f>'[10]MR200705'!H113</f>
        <v>2288</v>
      </c>
    </row>
    <row r="17" spans="2:6" ht="18.75" customHeight="1">
      <c r="B17" s="5" t="s">
        <v>26</v>
      </c>
      <c r="C17" s="58">
        <f>'[10]MR200705'!E114</f>
        <v>28974</v>
      </c>
      <c r="D17" s="58">
        <f>'[10]MR200705'!F114</f>
        <v>9931</v>
      </c>
      <c r="E17" s="58">
        <f>'[10]MR200705'!G114</f>
        <v>11537</v>
      </c>
      <c r="F17" s="95">
        <f>'[10]MR200705'!H114</f>
        <v>7506</v>
      </c>
    </row>
    <row r="18" spans="2:6" ht="18.75" customHeight="1">
      <c r="B18" s="5" t="s">
        <v>25</v>
      </c>
      <c r="C18" s="58">
        <f>'[10]MR200705'!E115</f>
        <v>885685</v>
      </c>
      <c r="D18" s="58">
        <f>'[10]MR200705'!F115</f>
        <v>506509</v>
      </c>
      <c r="E18" s="58">
        <f>'[10]MR200705'!G115</f>
        <v>339148</v>
      </c>
      <c r="F18" s="95">
        <f>'[10]MR200705'!H115</f>
        <v>40028</v>
      </c>
    </row>
    <row r="19" spans="2:6" ht="18.75" customHeight="1">
      <c r="B19" s="5" t="s">
        <v>24</v>
      </c>
      <c r="C19" s="58">
        <f>'[10]MR200705'!E116</f>
        <v>10124</v>
      </c>
      <c r="D19" s="58">
        <f>'[10]MR200705'!F116</f>
        <v>2938</v>
      </c>
      <c r="E19" s="58">
        <f>'[10]MR200705'!G116</f>
        <v>3605</v>
      </c>
      <c r="F19" s="95">
        <f>'[10]MR200705'!H116</f>
        <v>3581</v>
      </c>
    </row>
    <row r="20" spans="2:6" ht="18.75" customHeight="1">
      <c r="B20" s="5" t="s">
        <v>89</v>
      </c>
      <c r="C20" s="58">
        <f>'[10]MR200705'!E117</f>
        <v>2236</v>
      </c>
      <c r="D20" s="58">
        <f>'[10]MR200705'!F117</f>
        <v>0</v>
      </c>
      <c r="E20" s="58">
        <f>'[10]MR200705'!G117</f>
        <v>2236</v>
      </c>
      <c r="F20" s="95">
        <f>'[10]MR200705'!H117</f>
        <v>0</v>
      </c>
    </row>
    <row r="21" spans="2:6" ht="18.75" customHeight="1">
      <c r="B21" s="5" t="s">
        <v>7</v>
      </c>
      <c r="C21" s="58">
        <f>'[10]MR200705'!E118</f>
        <v>3566</v>
      </c>
      <c r="D21" s="58">
        <f>'[10]MR200705'!F118</f>
        <v>969</v>
      </c>
      <c r="E21" s="58">
        <f>'[10]MR200705'!G118</f>
        <v>2095</v>
      </c>
      <c r="F21" s="95">
        <f>'[10]MR200705'!H118</f>
        <v>502</v>
      </c>
    </row>
    <row r="22" spans="2:6" ht="18.75" customHeight="1">
      <c r="B22" s="24" t="s">
        <v>90</v>
      </c>
      <c r="C22" s="88">
        <f>'[10]MR200705'!E119</f>
        <v>334604</v>
      </c>
      <c r="D22" s="88">
        <f>'[10]MR200705'!F119</f>
        <v>133187</v>
      </c>
      <c r="E22" s="88">
        <f>'[10]MR200705'!G119</f>
        <v>165647</v>
      </c>
      <c r="F22" s="94">
        <f>'[10]MR200705'!H119</f>
        <v>35770</v>
      </c>
    </row>
    <row r="23" spans="2:6" ht="18.75" customHeight="1">
      <c r="B23" s="6" t="s">
        <v>30</v>
      </c>
      <c r="C23" s="58">
        <f>'[10]MR200705'!E120</f>
        <v>0</v>
      </c>
      <c r="D23" s="58">
        <f>'[10]MR200705'!F120</f>
        <v>0</v>
      </c>
      <c r="E23" s="58">
        <f>'[10]MR200705'!G120</f>
        <v>0</v>
      </c>
      <c r="F23" s="95">
        <f>'[10]MR200705'!H120</f>
        <v>0</v>
      </c>
    </row>
    <row r="24" spans="2:6" ht="18.75" customHeight="1">
      <c r="B24" s="5" t="s">
        <v>140</v>
      </c>
      <c r="C24" s="58">
        <f>'[10]MR200705'!E121</f>
        <v>1188</v>
      </c>
      <c r="D24" s="58">
        <f>'[10]MR200705'!F121</f>
        <v>0</v>
      </c>
      <c r="E24" s="58">
        <f>'[10]MR200705'!G121</f>
        <v>228</v>
      </c>
      <c r="F24" s="95">
        <f>'[10]MR200705'!H121</f>
        <v>960</v>
      </c>
    </row>
    <row r="25" spans="2:6" ht="25.5" customHeight="1">
      <c r="B25" s="5" t="s">
        <v>141</v>
      </c>
      <c r="C25" s="58">
        <f>'[10]MR200705'!E122</f>
        <v>0</v>
      </c>
      <c r="D25" s="58">
        <f>'[10]MR200705'!F122</f>
        <v>0</v>
      </c>
      <c r="E25" s="58">
        <f>'[10]MR200705'!G122</f>
        <v>0</v>
      </c>
      <c r="F25" s="95">
        <f>'[10]MR200705'!H122</f>
        <v>0</v>
      </c>
    </row>
    <row r="26" spans="2:6" ht="18.75" customHeight="1">
      <c r="B26" s="5" t="s">
        <v>91</v>
      </c>
      <c r="C26" s="58">
        <f>'[10]MR200705'!E123</f>
        <v>328713</v>
      </c>
      <c r="D26" s="58">
        <f>'[10]MR200705'!F123</f>
        <v>132308</v>
      </c>
      <c r="E26" s="58">
        <f>'[10]MR200705'!G123</f>
        <v>161724</v>
      </c>
      <c r="F26" s="95">
        <f>'[10]MR200705'!H123</f>
        <v>34681</v>
      </c>
    </row>
    <row r="27" spans="2:6" ht="18.75" customHeight="1">
      <c r="B27" s="5" t="s">
        <v>92</v>
      </c>
      <c r="C27" s="58">
        <f>'[10]MR200705'!E124</f>
        <v>2280</v>
      </c>
      <c r="D27" s="58">
        <f>'[10]MR200705'!F124</f>
        <v>0</v>
      </c>
      <c r="E27" s="58">
        <f>'[10]MR200705'!G124</f>
        <v>2280</v>
      </c>
      <c r="F27" s="95">
        <f>'[10]MR200705'!H124</f>
        <v>0</v>
      </c>
    </row>
    <row r="28" spans="2:6" ht="18.75" customHeight="1">
      <c r="B28" s="5" t="s">
        <v>54</v>
      </c>
      <c r="C28" s="58">
        <f>'[10]MR200705'!E125</f>
        <v>2423</v>
      </c>
      <c r="D28" s="58">
        <f>'[10]MR200705'!F125</f>
        <v>879</v>
      </c>
      <c r="E28" s="58">
        <f>'[10]MR200705'!G125</f>
        <v>1415</v>
      </c>
      <c r="F28" s="95">
        <f>'[10]MR200705'!H125</f>
        <v>129</v>
      </c>
    </row>
    <row r="29" spans="2:6" ht="18.75" customHeight="1">
      <c r="B29" s="24" t="s">
        <v>93</v>
      </c>
      <c r="C29" s="89">
        <f>'[10]MR200705'!E126</f>
        <v>0</v>
      </c>
      <c r="D29" s="89">
        <f>'[10]MR200705'!F126</f>
        <v>0</v>
      </c>
      <c r="E29" s="89"/>
      <c r="F29" s="94"/>
    </row>
    <row r="30" spans="2:6" ht="18.75" customHeight="1">
      <c r="B30" s="24" t="s">
        <v>94</v>
      </c>
      <c r="C30" s="88">
        <f>'[10]MR200705'!E127</f>
        <v>55</v>
      </c>
      <c r="D30" s="88">
        <f>'[10]MR200705'!F127</f>
        <v>55</v>
      </c>
      <c r="E30" s="88">
        <f>'[10]MR200705'!G127</f>
        <v>0</v>
      </c>
      <c r="F30" s="94">
        <f>'[10]MR200705'!H127</f>
        <v>0</v>
      </c>
    </row>
    <row r="31" spans="2:6" ht="18.75" customHeight="1">
      <c r="B31" s="6" t="s">
        <v>95</v>
      </c>
      <c r="C31" s="58">
        <f>'[10]MR200705'!E128</f>
        <v>41</v>
      </c>
      <c r="D31" s="58">
        <f>'[10]MR200705'!F128</f>
        <v>41</v>
      </c>
      <c r="E31" s="58">
        <f>'[10]MR200705'!G128</f>
        <v>0</v>
      </c>
      <c r="F31" s="95">
        <f>'[10]MR200705'!H128</f>
        <v>0</v>
      </c>
    </row>
    <row r="32" spans="2:6" ht="27" customHeight="1">
      <c r="B32" s="6" t="s">
        <v>139</v>
      </c>
      <c r="C32" s="58">
        <f>'[10]MR200705'!E129</f>
        <v>0</v>
      </c>
      <c r="D32" s="58">
        <f>'[10]MR200705'!F129</f>
        <v>0</v>
      </c>
      <c r="E32" s="58">
        <f>'[10]MR200705'!G129</f>
        <v>0</v>
      </c>
      <c r="F32" s="95">
        <f>'[10]MR200705'!H129</f>
        <v>0</v>
      </c>
    </row>
    <row r="33" spans="2:6" ht="18.75" customHeight="1">
      <c r="B33" s="5" t="s">
        <v>26</v>
      </c>
      <c r="C33" s="58">
        <f>'[10]MR200705'!E130</f>
        <v>14</v>
      </c>
      <c r="D33" s="58">
        <f>'[10]MR200705'!F130</f>
        <v>14</v>
      </c>
      <c r="E33" s="58">
        <f>'[10]MR200705'!G130</f>
        <v>0</v>
      </c>
      <c r="F33" s="95">
        <f>'[10]MR200705'!H130</f>
        <v>0</v>
      </c>
    </row>
    <row r="34" spans="2:6" ht="18.75" customHeight="1">
      <c r="B34" s="24" t="s">
        <v>96</v>
      </c>
      <c r="C34" s="88">
        <f>'[10]MR200705'!E131</f>
        <v>241686</v>
      </c>
      <c r="D34" s="88">
        <f>'[10]MR200705'!F131</f>
        <v>185852</v>
      </c>
      <c r="E34" s="88">
        <f>'[10]MR200705'!G131</f>
        <v>47913</v>
      </c>
      <c r="F34" s="94">
        <f>'[10]MR200705'!H131</f>
        <v>7921</v>
      </c>
    </row>
    <row r="35" spans="2:6" ht="18.75" customHeight="1">
      <c r="B35" s="24" t="s">
        <v>97</v>
      </c>
      <c r="C35" s="89">
        <f>'[10]MR200705'!E132</f>
        <v>23675</v>
      </c>
      <c r="D35" s="89">
        <f>'[10]MR200705'!F132</f>
        <v>18690</v>
      </c>
      <c r="E35" s="89">
        <f>'[10]MR200705'!G132</f>
        <v>3852</v>
      </c>
      <c r="F35" s="94">
        <f>'[10]MR200705'!H132</f>
        <v>1133</v>
      </c>
    </row>
    <row r="36" spans="2:6" ht="24.75" customHeight="1">
      <c r="B36" s="24" t="s">
        <v>98</v>
      </c>
      <c r="C36" s="89">
        <f>'[10]MR200705'!E133</f>
        <v>14264</v>
      </c>
      <c r="D36" s="89">
        <f>'[10]MR200705'!F133</f>
        <v>14264</v>
      </c>
      <c r="E36" s="59"/>
      <c r="F36" s="95"/>
    </row>
    <row r="37" spans="2:6" ht="18.75" customHeight="1">
      <c r="B37" s="5" t="s">
        <v>26</v>
      </c>
      <c r="C37" s="59">
        <f>'[10]MR200705'!E134</f>
        <v>14109</v>
      </c>
      <c r="D37" s="59">
        <f>'[10]MR200705'!F134</f>
        <v>14109</v>
      </c>
      <c r="E37" s="59"/>
      <c r="F37" s="95"/>
    </row>
    <row r="38" spans="2:6" ht="18.75" customHeight="1">
      <c r="B38" s="5" t="s">
        <v>99</v>
      </c>
      <c r="C38" s="59">
        <f>'[10]MR200705'!E135</f>
        <v>102</v>
      </c>
      <c r="D38" s="59">
        <f>'[10]MR200705'!F135</f>
        <v>102</v>
      </c>
      <c r="E38" s="59"/>
      <c r="F38" s="95"/>
    </row>
    <row r="39" spans="2:6" ht="18.75" customHeight="1">
      <c r="B39" s="5" t="s">
        <v>24</v>
      </c>
      <c r="C39" s="59">
        <f>'[10]MR200705'!E136</f>
        <v>0</v>
      </c>
      <c r="D39" s="59">
        <f>'[10]MR200705'!F136</f>
        <v>0</v>
      </c>
      <c r="E39" s="59"/>
      <c r="F39" s="95"/>
    </row>
    <row r="40" spans="2:6" ht="18.75" customHeight="1">
      <c r="B40" s="5" t="s">
        <v>41</v>
      </c>
      <c r="C40" s="59">
        <f>'[10]MR200705'!E137</f>
        <v>0</v>
      </c>
      <c r="D40" s="59">
        <f>'[10]MR200705'!F137</f>
        <v>0</v>
      </c>
      <c r="E40" s="59"/>
      <c r="F40" s="95"/>
    </row>
    <row r="41" spans="2:6" ht="18.75" customHeight="1">
      <c r="B41" s="5" t="s">
        <v>100</v>
      </c>
      <c r="C41" s="59">
        <f>'[10]MR200705'!E138</f>
        <v>53</v>
      </c>
      <c r="D41" s="59">
        <f>'[10]MR200705'!F138</f>
        <v>53</v>
      </c>
      <c r="E41" s="59"/>
      <c r="F41" s="95"/>
    </row>
    <row r="42" spans="2:6" ht="18.75" customHeight="1">
      <c r="B42" s="24" t="s">
        <v>101</v>
      </c>
      <c r="C42" s="89">
        <f>'[10]MR200705'!E139</f>
        <v>15313</v>
      </c>
      <c r="D42" s="89">
        <f>'[10]MR200705'!F139</f>
        <v>15313</v>
      </c>
      <c r="E42" s="59"/>
      <c r="F42" s="95"/>
    </row>
    <row r="43" spans="2:6" ht="18.75" customHeight="1">
      <c r="B43" s="5" t="s">
        <v>102</v>
      </c>
      <c r="C43" s="59">
        <f>'[10]MR200705'!E140</f>
        <v>5603</v>
      </c>
      <c r="D43" s="59">
        <f>'[10]MR200705'!F140</f>
        <v>5603</v>
      </c>
      <c r="E43" s="59"/>
      <c r="F43" s="95"/>
    </row>
    <row r="44" spans="2:6" ht="18.75" customHeight="1">
      <c r="B44" s="5" t="s">
        <v>103</v>
      </c>
      <c r="C44" s="59">
        <f>'[10]MR200705'!E141</f>
        <v>-8037</v>
      </c>
      <c r="D44" s="59">
        <f>'[10]MR200705'!F141</f>
        <v>-8037</v>
      </c>
      <c r="E44" s="59"/>
      <c r="F44" s="95"/>
    </row>
    <row r="45" spans="2:6" ht="18.75" customHeight="1">
      <c r="B45" s="5" t="s">
        <v>104</v>
      </c>
      <c r="C45" s="59">
        <f>'[10]MR200705'!E142</f>
        <v>18018</v>
      </c>
      <c r="D45" s="59">
        <f>'[10]MR200705'!F142</f>
        <v>18018</v>
      </c>
      <c r="E45" s="59"/>
      <c r="F45" s="95"/>
    </row>
    <row r="46" spans="2:6" ht="18.75" customHeight="1">
      <c r="B46" s="5" t="s">
        <v>105</v>
      </c>
      <c r="C46" s="59">
        <f>'[10]MR200705'!E143</f>
        <v>-256</v>
      </c>
      <c r="D46" s="59">
        <f>'[10]MR200705'!F143</f>
        <v>-256</v>
      </c>
      <c r="E46" s="59"/>
      <c r="F46" s="95"/>
    </row>
    <row r="47" spans="2:6" ht="18.75" customHeight="1">
      <c r="B47" s="5" t="s">
        <v>106</v>
      </c>
      <c r="C47" s="59">
        <f>'[10]MR200705'!E144</f>
        <v>0</v>
      </c>
      <c r="D47" s="59">
        <f>'[10]MR200705'!F144</f>
        <v>0</v>
      </c>
      <c r="E47" s="59"/>
      <c r="F47" s="95"/>
    </row>
    <row r="48" spans="2:6" ht="18.75" customHeight="1">
      <c r="B48" s="5" t="s">
        <v>107</v>
      </c>
      <c r="C48" s="59">
        <f>'[10]MR200705'!E145</f>
        <v>-15</v>
      </c>
      <c r="D48" s="59">
        <f>'[10]MR200705'!F145</f>
        <v>-15</v>
      </c>
      <c r="E48" s="59"/>
      <c r="F48" s="95"/>
    </row>
    <row r="49" spans="2:6" ht="26.25" customHeight="1">
      <c r="B49" s="24" t="s">
        <v>108</v>
      </c>
      <c r="C49" s="89">
        <f>'[10]MR200705'!E146</f>
        <v>-1989</v>
      </c>
      <c r="D49" s="89">
        <f>'[10]MR200705'!F146</f>
        <v>-1989</v>
      </c>
      <c r="E49" s="59"/>
      <c r="F49" s="95"/>
    </row>
    <row r="50" spans="2:6" ht="18.75" customHeight="1">
      <c r="B50" s="24" t="s">
        <v>109</v>
      </c>
      <c r="C50" s="89">
        <f>'[10]MR200705'!E147</f>
        <v>774</v>
      </c>
      <c r="D50" s="89">
        <f>'[10]MR200705'!F147</f>
        <v>774</v>
      </c>
      <c r="E50" s="59"/>
      <c r="F50" s="95"/>
    </row>
    <row r="51" spans="2:6" ht="18.75" customHeight="1">
      <c r="B51" s="24" t="s">
        <v>110</v>
      </c>
      <c r="C51" s="89">
        <f>'[10]MR200705'!E148</f>
        <v>8406</v>
      </c>
      <c r="D51" s="89">
        <f>'[10]MR200705'!F148</f>
        <v>8406</v>
      </c>
      <c r="E51" s="59"/>
      <c r="F51" s="95"/>
    </row>
    <row r="52" spans="2:6" ht="24.75" customHeight="1">
      <c r="B52" s="24" t="s">
        <v>111</v>
      </c>
      <c r="C52" s="89">
        <f>'[10]MR200705'!E149</f>
        <v>142</v>
      </c>
      <c r="D52" s="89">
        <f>'[10]MR200705'!F149</f>
        <v>142</v>
      </c>
      <c r="E52" s="59"/>
      <c r="F52" s="95"/>
    </row>
    <row r="53" spans="2:6" ht="18.75" customHeight="1">
      <c r="B53" s="24" t="s">
        <v>112</v>
      </c>
      <c r="C53" s="89">
        <f>'[10]MR200705'!E150</f>
        <v>5908</v>
      </c>
      <c r="D53" s="89">
        <f>'[10]MR200705'!F150</f>
        <v>5908</v>
      </c>
      <c r="E53" s="59"/>
      <c r="F53" s="95"/>
    </row>
    <row r="54" spans="2:6" ht="18.75" customHeight="1" thickBot="1">
      <c r="B54" s="96" t="s">
        <v>113</v>
      </c>
      <c r="C54" s="97">
        <f>'[10]MR200705'!E151</f>
        <v>2355</v>
      </c>
      <c r="D54" s="97">
        <f>'[10]MR200705'!F151</f>
        <v>2355</v>
      </c>
      <c r="E54" s="98"/>
      <c r="F54" s="99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0" t="s">
        <v>114</v>
      </c>
      <c r="D4" s="100">
        <f>'[10]MR200705'!E152</f>
        <v>369605</v>
      </c>
    </row>
    <row r="5" spans="2:4" ht="18.75" customHeight="1">
      <c r="B5" s="7"/>
      <c r="C5" s="6" t="s">
        <v>115</v>
      </c>
      <c r="D5" s="61">
        <f>'[10]MR200705'!E153</f>
        <v>143127</v>
      </c>
    </row>
    <row r="6" spans="3:4" ht="18.75" customHeight="1">
      <c r="C6" s="6" t="s">
        <v>116</v>
      </c>
      <c r="D6" s="61">
        <f>'[10]MR200705'!E154</f>
        <v>226478</v>
      </c>
    </row>
    <row r="7" spans="3:4" ht="18.75" customHeight="1">
      <c r="C7" s="24" t="s">
        <v>117</v>
      </c>
      <c r="D7" s="62">
        <f>'[10]MR200705'!E155</f>
        <v>49631</v>
      </c>
    </row>
    <row r="8" spans="3:4" ht="18.75" customHeight="1">
      <c r="C8" s="6" t="s">
        <v>15</v>
      </c>
      <c r="D8" s="61">
        <f>'[10]MR200705'!E156</f>
        <v>36502</v>
      </c>
    </row>
    <row r="9" spans="3:4" ht="18.75" customHeight="1">
      <c r="C9" s="6" t="s">
        <v>14</v>
      </c>
      <c r="D9" s="61">
        <f>'[10]MR200705'!E157</f>
        <v>0</v>
      </c>
    </row>
    <row r="10" spans="3:4" ht="18.75" customHeight="1">
      <c r="C10" s="6" t="s">
        <v>118</v>
      </c>
      <c r="D10" s="61">
        <f>'[10]MR200705'!E158</f>
        <v>13129</v>
      </c>
    </row>
    <row r="11" spans="3:4" ht="18.75" customHeight="1">
      <c r="C11" s="24" t="s">
        <v>44</v>
      </c>
      <c r="D11" s="62">
        <f>'[10]MR200705'!E159</f>
        <v>753</v>
      </c>
    </row>
    <row r="12" spans="3:4" ht="18.75" customHeight="1">
      <c r="C12" s="25" t="s">
        <v>119</v>
      </c>
      <c r="D12" s="62">
        <f>'[10]MR200705'!E160</f>
        <v>119609</v>
      </c>
    </row>
    <row r="13" spans="3:4" ht="25.5" customHeight="1">
      <c r="C13" s="26" t="s">
        <v>120</v>
      </c>
      <c r="D13" s="61">
        <f>'[10]MR200705'!E161</f>
        <v>119764</v>
      </c>
    </row>
    <row r="14" spans="3:4" ht="18.75" customHeight="1">
      <c r="C14" s="5" t="s">
        <v>121</v>
      </c>
      <c r="D14" s="63">
        <f>'[10]MR200705'!E162</f>
        <v>0</v>
      </c>
    </row>
    <row r="15" spans="3:4" ht="18.75" customHeight="1">
      <c r="C15" s="5" t="s">
        <v>26</v>
      </c>
      <c r="D15" s="63">
        <f>'[10]MR200705'!E163</f>
        <v>0</v>
      </c>
    </row>
    <row r="16" spans="3:4" ht="18.75" customHeight="1">
      <c r="C16" s="5" t="s">
        <v>25</v>
      </c>
      <c r="D16" s="63">
        <f>'[10]MR200705'!E164</f>
        <v>119764</v>
      </c>
    </row>
    <row r="17" spans="3:4" ht="18.75" customHeight="1">
      <c r="C17" s="5" t="s">
        <v>122</v>
      </c>
      <c r="D17" s="63">
        <f>'[10]MR200705'!E165</f>
        <v>0</v>
      </c>
    </row>
    <row r="18" spans="3:4" ht="24.75" customHeight="1">
      <c r="C18" s="13" t="s">
        <v>123</v>
      </c>
      <c r="D18" s="61">
        <f>'[10]MR200705'!E166</f>
        <v>-155</v>
      </c>
    </row>
    <row r="19" spans="3:4" ht="18.75" customHeight="1">
      <c r="C19" s="5" t="s">
        <v>15</v>
      </c>
      <c r="D19" s="61">
        <f>'[10]MR200705'!E167</f>
        <v>0</v>
      </c>
    </row>
    <row r="20" spans="3:4" ht="18.75" customHeight="1">
      <c r="C20" s="6" t="s">
        <v>14</v>
      </c>
      <c r="D20" s="61">
        <f>'[10]MR200705'!E168</f>
        <v>0</v>
      </c>
    </row>
    <row r="21" spans="3:4" ht="18.75" customHeight="1">
      <c r="C21" s="6" t="s">
        <v>12</v>
      </c>
      <c r="D21" s="61">
        <f>'[10]MR200705'!E169</f>
        <v>0</v>
      </c>
    </row>
    <row r="22" spans="3:4" ht="18.75" customHeight="1">
      <c r="C22" s="6" t="s">
        <v>118</v>
      </c>
      <c r="D22" s="61">
        <f>'[10]MR200705'!E170</f>
        <v>0</v>
      </c>
    </row>
    <row r="23" spans="3:4" ht="25.5" customHeight="1">
      <c r="C23" s="6" t="s">
        <v>124</v>
      </c>
      <c r="D23" s="61">
        <f>'[10]MR200705'!E171</f>
        <v>0</v>
      </c>
    </row>
    <row r="24" spans="3:4" ht="18.75" customHeight="1">
      <c r="C24" s="6" t="s">
        <v>100</v>
      </c>
      <c r="D24" s="61">
        <f>'[10]MR200705'!E172</f>
        <v>-155</v>
      </c>
    </row>
    <row r="25" spans="3:4" ht="18.75" customHeight="1">
      <c r="C25" s="25" t="s">
        <v>125</v>
      </c>
      <c r="D25" s="62">
        <f>'[10]MR200705'!E173</f>
        <v>0</v>
      </c>
    </row>
    <row r="26" spans="3:4" ht="28.5" customHeight="1">
      <c r="C26" s="25" t="s">
        <v>126</v>
      </c>
      <c r="D26" s="62">
        <f>'[10]MR200705'!E174</f>
        <v>0</v>
      </c>
    </row>
    <row r="27" spans="3:4" ht="36.75" customHeight="1">
      <c r="C27" s="25" t="s">
        <v>127</v>
      </c>
      <c r="D27" s="62">
        <f>'[10]MR200705'!E175</f>
        <v>0</v>
      </c>
    </row>
    <row r="28" spans="3:4" ht="33" customHeight="1">
      <c r="C28" s="49" t="s">
        <v>128</v>
      </c>
      <c r="D28" s="65">
        <f>'[10]MR200705'!E176</f>
        <v>363930</v>
      </c>
    </row>
    <row r="29" spans="3:4" ht="25.5">
      <c r="C29" s="25" t="s">
        <v>129</v>
      </c>
      <c r="D29" s="62">
        <f>'[10]MR200705'!E177</f>
        <v>35800</v>
      </c>
    </row>
    <row r="30" spans="3:4" ht="30">
      <c r="C30" s="42" t="s">
        <v>130</v>
      </c>
      <c r="D30" s="65">
        <f>'[10]MR200705'!E178</f>
        <v>328130</v>
      </c>
    </row>
    <row r="31" spans="3:4" ht="18" customHeight="1">
      <c r="C31" s="24" t="s">
        <v>131</v>
      </c>
      <c r="D31" s="62">
        <f>'[10]MR200705'!E179</f>
        <v>0</v>
      </c>
    </row>
    <row r="32" spans="3:4" ht="30.75" thickBot="1">
      <c r="C32" s="50" t="s">
        <v>132</v>
      </c>
      <c r="D32" s="65">
        <f>'[10]MR200705'!E180</f>
        <v>328130</v>
      </c>
    </row>
    <row r="33" spans="3:4" ht="12.75">
      <c r="C33" s="25" t="s">
        <v>133</v>
      </c>
      <c r="D33" s="62">
        <f>'[10]MR200705'!E181</f>
        <v>0</v>
      </c>
    </row>
    <row r="34" spans="3:4" ht="30.75" thickBot="1">
      <c r="C34" s="50" t="s">
        <v>134</v>
      </c>
      <c r="D34" s="66">
        <f>'[10]MR200705'!E182</f>
        <v>328130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'[2]BANK_2GR'!$B$2</f>
        <v>ВТОРА ГРУПА</v>
      </c>
      <c r="C6" s="3"/>
      <c r="D6" s="2" t="s">
        <v>0</v>
      </c>
      <c r="E6" s="51" t="str">
        <f>'[2]BANK_2GR'!D2</f>
        <v>01052007</v>
      </c>
      <c r="F6" s="51" t="str">
        <f>'[2]BANK_2GR'!E2</f>
        <v>31052007</v>
      </c>
    </row>
    <row r="7" ht="12.75">
      <c r="B7" s="3"/>
    </row>
    <row r="8" ht="12.75">
      <c r="B8" s="3"/>
    </row>
    <row r="9" ht="15.7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18">
        <v>1</v>
      </c>
      <c r="C12" s="18">
        <v>2</v>
      </c>
      <c r="D12" s="18">
        <v>3</v>
      </c>
      <c r="E12" s="27">
        <v>4</v>
      </c>
      <c r="F12" s="27">
        <v>5</v>
      </c>
    </row>
    <row r="13" spans="2:6" ht="18.75" customHeight="1">
      <c r="B13" s="75" t="s">
        <v>88</v>
      </c>
      <c r="C13" s="76">
        <f>'[11]MR200705'!E2</f>
        <v>699844</v>
      </c>
      <c r="D13" s="77">
        <f>'[11]MR200705'!F2</f>
        <v>387233</v>
      </c>
      <c r="E13" s="77">
        <f>'[11]MR200705'!G2</f>
        <v>290661</v>
      </c>
      <c r="F13" s="78">
        <f>'[11]MR200705'!H2</f>
        <v>21950</v>
      </c>
    </row>
    <row r="14" spans="2:6" ht="18.75" customHeight="1">
      <c r="B14" s="79" t="s">
        <v>1</v>
      </c>
      <c r="C14" s="55">
        <f>'[11]MR200705'!E3</f>
        <v>259929</v>
      </c>
      <c r="D14" s="80">
        <f>'[11]MR200705'!F3</f>
        <v>103977</v>
      </c>
      <c r="E14" s="80">
        <f>'[11]MR200705'!G3</f>
        <v>135427</v>
      </c>
      <c r="F14" s="81">
        <f>'[11]MR200705'!H3</f>
        <v>20525</v>
      </c>
    </row>
    <row r="15" spans="2:6" ht="18.75" customHeight="1">
      <c r="B15" s="5" t="s">
        <v>2</v>
      </c>
      <c r="C15" s="53">
        <f>'[11]MR200705'!E4</f>
        <v>5</v>
      </c>
      <c r="D15" s="32">
        <f>'[11]MR200705'!F4</f>
        <v>5</v>
      </c>
      <c r="E15" s="32">
        <f>'[11]MR200705'!G4</f>
        <v>0</v>
      </c>
      <c r="F15" s="36">
        <f>'[11]MR200705'!H4</f>
        <v>0</v>
      </c>
    </row>
    <row r="16" spans="2:6" ht="18.75" customHeight="1">
      <c r="B16" s="6" t="s">
        <v>3</v>
      </c>
      <c r="C16" s="52">
        <f>'[11]MR200705'!E5</f>
        <v>11251</v>
      </c>
      <c r="D16" s="32">
        <f>'[11]MR200705'!F5</f>
        <v>10244</v>
      </c>
      <c r="E16" s="32">
        <f>'[11]MR200705'!G5</f>
        <v>805</v>
      </c>
      <c r="F16" s="36">
        <f>'[11]MR200705'!H5</f>
        <v>202</v>
      </c>
    </row>
    <row r="17" spans="2:6" ht="18.75" customHeight="1">
      <c r="B17" s="6" t="s">
        <v>4</v>
      </c>
      <c r="C17" s="52">
        <f>'[11]MR200705'!E6</f>
        <v>248673</v>
      </c>
      <c r="D17" s="32">
        <f>'[11]MR200705'!F6</f>
        <v>93728</v>
      </c>
      <c r="E17" s="32">
        <f>'[11]MR200705'!G6</f>
        <v>134622</v>
      </c>
      <c r="F17" s="36">
        <f>'[11]MR200705'!H6</f>
        <v>20323</v>
      </c>
    </row>
    <row r="18" spans="2:6" ht="18.75" customHeight="1">
      <c r="B18" s="6" t="s">
        <v>23</v>
      </c>
      <c r="C18" s="52">
        <f>'[11]MR200705'!E7</f>
        <v>0</v>
      </c>
      <c r="D18" s="32">
        <f>'[11]MR200705'!F7</f>
        <v>0</v>
      </c>
      <c r="E18" s="32">
        <f>'[11]MR200705'!G7</f>
        <v>0</v>
      </c>
      <c r="F18" s="36">
        <f>'[11]MR200705'!H7</f>
        <v>0</v>
      </c>
    </row>
    <row r="19" spans="2:6" ht="18.75" customHeight="1">
      <c r="B19" s="79" t="s">
        <v>5</v>
      </c>
      <c r="C19" s="55">
        <f>'[11]MR200705'!E8</f>
        <v>192616</v>
      </c>
      <c r="D19" s="80">
        <f>'[11]MR200705'!F8</f>
        <v>151289</v>
      </c>
      <c r="E19" s="80">
        <f>'[11]MR200705'!G8</f>
        <v>35395</v>
      </c>
      <c r="F19" s="81">
        <f>'[11]MR200705'!H8</f>
        <v>5932</v>
      </c>
    </row>
    <row r="20" spans="2:6" ht="18.75" customHeight="1">
      <c r="B20" s="6" t="s">
        <v>3</v>
      </c>
      <c r="C20" s="52">
        <f>'[11]MR200705'!E9</f>
        <v>0</v>
      </c>
      <c r="D20" s="32">
        <f>'[11]MR200705'!F9</f>
        <v>0</v>
      </c>
      <c r="E20" s="32">
        <f>'[11]MR200705'!G9</f>
        <v>0</v>
      </c>
      <c r="F20" s="36">
        <f>'[11]MR200705'!H9</f>
        <v>0</v>
      </c>
    </row>
    <row r="21" spans="2:6" ht="18.75" customHeight="1">
      <c r="B21" s="6" t="s">
        <v>4</v>
      </c>
      <c r="C21" s="52">
        <f>'[11]MR200705'!E10</f>
        <v>192616</v>
      </c>
      <c r="D21" s="32">
        <f>'[11]MR200705'!F10</f>
        <v>151289</v>
      </c>
      <c r="E21" s="32">
        <f>'[11]MR200705'!G10</f>
        <v>35395</v>
      </c>
      <c r="F21" s="36">
        <f>'[11]MR200705'!H10</f>
        <v>5932</v>
      </c>
    </row>
    <row r="22" spans="2:6" ht="18.75" customHeight="1">
      <c r="B22" s="6" t="s">
        <v>23</v>
      </c>
      <c r="C22" s="52">
        <f>'[11]MR200705'!E11</f>
        <v>0</v>
      </c>
      <c r="D22" s="32">
        <f>'[11]MR200705'!F11</f>
        <v>0</v>
      </c>
      <c r="E22" s="32">
        <f>'[11]MR200705'!G11</f>
        <v>0</v>
      </c>
      <c r="F22" s="36">
        <f>'[11]MR200705'!H11</f>
        <v>0</v>
      </c>
    </row>
    <row r="23" spans="2:6" ht="18.75" customHeight="1">
      <c r="B23" s="24" t="s">
        <v>26</v>
      </c>
      <c r="C23" s="55">
        <f>'[11]MR200705'!E12</f>
        <v>229805</v>
      </c>
      <c r="D23" s="80">
        <f>'[11]MR200705'!F12</f>
        <v>123128</v>
      </c>
      <c r="E23" s="80">
        <f>'[11]MR200705'!G12</f>
        <v>85103</v>
      </c>
      <c r="F23" s="81">
        <f>'[11]MR200705'!H12</f>
        <v>21574</v>
      </c>
    </row>
    <row r="24" spans="2:6" ht="18.75" customHeight="1">
      <c r="B24" s="5" t="s">
        <v>3</v>
      </c>
      <c r="C24" s="53">
        <f>'[11]MR200705'!E13</f>
        <v>42354</v>
      </c>
      <c r="D24" s="32">
        <f>'[11]MR200705'!F13</f>
        <v>40338</v>
      </c>
      <c r="E24" s="32">
        <f>'[11]MR200705'!G13</f>
        <v>1954</v>
      </c>
      <c r="F24" s="36">
        <f>'[11]MR200705'!H13</f>
        <v>62</v>
      </c>
    </row>
    <row r="25" spans="2:6" ht="18.75" customHeight="1">
      <c r="B25" s="6" t="s">
        <v>4</v>
      </c>
      <c r="C25" s="52">
        <f>'[11]MR200705'!E14</f>
        <v>187451</v>
      </c>
      <c r="D25" s="32">
        <f>'[11]MR200705'!F14</f>
        <v>82790</v>
      </c>
      <c r="E25" s="32">
        <f>'[11]MR200705'!G14</f>
        <v>83149</v>
      </c>
      <c r="F25" s="36">
        <f>'[11]MR200705'!H14</f>
        <v>21512</v>
      </c>
    </row>
    <row r="26" spans="2:6" ht="18.75" customHeight="1">
      <c r="B26" s="6" t="s">
        <v>23</v>
      </c>
      <c r="C26" s="52">
        <f>'[11]MR200705'!E15</f>
        <v>0</v>
      </c>
      <c r="D26" s="32">
        <f>'[11]MR200705'!F15</f>
        <v>0</v>
      </c>
      <c r="E26" s="32">
        <f>'[11]MR200705'!G15</f>
        <v>0</v>
      </c>
      <c r="F26" s="36">
        <f>'[11]MR200705'!H15</f>
        <v>0</v>
      </c>
    </row>
    <row r="27" spans="2:6" ht="18.75" customHeight="1">
      <c r="B27" s="79" t="s">
        <v>25</v>
      </c>
      <c r="C27" s="55">
        <f>'[11]MR200705'!E16</f>
        <v>5964724</v>
      </c>
      <c r="D27" s="80">
        <f>'[11]MR200705'!F16</f>
        <v>2511704</v>
      </c>
      <c r="E27" s="80">
        <f>'[11]MR200705'!G16</f>
        <v>2900070</v>
      </c>
      <c r="F27" s="81">
        <f>'[11]MR200705'!H16</f>
        <v>552950</v>
      </c>
    </row>
    <row r="28" spans="2:6" ht="18.75" customHeight="1">
      <c r="B28" s="6" t="s">
        <v>4</v>
      </c>
      <c r="C28" s="52">
        <f>'[11]MR200705'!E17</f>
        <v>785</v>
      </c>
      <c r="D28" s="32">
        <f>'[11]MR200705'!F17</f>
        <v>705</v>
      </c>
      <c r="E28" s="32">
        <f>'[11]MR200705'!G17</f>
        <v>80</v>
      </c>
      <c r="F28" s="36">
        <f>'[11]MR200705'!H17</f>
        <v>0</v>
      </c>
    </row>
    <row r="29" spans="2:6" ht="18.75" customHeight="1">
      <c r="B29" s="5" t="s">
        <v>23</v>
      </c>
      <c r="C29" s="52">
        <f>'[11]MR200705'!E18</f>
        <v>5963939</v>
      </c>
      <c r="D29" s="32">
        <f>'[11]MR200705'!F18</f>
        <v>2510999</v>
      </c>
      <c r="E29" s="32">
        <f>'[11]MR200705'!G18</f>
        <v>2899990</v>
      </c>
      <c r="F29" s="36">
        <f>'[11]MR200705'!H18</f>
        <v>552950</v>
      </c>
    </row>
    <row r="30" spans="2:6" ht="18.75" customHeight="1">
      <c r="B30" s="79" t="s">
        <v>24</v>
      </c>
      <c r="C30" s="55">
        <f>'[11]MR200705'!E19</f>
        <v>244990</v>
      </c>
      <c r="D30" s="80">
        <f>'[11]MR200705'!F19</f>
        <v>182398</v>
      </c>
      <c r="E30" s="80">
        <f>'[11]MR200705'!G19</f>
        <v>47475</v>
      </c>
      <c r="F30" s="81">
        <f>'[11]MR200705'!H19</f>
        <v>15117</v>
      </c>
    </row>
    <row r="31" spans="2:6" ht="18.75" customHeight="1">
      <c r="B31" s="6" t="s">
        <v>4</v>
      </c>
      <c r="C31" s="52">
        <f>'[11]MR200705'!E20</f>
        <v>244990</v>
      </c>
      <c r="D31" s="32">
        <f>'[11]MR200705'!F20</f>
        <v>182398</v>
      </c>
      <c r="E31" s="32">
        <f>'[11]MR200705'!G20</f>
        <v>47475</v>
      </c>
      <c r="F31" s="36">
        <f>'[11]MR200705'!H20</f>
        <v>15117</v>
      </c>
    </row>
    <row r="32" spans="2:6" ht="18.75" customHeight="1">
      <c r="B32" s="6" t="s">
        <v>23</v>
      </c>
      <c r="C32" s="52">
        <f>'[11]MR200705'!E21</f>
        <v>0</v>
      </c>
      <c r="D32" s="32">
        <f>'[11]MR200705'!F21</f>
        <v>0</v>
      </c>
      <c r="E32" s="32">
        <f>'[11]MR200705'!G21</f>
        <v>0</v>
      </c>
      <c r="F32" s="36">
        <f>'[11]MR200705'!H21</f>
        <v>0</v>
      </c>
    </row>
    <row r="33" spans="2:6" ht="18.75" customHeight="1">
      <c r="B33" s="79" t="s">
        <v>22</v>
      </c>
      <c r="C33" s="55">
        <f>'[11]MR200705'!E22</f>
        <v>0</v>
      </c>
      <c r="D33" s="80">
        <f>'[11]MR200705'!F22</f>
        <v>0</v>
      </c>
      <c r="E33" s="80">
        <f>'[11]MR200705'!G22</f>
        <v>0</v>
      </c>
      <c r="F33" s="81">
        <f>'[11]MR200705'!H22</f>
        <v>0</v>
      </c>
    </row>
    <row r="34" spans="2:6" ht="18.75" customHeight="1">
      <c r="B34" s="6" t="s">
        <v>21</v>
      </c>
      <c r="C34" s="52">
        <f>'[11]MR200705'!E23</f>
        <v>0</v>
      </c>
      <c r="D34" s="32">
        <f>'[11]MR200705'!F23</f>
        <v>0</v>
      </c>
      <c r="E34" s="32">
        <f>'[11]MR200705'!G23</f>
        <v>0</v>
      </c>
      <c r="F34" s="36">
        <f>'[11]MR200705'!H23</f>
        <v>0</v>
      </c>
    </row>
    <row r="35" spans="2:6" ht="18.75" customHeight="1">
      <c r="B35" s="6" t="s">
        <v>20</v>
      </c>
      <c r="C35" s="52">
        <f>'[11]MR200705'!E24</f>
        <v>0</v>
      </c>
      <c r="D35" s="32">
        <f>'[11]MR200705'!F24</f>
        <v>0</v>
      </c>
      <c r="E35" s="32">
        <f>'[11]MR200705'!G24</f>
        <v>0</v>
      </c>
      <c r="F35" s="36">
        <f>'[11]MR200705'!H24</f>
        <v>0</v>
      </c>
    </row>
    <row r="36" spans="2:6" ht="18.75" customHeight="1">
      <c r="B36" s="6" t="s">
        <v>19</v>
      </c>
      <c r="C36" s="52">
        <f>'[11]MR200705'!E25</f>
        <v>0</v>
      </c>
      <c r="D36" s="32">
        <f>'[11]MR200705'!F25</f>
        <v>0</v>
      </c>
      <c r="E36" s="32">
        <f>'[11]MR200705'!G25</f>
        <v>0</v>
      </c>
      <c r="F36" s="36">
        <f>'[11]MR200705'!H25</f>
        <v>0</v>
      </c>
    </row>
    <row r="37" spans="2:6" ht="18.75" customHeight="1">
      <c r="B37" s="6" t="s">
        <v>18</v>
      </c>
      <c r="C37" s="52">
        <f>'[11]MR200705'!E26</f>
        <v>0</v>
      </c>
      <c r="D37" s="32">
        <f>'[11]MR200705'!F26</f>
        <v>0</v>
      </c>
      <c r="E37" s="32">
        <f>'[11]MR200705'!G26</f>
        <v>0</v>
      </c>
      <c r="F37" s="36">
        <f>'[11]MR200705'!H26</f>
        <v>0</v>
      </c>
    </row>
    <row r="38" spans="2:6" ht="18.75" customHeight="1">
      <c r="B38" s="6" t="s">
        <v>28</v>
      </c>
      <c r="C38" s="52">
        <f>'[11]MR200705'!E27</f>
        <v>0</v>
      </c>
      <c r="D38" s="32">
        <f>'[11]MR200705'!F27</f>
        <v>0</v>
      </c>
      <c r="E38" s="32">
        <f>'[11]MR200705'!G27</f>
        <v>0</v>
      </c>
      <c r="F38" s="36">
        <f>'[11]MR200705'!H27</f>
        <v>0</v>
      </c>
    </row>
    <row r="39" spans="2:6" ht="24.75" customHeight="1">
      <c r="B39" s="79" t="s">
        <v>17</v>
      </c>
      <c r="C39" s="55">
        <f>'[11]MR200705'!E28</f>
        <v>0</v>
      </c>
      <c r="D39" s="80">
        <f>'[11]MR200705'!F28</f>
        <v>0</v>
      </c>
      <c r="E39" s="80">
        <f>'[11]MR200705'!G28</f>
        <v>0</v>
      </c>
      <c r="F39" s="81">
        <f>'[11]MR200705'!H28</f>
        <v>0</v>
      </c>
    </row>
    <row r="40" spans="2:6" ht="18.75" customHeight="1">
      <c r="B40" s="79" t="s">
        <v>16</v>
      </c>
      <c r="C40" s="55">
        <f>'[11]MR200705'!E29</f>
        <v>148067</v>
      </c>
      <c r="D40" s="80">
        <f>'[11]MR200705'!F29</f>
        <v>148067</v>
      </c>
      <c r="E40" s="80">
        <f>'[11]MR200705'!G29</f>
        <v>0</v>
      </c>
      <c r="F40" s="81">
        <f>'[11]MR200705'!H29</f>
        <v>0</v>
      </c>
    </row>
    <row r="41" spans="2:6" ht="18.75" customHeight="1">
      <c r="B41" s="6" t="s">
        <v>15</v>
      </c>
      <c r="C41" s="52">
        <f>'[11]MR200705'!E30</f>
        <v>146034</v>
      </c>
      <c r="D41" s="32">
        <f>'[11]MR200705'!F30</f>
        <v>146034</v>
      </c>
      <c r="E41" s="32">
        <f>'[11]MR200705'!G30</f>
        <v>0</v>
      </c>
      <c r="F41" s="36">
        <f>'[11]MR200705'!H30</f>
        <v>0</v>
      </c>
    </row>
    <row r="42" spans="2:6" ht="18.75" customHeight="1">
      <c r="B42" s="6" t="s">
        <v>14</v>
      </c>
      <c r="C42" s="52">
        <f>'[11]MR200705'!E31</f>
        <v>2033</v>
      </c>
      <c r="D42" s="32">
        <f>'[11]MR200705'!F31</f>
        <v>2033</v>
      </c>
      <c r="E42" s="32">
        <f>'[11]MR200705'!G31</f>
        <v>0</v>
      </c>
      <c r="F42" s="36">
        <f>'[11]MR200705'!H31</f>
        <v>0</v>
      </c>
    </row>
    <row r="43" spans="2:6" ht="18.75" customHeight="1">
      <c r="B43" s="79" t="s">
        <v>13</v>
      </c>
      <c r="C43" s="55">
        <f>'[11]MR200705'!E32</f>
        <v>12469</v>
      </c>
      <c r="D43" s="80">
        <f>'[11]MR200705'!F32</f>
        <v>12469</v>
      </c>
      <c r="E43" s="80">
        <f>'[11]MR200705'!G32</f>
        <v>0</v>
      </c>
      <c r="F43" s="81">
        <f>'[11]MR200705'!H32</f>
        <v>0</v>
      </c>
    </row>
    <row r="44" spans="2:6" ht="18.75" customHeight="1">
      <c r="B44" s="6" t="s">
        <v>12</v>
      </c>
      <c r="C44" s="52">
        <f>'[11]MR200705'!E33</f>
        <v>0</v>
      </c>
      <c r="D44" s="32">
        <f>'[11]MR200705'!F33</f>
        <v>0</v>
      </c>
      <c r="E44" s="32">
        <f>'[11]MR200705'!G33</f>
        <v>0</v>
      </c>
      <c r="F44" s="36">
        <f>'[11]MR200705'!H33</f>
        <v>0</v>
      </c>
    </row>
    <row r="45" spans="2:6" ht="18.75" customHeight="1">
      <c r="B45" s="6" t="s">
        <v>11</v>
      </c>
      <c r="C45" s="52">
        <f>'[11]MR200705'!E34</f>
        <v>12469</v>
      </c>
      <c r="D45" s="32">
        <f>'[11]MR200705'!F34</f>
        <v>12469</v>
      </c>
      <c r="E45" s="32">
        <f>'[11]MR200705'!G34</f>
        <v>0</v>
      </c>
      <c r="F45" s="36">
        <f>'[11]MR200705'!H34</f>
        <v>0</v>
      </c>
    </row>
    <row r="46" spans="2:6" ht="25.5" customHeight="1">
      <c r="B46" s="82" t="s">
        <v>10</v>
      </c>
      <c r="C46" s="55">
        <f>'[11]MR200705'!E35</f>
        <v>3935</v>
      </c>
      <c r="D46" s="80">
        <f>'[11]MR200705'!F35</f>
        <v>3935</v>
      </c>
      <c r="E46" s="80">
        <f>'[11]MR200705'!G35</f>
        <v>0</v>
      </c>
      <c r="F46" s="81">
        <f>'[11]MR200705'!H35</f>
        <v>0</v>
      </c>
    </row>
    <row r="47" spans="2:6" ht="25.5" customHeight="1">
      <c r="B47" s="79" t="s">
        <v>138</v>
      </c>
      <c r="C47" s="55">
        <f>'[11]MR200705'!E36</f>
        <v>3484</v>
      </c>
      <c r="D47" s="80">
        <f>'[11]MR200705'!F36</f>
        <v>3484</v>
      </c>
      <c r="E47" s="80">
        <f>'[11]MR200705'!G36</f>
        <v>0</v>
      </c>
      <c r="F47" s="81">
        <f>'[11]MR200705'!H36</f>
        <v>0</v>
      </c>
    </row>
    <row r="48" spans="2:6" ht="18.75" customHeight="1">
      <c r="B48" s="6" t="s">
        <v>9</v>
      </c>
      <c r="C48" s="52">
        <f>'[11]MR200705'!E37</f>
        <v>3128</v>
      </c>
      <c r="D48" s="32">
        <f>'[11]MR200705'!F37</f>
        <v>3128</v>
      </c>
      <c r="E48" s="32">
        <f>'[11]MR200705'!G37</f>
        <v>0</v>
      </c>
      <c r="F48" s="36">
        <f>'[11]MR200705'!H37</f>
        <v>0</v>
      </c>
    </row>
    <row r="49" spans="2:6" ht="18.75" customHeight="1">
      <c r="B49" s="6" t="s">
        <v>8</v>
      </c>
      <c r="C49" s="52">
        <f>'[11]MR200705'!E38</f>
        <v>356</v>
      </c>
      <c r="D49" s="32">
        <f>'[11]MR200705'!F38</f>
        <v>356</v>
      </c>
      <c r="E49" s="32">
        <f>'[11]MR200705'!G38</f>
        <v>0</v>
      </c>
      <c r="F49" s="36">
        <f>'[11]MR200705'!H38</f>
        <v>0</v>
      </c>
    </row>
    <row r="50" spans="2:6" ht="18.75" customHeight="1">
      <c r="B50" s="79" t="s">
        <v>7</v>
      </c>
      <c r="C50" s="55">
        <f>'[11]MR200705'!E39</f>
        <v>63791</v>
      </c>
      <c r="D50" s="80">
        <f>'[11]MR200705'!F39</f>
        <v>38508</v>
      </c>
      <c r="E50" s="80">
        <f>'[11]MR200705'!G39</f>
        <v>23135</v>
      </c>
      <c r="F50" s="81">
        <f>'[11]MR200705'!H39</f>
        <v>2148</v>
      </c>
    </row>
    <row r="51" spans="2:6" ht="26.25" customHeight="1">
      <c r="B51" s="79" t="s">
        <v>6</v>
      </c>
      <c r="C51" s="55">
        <f>'[11]MR200705'!E40</f>
        <v>6650</v>
      </c>
      <c r="D51" s="80">
        <f>'[11]MR200705'!F40</f>
        <v>6650</v>
      </c>
      <c r="E51" s="80">
        <f>'[11]MR200705'!G40</f>
        <v>0</v>
      </c>
      <c r="F51" s="81">
        <f>'[11]MR200705'!H40</f>
        <v>0</v>
      </c>
    </row>
    <row r="52" spans="2:6" ht="21" customHeight="1" thickBot="1">
      <c r="B52" s="68" t="s">
        <v>29</v>
      </c>
      <c r="C52" s="54">
        <f>'[11]MR200705'!E41</f>
        <v>7830304</v>
      </c>
      <c r="D52" s="54">
        <f>'[11]MR200705'!F41</f>
        <v>3672842</v>
      </c>
      <c r="E52" s="54">
        <f>'[11]MR200705'!G41</f>
        <v>3517266</v>
      </c>
      <c r="F52" s="66">
        <f>'[11]MR200705'!H41</f>
        <v>640196</v>
      </c>
    </row>
    <row r="53" spans="2:6" ht="12.75">
      <c r="B53" s="34"/>
      <c r="C53" s="35"/>
      <c r="D53" s="30"/>
      <c r="E53" s="31"/>
      <c r="F53" s="2"/>
    </row>
  </sheetData>
  <printOptions/>
  <pageMargins left="0.75" right="0.75" top="1" bottom="1" header="0.5" footer="0.5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'[11]MR200705'!E42</f>
        <v>0</v>
      </c>
      <c r="E4" s="76">
        <f>'[11]MR200705'!F42</f>
        <v>0</v>
      </c>
      <c r="F4" s="76">
        <f>'[11]MR200705'!G42</f>
        <v>0</v>
      </c>
      <c r="G4" s="100">
        <f>'[11]MR200705'!H42</f>
        <v>0</v>
      </c>
    </row>
    <row r="5" spans="3:7" ht="18.75" customHeight="1">
      <c r="C5" s="79" t="s">
        <v>31</v>
      </c>
      <c r="D5" s="55">
        <f>'[11]MR200705'!E43</f>
        <v>510</v>
      </c>
      <c r="E5" s="55">
        <f>'[11]MR200705'!F43</f>
        <v>190</v>
      </c>
      <c r="F5" s="55">
        <f>'[11]MR200705'!G43</f>
        <v>126</v>
      </c>
      <c r="G5" s="62">
        <f>'[11]MR200705'!H43</f>
        <v>194</v>
      </c>
    </row>
    <row r="6" spans="2:7" ht="18.75" customHeight="1">
      <c r="B6" s="7"/>
      <c r="C6" s="5" t="s">
        <v>2</v>
      </c>
      <c r="D6" s="52">
        <f>'[11]MR200705'!E44</f>
        <v>510</v>
      </c>
      <c r="E6" s="52">
        <f>'[11]MR200705'!F44</f>
        <v>190</v>
      </c>
      <c r="F6" s="52">
        <f>'[11]MR200705'!G44</f>
        <v>126</v>
      </c>
      <c r="G6" s="61">
        <f>'[11]MR200705'!H44</f>
        <v>194</v>
      </c>
    </row>
    <row r="7" spans="3:7" ht="18.75" customHeight="1">
      <c r="C7" s="5" t="s">
        <v>32</v>
      </c>
      <c r="D7" s="53">
        <f>'[11]MR200705'!E45</f>
        <v>0</v>
      </c>
      <c r="E7" s="53">
        <f>'[11]MR200705'!F45</f>
        <v>0</v>
      </c>
      <c r="F7" s="53">
        <f>'[11]MR200705'!G45</f>
        <v>0</v>
      </c>
      <c r="G7" s="63">
        <f>'[11]MR200705'!H45</f>
        <v>0</v>
      </c>
    </row>
    <row r="8" spans="3:7" ht="18.75" customHeight="1">
      <c r="C8" s="5" t="s">
        <v>33</v>
      </c>
      <c r="D8" s="53">
        <f>'[11]MR200705'!E46</f>
        <v>0</v>
      </c>
      <c r="E8" s="53">
        <f>'[11]MR200705'!F46</f>
        <v>0</v>
      </c>
      <c r="F8" s="53">
        <f>'[11]MR200705'!G46</f>
        <v>0</v>
      </c>
      <c r="G8" s="63">
        <f>'[11]MR200705'!H46</f>
        <v>0</v>
      </c>
    </row>
    <row r="9" spans="3:7" ht="18.75" customHeight="1">
      <c r="C9" s="5" t="s">
        <v>34</v>
      </c>
      <c r="D9" s="52">
        <f>'[11]MR200705'!E47</f>
        <v>0</v>
      </c>
      <c r="E9" s="52">
        <f>'[11]MR200705'!F47</f>
        <v>0</v>
      </c>
      <c r="F9" s="52">
        <f>'[11]MR200705'!G47</f>
        <v>0</v>
      </c>
      <c r="G9" s="61">
        <f>'[11]MR200705'!H47</f>
        <v>0</v>
      </c>
    </row>
    <row r="10" spans="3:7" ht="26.25" customHeight="1">
      <c r="C10" s="5" t="s">
        <v>35</v>
      </c>
      <c r="D10" s="52">
        <f>'[11]MR200705'!E48</f>
        <v>0</v>
      </c>
      <c r="E10" s="52">
        <f>'[11]MR200705'!F48</f>
        <v>0</v>
      </c>
      <c r="F10" s="52">
        <f>'[11]MR200705'!G48</f>
        <v>0</v>
      </c>
      <c r="G10" s="61">
        <f>'[11]MR200705'!H48</f>
        <v>0</v>
      </c>
    </row>
    <row r="11" spans="3:7" ht="18.75" customHeight="1">
      <c r="C11" s="5" t="s">
        <v>36</v>
      </c>
      <c r="D11" s="52">
        <f>'[11]MR200705'!E49</f>
        <v>0</v>
      </c>
      <c r="E11" s="52">
        <f>'[11]MR200705'!F49</f>
        <v>0</v>
      </c>
      <c r="F11" s="52">
        <f>'[11]MR200705'!G49</f>
        <v>0</v>
      </c>
      <c r="G11" s="61">
        <f>'[11]MR200705'!H49</f>
        <v>0</v>
      </c>
    </row>
    <row r="12" spans="3:7" ht="24.75" customHeight="1">
      <c r="C12" s="79" t="s">
        <v>37</v>
      </c>
      <c r="D12" s="55">
        <f>'[11]MR200705'!E50</f>
        <v>0</v>
      </c>
      <c r="E12" s="55">
        <f>'[11]MR200705'!F50</f>
        <v>0</v>
      </c>
      <c r="F12" s="55">
        <f>'[11]MR200705'!G50</f>
        <v>0</v>
      </c>
      <c r="G12" s="62">
        <f>'[11]MR200705'!H50</f>
        <v>0</v>
      </c>
    </row>
    <row r="13" spans="3:7" ht="18.75" customHeight="1">
      <c r="C13" s="5" t="s">
        <v>33</v>
      </c>
      <c r="D13" s="52">
        <f>'[11]MR200705'!E51</f>
        <v>0</v>
      </c>
      <c r="E13" s="52">
        <f>'[11]MR200705'!F51</f>
        <v>0</v>
      </c>
      <c r="F13" s="52">
        <f>'[11]MR200705'!G51</f>
        <v>0</v>
      </c>
      <c r="G13" s="61">
        <f>'[11]MR200705'!H51</f>
        <v>0</v>
      </c>
    </row>
    <row r="14" spans="3:7" ht="18.75" customHeight="1">
      <c r="C14" s="5" t="s">
        <v>34</v>
      </c>
      <c r="D14" s="52">
        <f>'[11]MR200705'!E52</f>
        <v>0</v>
      </c>
      <c r="E14" s="52">
        <f>'[11]MR200705'!F52</f>
        <v>0</v>
      </c>
      <c r="F14" s="52">
        <f>'[11]MR200705'!G52</f>
        <v>0</v>
      </c>
      <c r="G14" s="61">
        <f>'[11]MR200705'!H52</f>
        <v>0</v>
      </c>
    </row>
    <row r="15" spans="3:7" ht="18.75" customHeight="1">
      <c r="C15" s="5" t="s">
        <v>38</v>
      </c>
      <c r="D15" s="52">
        <f>'[11]MR200705'!E53</f>
        <v>0</v>
      </c>
      <c r="E15" s="52">
        <f>'[11]MR200705'!F53</f>
        <v>0</v>
      </c>
      <c r="F15" s="52">
        <f>'[11]MR200705'!G53</f>
        <v>0</v>
      </c>
      <c r="G15" s="61">
        <f>'[11]MR200705'!H53</f>
        <v>0</v>
      </c>
    </row>
    <row r="16" spans="3:7" ht="18.75" customHeight="1">
      <c r="C16" s="5" t="s">
        <v>39</v>
      </c>
      <c r="D16" s="52">
        <f>'[11]MR200705'!E54</f>
        <v>0</v>
      </c>
      <c r="E16" s="52">
        <f>'[11]MR200705'!F54</f>
        <v>0</v>
      </c>
      <c r="F16" s="52">
        <f>'[11]MR200705'!G54</f>
        <v>0</v>
      </c>
      <c r="G16" s="61">
        <f>'[11]MR200705'!H54</f>
        <v>0</v>
      </c>
    </row>
    <row r="17" spans="3:7" ht="27" customHeight="1">
      <c r="C17" s="5" t="s">
        <v>40</v>
      </c>
      <c r="D17" s="52">
        <f>'[11]MR200705'!E55</f>
        <v>0</v>
      </c>
      <c r="E17" s="52">
        <f>'[11]MR200705'!F55</f>
        <v>0</v>
      </c>
      <c r="F17" s="52">
        <f>'[11]MR200705'!G55</f>
        <v>0</v>
      </c>
      <c r="G17" s="61">
        <f>'[11]MR200705'!H55</f>
        <v>0</v>
      </c>
    </row>
    <row r="18" spans="3:7" ht="18.75" customHeight="1">
      <c r="C18" s="79" t="s">
        <v>41</v>
      </c>
      <c r="D18" s="55">
        <f>'[11]MR200705'!E56</f>
        <v>6966774</v>
      </c>
      <c r="E18" s="55">
        <f>'[11]MR200705'!F56</f>
        <v>3198500</v>
      </c>
      <c r="F18" s="55">
        <f>'[11]MR200705'!G56</f>
        <v>3127921</v>
      </c>
      <c r="G18" s="62">
        <f>'[11]MR200705'!H56</f>
        <v>640353</v>
      </c>
    </row>
    <row r="19" spans="3:7" ht="18.75" customHeight="1">
      <c r="C19" s="5" t="s">
        <v>33</v>
      </c>
      <c r="D19" s="52">
        <f>'[11]MR200705'!E57</f>
        <v>378804</v>
      </c>
      <c r="E19" s="52">
        <f>'[11]MR200705'!F57</f>
        <v>72794</v>
      </c>
      <c r="F19" s="52">
        <f>'[11]MR200705'!G57</f>
        <v>283724</v>
      </c>
      <c r="G19" s="61">
        <f>'[11]MR200705'!H57</f>
        <v>22286</v>
      </c>
    </row>
    <row r="20" spans="3:7" ht="18.75" customHeight="1">
      <c r="C20" s="5" t="s">
        <v>34</v>
      </c>
      <c r="D20" s="52">
        <f>'[11]MR200705'!E58</f>
        <v>6055176</v>
      </c>
      <c r="E20" s="52">
        <f>'[11]MR200705'!F58</f>
        <v>3071230</v>
      </c>
      <c r="F20" s="52">
        <f>'[11]MR200705'!G58</f>
        <v>2366511</v>
      </c>
      <c r="G20" s="61">
        <f>'[11]MR200705'!H58</f>
        <v>617435</v>
      </c>
    </row>
    <row r="21" spans="3:7" ht="18.75" customHeight="1">
      <c r="C21" s="5" t="s">
        <v>38</v>
      </c>
      <c r="D21" s="52">
        <f>'[11]MR200705'!E59</f>
        <v>363485</v>
      </c>
      <c r="E21" s="52">
        <f>'[11]MR200705'!F59</f>
        <v>11234</v>
      </c>
      <c r="F21" s="52">
        <f>'[11]MR200705'!G59</f>
        <v>352251</v>
      </c>
      <c r="G21" s="61">
        <f>'[11]MR200705'!H59</f>
        <v>0</v>
      </c>
    </row>
    <row r="22" spans="3:7" ht="18.75" customHeight="1">
      <c r="C22" s="5" t="s">
        <v>39</v>
      </c>
      <c r="D22" s="52">
        <f>'[11]MR200705'!E60</f>
        <v>75637</v>
      </c>
      <c r="E22" s="52">
        <f>'[11]MR200705'!F60</f>
        <v>35936</v>
      </c>
      <c r="F22" s="52">
        <f>'[11]MR200705'!G60</f>
        <v>39069</v>
      </c>
      <c r="G22" s="61">
        <f>'[11]MR200705'!H60</f>
        <v>632</v>
      </c>
    </row>
    <row r="23" spans="3:7" ht="18.75" customHeight="1">
      <c r="C23" s="10" t="s">
        <v>75</v>
      </c>
      <c r="D23" s="52">
        <f>'[11]MR200705'!E61</f>
        <v>93672</v>
      </c>
      <c r="E23" s="52">
        <f>'[11]MR200705'!F61</f>
        <v>7306</v>
      </c>
      <c r="F23" s="52">
        <f>'[11]MR200705'!G61</f>
        <v>86366</v>
      </c>
      <c r="G23" s="61">
        <f>'[11]MR200705'!H61</f>
        <v>0</v>
      </c>
    </row>
    <row r="24" spans="3:7" ht="18.75" customHeight="1">
      <c r="C24" s="79" t="s">
        <v>42</v>
      </c>
      <c r="D24" s="55">
        <f>'[11]MR200705'!E62</f>
        <v>0</v>
      </c>
      <c r="E24" s="55">
        <f>'[11]MR200705'!F62</f>
        <v>0</v>
      </c>
      <c r="F24" s="55">
        <f>'[11]MR200705'!G62</f>
        <v>0</v>
      </c>
      <c r="G24" s="62">
        <f>'[11]MR200705'!H62</f>
        <v>0</v>
      </c>
    </row>
    <row r="25" spans="3:7" ht="18.75" customHeight="1">
      <c r="C25" s="79" t="s">
        <v>43</v>
      </c>
      <c r="D25" s="55">
        <f>'[11]MR200705'!E63</f>
        <v>1053</v>
      </c>
      <c r="E25" s="55">
        <f>'[11]MR200705'!F63</f>
        <v>0</v>
      </c>
      <c r="F25" s="55">
        <f>'[11]MR200705'!G63</f>
        <v>1053</v>
      </c>
      <c r="G25" s="62">
        <f>'[11]MR200705'!H63</f>
        <v>0</v>
      </c>
    </row>
    <row r="26" spans="3:7" ht="18.75" customHeight="1">
      <c r="C26" s="5" t="s">
        <v>21</v>
      </c>
      <c r="D26" s="52">
        <f>'[11]MR200705'!E64</f>
        <v>1053</v>
      </c>
      <c r="E26" s="52">
        <f>'[11]MR200705'!F64</f>
        <v>0</v>
      </c>
      <c r="F26" s="52">
        <f>'[11]MR200705'!G64</f>
        <v>1053</v>
      </c>
      <c r="G26" s="61">
        <f>'[11]MR200705'!H64</f>
        <v>0</v>
      </c>
    </row>
    <row r="27" spans="3:7" ht="18.75" customHeight="1">
      <c r="C27" s="5" t="s">
        <v>20</v>
      </c>
      <c r="D27" s="52">
        <f>'[11]MR200705'!E65</f>
        <v>0</v>
      </c>
      <c r="E27" s="52">
        <f>'[11]MR200705'!F65</f>
        <v>0</v>
      </c>
      <c r="F27" s="52">
        <f>'[11]MR200705'!G65</f>
        <v>0</v>
      </c>
      <c r="G27" s="61">
        <f>'[11]MR200705'!H65</f>
        <v>0</v>
      </c>
    </row>
    <row r="28" spans="3:7" ht="18.75" customHeight="1">
      <c r="C28" s="5" t="s">
        <v>19</v>
      </c>
      <c r="D28" s="52">
        <f>'[11]MR200705'!E66</f>
        <v>0</v>
      </c>
      <c r="E28" s="52">
        <f>'[11]MR200705'!F66</f>
        <v>0</v>
      </c>
      <c r="F28" s="52">
        <f>'[11]MR200705'!G66</f>
        <v>0</v>
      </c>
      <c r="G28" s="61">
        <f>'[11]MR200705'!H66</f>
        <v>0</v>
      </c>
    </row>
    <row r="29" spans="3:7" ht="18.75" customHeight="1">
      <c r="C29" s="5" t="s">
        <v>18</v>
      </c>
      <c r="D29" s="52">
        <f>'[11]MR200705'!E67</f>
        <v>0</v>
      </c>
      <c r="E29" s="52">
        <f>'[11]MR200705'!F67</f>
        <v>0</v>
      </c>
      <c r="F29" s="52">
        <f>'[11]MR200705'!G67</f>
        <v>0</v>
      </c>
      <c r="G29" s="61">
        <f>'[11]MR200705'!H67</f>
        <v>0</v>
      </c>
    </row>
    <row r="30" spans="3:7" ht="18.75" customHeight="1">
      <c r="C30" s="5" t="s">
        <v>28</v>
      </c>
      <c r="D30" s="52">
        <f>'[11]MR200705'!E68</f>
        <v>0</v>
      </c>
      <c r="E30" s="52">
        <f>'[11]MR200705'!F68</f>
        <v>0</v>
      </c>
      <c r="F30" s="52">
        <f>'[11]MR200705'!G68</f>
        <v>0</v>
      </c>
      <c r="G30" s="61">
        <f>'[11]MR200705'!H68</f>
        <v>0</v>
      </c>
    </row>
    <row r="31" spans="1:7" s="4" customFormat="1" ht="27" customHeight="1">
      <c r="A31" s="1"/>
      <c r="B31" s="1"/>
      <c r="C31" s="79" t="s">
        <v>17</v>
      </c>
      <c r="D31" s="55">
        <f>'[11]MR200705'!E69</f>
        <v>0</v>
      </c>
      <c r="E31" s="55">
        <f>'[11]MR200705'!F69</f>
        <v>0</v>
      </c>
      <c r="F31" s="55">
        <f>'[11]MR200705'!G69</f>
        <v>0</v>
      </c>
      <c r="G31" s="62">
        <f>'[11]MR200705'!H69</f>
        <v>0</v>
      </c>
    </row>
    <row r="32" spans="3:7" ht="18.75" customHeight="1">
      <c r="C32" s="79" t="s">
        <v>44</v>
      </c>
      <c r="D32" s="55">
        <f>'[11]MR200705'!E70</f>
        <v>5643</v>
      </c>
      <c r="E32" s="55">
        <f>'[11]MR200705'!F70</f>
        <v>5643</v>
      </c>
      <c r="F32" s="55">
        <f>'[11]MR200705'!G70</f>
        <v>0</v>
      </c>
      <c r="G32" s="62">
        <f>'[11]MR200705'!H70</f>
        <v>0</v>
      </c>
    </row>
    <row r="33" spans="3:7" ht="18.75" customHeight="1">
      <c r="C33" s="5" t="s">
        <v>45</v>
      </c>
      <c r="D33" s="52">
        <f>'[11]MR200705'!E71</f>
        <v>2788</v>
      </c>
      <c r="E33" s="52">
        <f>'[11]MR200705'!F71</f>
        <v>2788</v>
      </c>
      <c r="F33" s="52">
        <f>'[11]MR200705'!G71</f>
        <v>0</v>
      </c>
      <c r="G33" s="61">
        <f>'[11]MR200705'!H71</f>
        <v>0</v>
      </c>
    </row>
    <row r="34" spans="3:7" ht="18.75" customHeight="1">
      <c r="C34" s="5" t="s">
        <v>46</v>
      </c>
      <c r="D34" s="52">
        <f>'[11]MR200705'!E72</f>
        <v>807</v>
      </c>
      <c r="E34" s="52">
        <f>'[11]MR200705'!F72</f>
        <v>807</v>
      </c>
      <c r="F34" s="52">
        <f>'[11]MR200705'!G72</f>
        <v>0</v>
      </c>
      <c r="G34" s="61">
        <f>'[11]MR200705'!H72</f>
        <v>0</v>
      </c>
    </row>
    <row r="35" spans="3:7" ht="25.5" customHeight="1">
      <c r="C35" s="5" t="s">
        <v>47</v>
      </c>
      <c r="D35" s="52">
        <f>'[11]MR200705'!E73</f>
        <v>546</v>
      </c>
      <c r="E35" s="52">
        <f>'[11]MR200705'!F73</f>
        <v>546</v>
      </c>
      <c r="F35" s="52">
        <f>'[11]MR200705'!G73</f>
        <v>0</v>
      </c>
      <c r="G35" s="61">
        <f>'[11]MR200705'!H73</f>
        <v>0</v>
      </c>
    </row>
    <row r="36" spans="3:7" ht="18.75" customHeight="1">
      <c r="C36" s="5" t="s">
        <v>48</v>
      </c>
      <c r="D36" s="52">
        <f>'[11]MR200705'!E74</f>
        <v>511</v>
      </c>
      <c r="E36" s="52">
        <f>'[11]MR200705'!F74</f>
        <v>511</v>
      </c>
      <c r="F36" s="52">
        <f>'[11]MR200705'!G74</f>
        <v>0</v>
      </c>
      <c r="G36" s="61">
        <f>'[11]MR200705'!H74</f>
        <v>0</v>
      </c>
    </row>
    <row r="37" spans="3:7" ht="18.75" customHeight="1">
      <c r="C37" s="5" t="s">
        <v>49</v>
      </c>
      <c r="D37" s="52">
        <f>'[11]MR200705'!E75</f>
        <v>0</v>
      </c>
      <c r="E37" s="52">
        <f>'[11]MR200705'!F75</f>
        <v>0</v>
      </c>
      <c r="F37" s="52">
        <f>'[11]MR200705'!G75</f>
        <v>0</v>
      </c>
      <c r="G37" s="61">
        <f>'[11]MR200705'!H75</f>
        <v>0</v>
      </c>
    </row>
    <row r="38" spans="3:7" ht="18.75" customHeight="1">
      <c r="C38" s="5" t="s">
        <v>50</v>
      </c>
      <c r="D38" s="52">
        <f>'[11]MR200705'!E76</f>
        <v>991</v>
      </c>
      <c r="E38" s="52">
        <f>'[11]MR200705'!F76</f>
        <v>991</v>
      </c>
      <c r="F38" s="52">
        <f>'[11]MR200705'!G76</f>
        <v>0</v>
      </c>
      <c r="G38" s="61">
        <f>'[11]MR200705'!H76</f>
        <v>0</v>
      </c>
    </row>
    <row r="39" spans="3:7" ht="18.75" customHeight="1">
      <c r="C39" s="79" t="s">
        <v>51</v>
      </c>
      <c r="D39" s="55">
        <f>'[11]MR200705'!E77</f>
        <v>3690</v>
      </c>
      <c r="E39" s="55">
        <f>'[11]MR200705'!F77</f>
        <v>3690</v>
      </c>
      <c r="F39" s="55">
        <f>'[11]MR200705'!G77</f>
        <v>0</v>
      </c>
      <c r="G39" s="62">
        <f>'[11]MR200705'!H77</f>
        <v>0</v>
      </c>
    </row>
    <row r="40" spans="3:7" ht="18.75" customHeight="1">
      <c r="C40" s="5" t="s">
        <v>52</v>
      </c>
      <c r="D40" s="52">
        <f>'[11]MR200705'!E78</f>
        <v>2350</v>
      </c>
      <c r="E40" s="52">
        <f>'[11]MR200705'!F78</f>
        <v>2350</v>
      </c>
      <c r="F40" s="52">
        <f>'[11]MR200705'!G78</f>
        <v>0</v>
      </c>
      <c r="G40" s="61">
        <f>'[11]MR200705'!H78</f>
        <v>0</v>
      </c>
    </row>
    <row r="41" spans="3:7" ht="18.75" customHeight="1">
      <c r="C41" s="5" t="s">
        <v>53</v>
      </c>
      <c r="D41" s="52">
        <f>'[11]MR200705'!E79</f>
        <v>1340</v>
      </c>
      <c r="E41" s="52">
        <f>'[11]MR200705'!F79</f>
        <v>1340</v>
      </c>
      <c r="F41" s="52">
        <f>'[11]MR200705'!G79</f>
        <v>0</v>
      </c>
      <c r="G41" s="61">
        <f>'[11]MR200705'!H79</f>
        <v>0</v>
      </c>
    </row>
    <row r="42" spans="3:7" ht="18.75" customHeight="1">
      <c r="C42" s="79" t="s">
        <v>54</v>
      </c>
      <c r="D42" s="55">
        <f>'[11]MR200705'!E80</f>
        <v>73400</v>
      </c>
      <c r="E42" s="55">
        <f>'[11]MR200705'!F80</f>
        <v>38652</v>
      </c>
      <c r="F42" s="55">
        <f>'[11]MR200705'!G80</f>
        <v>25981</v>
      </c>
      <c r="G42" s="62">
        <f>'[11]MR200705'!H80</f>
        <v>8767</v>
      </c>
    </row>
    <row r="43" spans="3:7" ht="18.75" customHeight="1">
      <c r="C43" s="79" t="s">
        <v>55</v>
      </c>
      <c r="D43" s="55">
        <f>'[11]MR200705'!E81</f>
        <v>0</v>
      </c>
      <c r="E43" s="55">
        <f>'[11]MR200705'!F81</f>
        <v>0</v>
      </c>
      <c r="F43" s="55">
        <f>'[11]MR200705'!G81</f>
        <v>0</v>
      </c>
      <c r="G43" s="62">
        <f>'[11]MR200705'!H81</f>
        <v>0</v>
      </c>
    </row>
    <row r="44" spans="3:7" ht="24.75" customHeight="1">
      <c r="C44" s="79" t="s">
        <v>56</v>
      </c>
      <c r="D44" s="55">
        <f>'[11]MR200705'!E82</f>
        <v>0</v>
      </c>
      <c r="E44" s="55">
        <f>'[11]MR200705'!F82</f>
        <v>0</v>
      </c>
      <c r="F44" s="55">
        <f>'[11]MR200705'!G82</f>
        <v>0</v>
      </c>
      <c r="G44" s="62">
        <f>'[11]MR200705'!H82</f>
        <v>0</v>
      </c>
    </row>
    <row r="45" spans="3:7" ht="21" customHeight="1" thickBot="1">
      <c r="C45" s="67" t="s">
        <v>57</v>
      </c>
      <c r="D45" s="56">
        <f>'[11]MR200705'!E83</f>
        <v>7051070</v>
      </c>
      <c r="E45" s="56">
        <f>'[11]MR200705'!F83</f>
        <v>3246675</v>
      </c>
      <c r="F45" s="56">
        <f>'[11]MR200705'!G83</f>
        <v>3155081</v>
      </c>
      <c r="G45" s="101">
        <f>'[11]MR200705'!H83</f>
        <v>649314</v>
      </c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'[11]MR200705'!E84</f>
        <v>418184</v>
      </c>
      <c r="E4" s="84">
        <f>'[11]MR200705'!F84</f>
        <v>418184</v>
      </c>
      <c r="F4" s="44"/>
      <c r="G4" s="45"/>
    </row>
    <row r="5" spans="2:7" ht="18.75" customHeight="1">
      <c r="B5" s="7"/>
      <c r="C5" s="6" t="s">
        <v>59</v>
      </c>
      <c r="D5" s="52">
        <f>'[11]MR200705'!E85</f>
        <v>418184</v>
      </c>
      <c r="E5" s="43">
        <f>'[11]MR200705'!F85</f>
        <v>418184</v>
      </c>
      <c r="F5" s="46"/>
      <c r="G5" s="47"/>
    </row>
    <row r="6" spans="3:7" ht="18.75" customHeight="1">
      <c r="C6" s="6" t="s">
        <v>60</v>
      </c>
      <c r="D6" s="52">
        <f>'[11]MR200705'!E86</f>
        <v>0</v>
      </c>
      <c r="E6" s="43">
        <f>'[11]MR200705'!F86</f>
        <v>0</v>
      </c>
      <c r="F6" s="46"/>
      <c r="G6" s="47"/>
    </row>
    <row r="7" spans="3:7" ht="18.75" customHeight="1">
      <c r="C7" s="25" t="s">
        <v>61</v>
      </c>
      <c r="D7" s="55">
        <f>'[11]MR200705'!E87</f>
        <v>1767</v>
      </c>
      <c r="E7" s="85">
        <f>'[11]MR200705'!F87</f>
        <v>1767</v>
      </c>
      <c r="F7" s="46"/>
      <c r="G7" s="47"/>
    </row>
    <row r="8" spans="3:7" ht="18.75" customHeight="1">
      <c r="C8" s="25" t="s">
        <v>62</v>
      </c>
      <c r="D8" s="55">
        <f>'[11]MR200705'!E88</f>
        <v>0</v>
      </c>
      <c r="E8" s="85">
        <f>'[11]MR200705'!F88</f>
        <v>0</v>
      </c>
      <c r="F8" s="46"/>
      <c r="G8" s="47"/>
    </row>
    <row r="9" spans="3:7" ht="18.75" customHeight="1">
      <c r="C9" s="6" t="s">
        <v>63</v>
      </c>
      <c r="D9" s="52">
        <f>'[11]MR200705'!E89</f>
        <v>0</v>
      </c>
      <c r="E9" s="43">
        <f>'[11]MR200705'!F89</f>
        <v>0</v>
      </c>
      <c r="F9" s="46"/>
      <c r="G9" s="47"/>
    </row>
    <row r="10" spans="3:7" ht="18.75" customHeight="1">
      <c r="C10" s="6" t="s">
        <v>64</v>
      </c>
      <c r="D10" s="52">
        <f>'[11]MR200705'!E90</f>
        <v>0</v>
      </c>
      <c r="E10" s="43">
        <f>'[11]MR200705'!F90</f>
        <v>0</v>
      </c>
      <c r="F10" s="46"/>
      <c r="G10" s="47"/>
    </row>
    <row r="11" spans="3:7" ht="18.75" customHeight="1">
      <c r="C11" s="25" t="s">
        <v>65</v>
      </c>
      <c r="D11" s="55">
        <f>'[11]MR200705'!E91</f>
        <v>21105</v>
      </c>
      <c r="E11" s="85">
        <f>'[11]MR200705'!F91</f>
        <v>21105</v>
      </c>
      <c r="F11" s="46"/>
      <c r="G11" s="47"/>
    </row>
    <row r="12" spans="3:7" ht="18.75" customHeight="1">
      <c r="C12" s="6" t="s">
        <v>16</v>
      </c>
      <c r="D12" s="52">
        <f>'[11]MR200705'!E92</f>
        <v>10209</v>
      </c>
      <c r="E12" s="43">
        <f>'[11]MR200705'!F92</f>
        <v>10209</v>
      </c>
      <c r="F12" s="46"/>
      <c r="G12" s="47"/>
    </row>
    <row r="13" spans="3:7" ht="18.75" customHeight="1">
      <c r="C13" s="6" t="s">
        <v>13</v>
      </c>
      <c r="D13" s="52">
        <f>'[11]MR200705'!E93</f>
        <v>0</v>
      </c>
      <c r="E13" s="43">
        <f>'[11]MR200705'!F93</f>
        <v>0</v>
      </c>
      <c r="F13" s="46"/>
      <c r="G13" s="47"/>
    </row>
    <row r="14" spans="3:7" ht="18.75" customHeight="1">
      <c r="C14" s="6" t="s">
        <v>66</v>
      </c>
      <c r="D14" s="52">
        <f>'[11]MR200705'!E94</f>
        <v>0</v>
      </c>
      <c r="E14" s="43">
        <f>'[11]MR200705'!F94</f>
        <v>0</v>
      </c>
      <c r="F14" s="46"/>
      <c r="G14" s="47"/>
    </row>
    <row r="15" spans="3:7" ht="18.75" customHeight="1">
      <c r="C15" s="6" t="s">
        <v>67</v>
      </c>
      <c r="D15" s="52">
        <f>'[11]MR200705'!E95</f>
        <v>0</v>
      </c>
      <c r="E15" s="43">
        <f>'[11]MR200705'!F95</f>
        <v>0</v>
      </c>
      <c r="F15" s="46"/>
      <c r="G15" s="47"/>
    </row>
    <row r="16" spans="3:7" ht="18.75" customHeight="1">
      <c r="C16" s="6" t="s">
        <v>68</v>
      </c>
      <c r="D16" s="52">
        <f>'[11]MR200705'!E96</f>
        <v>0</v>
      </c>
      <c r="E16" s="43">
        <f>'[11]MR200705'!F96</f>
        <v>0</v>
      </c>
      <c r="F16" s="46"/>
      <c r="G16" s="47"/>
    </row>
    <row r="17" spans="3:7" ht="18.75" customHeight="1">
      <c r="C17" s="6" t="s">
        <v>26</v>
      </c>
      <c r="D17" s="52">
        <f>'[11]MR200705'!E97</f>
        <v>10896</v>
      </c>
      <c r="E17" s="43">
        <f>'[11]MR200705'!F97</f>
        <v>10896</v>
      </c>
      <c r="F17" s="46"/>
      <c r="G17" s="47"/>
    </row>
    <row r="18" spans="3:7" ht="24.75" customHeight="1">
      <c r="C18" s="6" t="s">
        <v>69</v>
      </c>
      <c r="D18" s="52">
        <f>'[11]MR200705'!E98</f>
        <v>0</v>
      </c>
      <c r="E18" s="43">
        <f>'[11]MR200705'!F98</f>
        <v>0</v>
      </c>
      <c r="F18" s="46"/>
      <c r="G18" s="47"/>
    </row>
    <row r="19" spans="3:7" ht="18.75" customHeight="1">
      <c r="C19" s="6" t="s">
        <v>70</v>
      </c>
      <c r="D19" s="52">
        <f>'[11]MR200705'!E99</f>
        <v>0</v>
      </c>
      <c r="E19" s="43">
        <f>'[11]MR200705'!F99</f>
        <v>0</v>
      </c>
      <c r="F19" s="46"/>
      <c r="G19" s="47"/>
    </row>
    <row r="20" spans="3:7" ht="18.75" customHeight="1">
      <c r="C20" s="25" t="s">
        <v>71</v>
      </c>
      <c r="D20" s="55">
        <f>'[11]MR200705'!E100</f>
        <v>288351</v>
      </c>
      <c r="E20" s="85">
        <f>'[11]MR200705'!F100</f>
        <v>288351</v>
      </c>
      <c r="F20" s="46"/>
      <c r="G20" s="47"/>
    </row>
    <row r="21" spans="3:7" ht="18.75" customHeight="1">
      <c r="C21" s="25" t="s">
        <v>77</v>
      </c>
      <c r="D21" s="55">
        <f>'[11]MR200705'!E101</f>
        <v>0</v>
      </c>
      <c r="E21" s="85">
        <f>'[11]MR200705'!F101</f>
        <v>0</v>
      </c>
      <c r="F21" s="46"/>
      <c r="G21" s="47"/>
    </row>
    <row r="22" spans="3:7" ht="18.75" customHeight="1">
      <c r="C22" s="25" t="s">
        <v>72</v>
      </c>
      <c r="D22" s="55">
        <f>'[11]MR200705'!E102</f>
        <v>49827</v>
      </c>
      <c r="E22" s="85">
        <f>'[11]MR200705'!F102</f>
        <v>49827</v>
      </c>
      <c r="F22" s="46"/>
      <c r="G22" s="47"/>
    </row>
    <row r="23" spans="3:7" ht="18.75" customHeight="1">
      <c r="C23" s="25" t="s">
        <v>78</v>
      </c>
      <c r="D23" s="55">
        <f>'[11]MR200705'!E103</f>
        <v>0</v>
      </c>
      <c r="E23" s="85">
        <f>'[11]MR200705'!F103</f>
        <v>0</v>
      </c>
      <c r="F23" s="46"/>
      <c r="G23" s="47"/>
    </row>
    <row r="24" spans="3:7" ht="18.75" customHeight="1">
      <c r="C24" s="25" t="s">
        <v>73</v>
      </c>
      <c r="D24" s="55">
        <f>'[11]MR200705'!E104</f>
        <v>0</v>
      </c>
      <c r="E24" s="85">
        <f>'[11]MR200705'!F104</f>
        <v>0</v>
      </c>
      <c r="F24" s="46"/>
      <c r="G24" s="47"/>
    </row>
    <row r="25" spans="3:7" ht="18.75" customHeight="1">
      <c r="C25" s="6" t="s">
        <v>74</v>
      </c>
      <c r="D25" s="52">
        <f>'[11]MR200705'!E105</f>
        <v>0</v>
      </c>
      <c r="E25" s="43">
        <f>'[11]MR200705'!F105</f>
        <v>0</v>
      </c>
      <c r="F25" s="46"/>
      <c r="G25" s="47"/>
    </row>
    <row r="26" spans="3:7" ht="18.75" customHeight="1">
      <c r="C26" s="6" t="s">
        <v>70</v>
      </c>
      <c r="D26" s="52">
        <f>'[11]MR200705'!E106</f>
        <v>0</v>
      </c>
      <c r="E26" s="43">
        <f>'[11]MR200705'!F106</f>
        <v>0</v>
      </c>
      <c r="F26" s="46"/>
      <c r="G26" s="47"/>
    </row>
    <row r="27" spans="3:7" ht="21" customHeight="1" thickBot="1">
      <c r="C27" s="42" t="s">
        <v>79</v>
      </c>
      <c r="D27" s="57">
        <f>'[11]MR200705'!E107</f>
        <v>779234</v>
      </c>
      <c r="E27" s="57">
        <f>'[11]MR200705'!F107</f>
        <v>779234</v>
      </c>
      <c r="F27" s="48"/>
      <c r="G27" s="37"/>
    </row>
    <row r="28" spans="3:7" ht="21" customHeight="1" thickBot="1">
      <c r="C28" s="41" t="s">
        <v>80</v>
      </c>
      <c r="D28" s="56">
        <f>'[11]MR200705'!E108</f>
        <v>7830304</v>
      </c>
      <c r="E28" s="56">
        <f>'[11]MR200705'!F108</f>
        <v>4025909</v>
      </c>
      <c r="F28" s="56">
        <f>'[11]MR200705'!G108</f>
        <v>3155081</v>
      </c>
      <c r="G28" s="56">
        <f>'[11]MR200705'!H108</f>
        <v>649314</v>
      </c>
    </row>
    <row r="32" ht="12.75">
      <c r="D32" s="86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'[2]BANK_2GR'!$B$2</f>
        <v>ВТОРА ГРУПА</v>
      </c>
      <c r="C6" s="8"/>
      <c r="D6" s="2" t="s">
        <v>0</v>
      </c>
      <c r="E6" s="51" t="str">
        <f>'[2]BANK_2GR'!D2</f>
        <v>01052007</v>
      </c>
      <c r="F6" s="51" t="str">
        <f>'[2]BANK_2GR'!E2</f>
        <v>31052007</v>
      </c>
    </row>
    <row r="7" ht="12.75">
      <c r="B7" s="3"/>
    </row>
    <row r="8" spans="2:4" ht="12.75">
      <c r="B8" s="15"/>
      <c r="C8" s="16"/>
      <c r="D8" s="2"/>
    </row>
    <row r="9" spans="2:4" ht="15.75">
      <c r="B9" s="17" t="s">
        <v>83</v>
      </c>
      <c r="C9" s="16"/>
      <c r="D9" s="2"/>
    </row>
    <row r="10" spans="2:4" ht="13.5" thickBot="1">
      <c r="B10" s="15"/>
      <c r="C10" s="16"/>
      <c r="D10" s="2"/>
    </row>
    <row r="11" spans="2:6" ht="87" customHeight="1" thickBot="1">
      <c r="B11" s="18" t="s">
        <v>84</v>
      </c>
      <c r="C11" s="18" t="s">
        <v>85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33">
        <v>1</v>
      </c>
      <c r="C12" s="40">
        <v>2</v>
      </c>
      <c r="D12" s="19">
        <v>3</v>
      </c>
      <c r="E12" s="27">
        <v>4</v>
      </c>
      <c r="F12" s="27">
        <v>5</v>
      </c>
    </row>
    <row r="13" spans="2:6" ht="18.75" customHeight="1">
      <c r="B13" s="20" t="s">
        <v>86</v>
      </c>
      <c r="C13" s="60">
        <f>'[11]MR200705'!E109</f>
        <v>169777</v>
      </c>
      <c r="D13" s="60">
        <f>'[11]MR200705'!F109</f>
        <v>92889</v>
      </c>
      <c r="E13" s="60">
        <f>'[11]MR200705'!G109</f>
        <v>68109</v>
      </c>
      <c r="F13" s="93">
        <f>'[11]MR200705'!H109</f>
        <v>8779</v>
      </c>
    </row>
    <row r="14" spans="2:6" ht="18.75" customHeight="1">
      <c r="B14" s="87" t="s">
        <v>87</v>
      </c>
      <c r="C14" s="88">
        <f>'[11]MR200705'!E110</f>
        <v>226868</v>
      </c>
      <c r="D14" s="88">
        <f>'[11]MR200705'!F110</f>
        <v>100595</v>
      </c>
      <c r="E14" s="88">
        <f>'[11]MR200705'!G110</f>
        <v>108931</v>
      </c>
      <c r="F14" s="94">
        <f>'[11]MR200705'!H110</f>
        <v>17342</v>
      </c>
    </row>
    <row r="15" spans="2:6" ht="18.75" customHeight="1">
      <c r="B15" s="5" t="s">
        <v>88</v>
      </c>
      <c r="C15" s="58">
        <f>'[11]MR200705'!E111</f>
        <v>0</v>
      </c>
      <c r="D15" s="58">
        <f>'[11]MR200705'!F111</f>
        <v>0</v>
      </c>
      <c r="E15" s="58">
        <f>'[11]MR200705'!G111</f>
        <v>0</v>
      </c>
      <c r="F15" s="95">
        <f>'[11]MR200705'!H111</f>
        <v>0</v>
      </c>
    </row>
    <row r="16" spans="2:6" ht="18.75" customHeight="1">
      <c r="B16" s="5" t="s">
        <v>95</v>
      </c>
      <c r="C16" s="58">
        <f>'[11]MR200705'!E112</f>
        <v>5157</v>
      </c>
      <c r="D16" s="58">
        <f>'[11]MR200705'!F112</f>
        <v>2464</v>
      </c>
      <c r="E16" s="58">
        <f>'[11]MR200705'!G112</f>
        <v>2189</v>
      </c>
      <c r="F16" s="95">
        <f>'[11]MR200705'!H112</f>
        <v>504</v>
      </c>
    </row>
    <row r="17" spans="2:6" ht="26.25" customHeight="1">
      <c r="B17" s="5" t="s">
        <v>139</v>
      </c>
      <c r="C17" s="58">
        <f>'[11]MR200705'!E113</f>
        <v>3298</v>
      </c>
      <c r="D17" s="58">
        <f>'[11]MR200705'!F113</f>
        <v>2511</v>
      </c>
      <c r="E17" s="58">
        <f>'[11]MR200705'!G113</f>
        <v>678</v>
      </c>
      <c r="F17" s="95">
        <f>'[11]MR200705'!H113</f>
        <v>109</v>
      </c>
    </row>
    <row r="18" spans="2:6" ht="18.75" customHeight="1">
      <c r="B18" s="5" t="s">
        <v>26</v>
      </c>
      <c r="C18" s="58">
        <f>'[11]MR200705'!E114</f>
        <v>4455</v>
      </c>
      <c r="D18" s="58">
        <f>'[11]MR200705'!F114</f>
        <v>1641</v>
      </c>
      <c r="E18" s="58">
        <f>'[11]MR200705'!G114</f>
        <v>2012</v>
      </c>
      <c r="F18" s="95">
        <f>'[11]MR200705'!H114</f>
        <v>802</v>
      </c>
    </row>
    <row r="19" spans="2:6" ht="18.75" customHeight="1">
      <c r="B19" s="5" t="s">
        <v>25</v>
      </c>
      <c r="C19" s="58">
        <f>'[11]MR200705'!E115</f>
        <v>209686</v>
      </c>
      <c r="D19" s="58">
        <f>'[11]MR200705'!F115</f>
        <v>91111</v>
      </c>
      <c r="E19" s="58">
        <f>'[11]MR200705'!G115</f>
        <v>103019</v>
      </c>
      <c r="F19" s="95">
        <f>'[11]MR200705'!H115</f>
        <v>15556</v>
      </c>
    </row>
    <row r="20" spans="2:6" ht="18.75" customHeight="1">
      <c r="B20" s="5" t="s">
        <v>24</v>
      </c>
      <c r="C20" s="58">
        <f>'[11]MR200705'!E116</f>
        <v>4207</v>
      </c>
      <c r="D20" s="58">
        <f>'[11]MR200705'!F116</f>
        <v>2868</v>
      </c>
      <c r="E20" s="58">
        <f>'[11]MR200705'!G116</f>
        <v>968</v>
      </c>
      <c r="F20" s="95">
        <f>'[11]MR200705'!H116</f>
        <v>371</v>
      </c>
    </row>
    <row r="21" spans="2:6" ht="18.75" customHeight="1">
      <c r="B21" s="5" t="s">
        <v>89</v>
      </c>
      <c r="C21" s="58">
        <f>'[11]MR200705'!E117</f>
        <v>0</v>
      </c>
      <c r="D21" s="58">
        <f>'[11]MR200705'!F117</f>
        <v>0</v>
      </c>
      <c r="E21" s="58">
        <f>'[11]MR200705'!G117</f>
        <v>0</v>
      </c>
      <c r="F21" s="95">
        <f>'[11]MR200705'!H117</f>
        <v>0</v>
      </c>
    </row>
    <row r="22" spans="2:6" ht="18.75" customHeight="1">
      <c r="B22" s="5" t="s">
        <v>7</v>
      </c>
      <c r="C22" s="58">
        <f>'[11]MR200705'!E118</f>
        <v>65</v>
      </c>
      <c r="D22" s="58">
        <f>'[11]MR200705'!F118</f>
        <v>0</v>
      </c>
      <c r="E22" s="58">
        <f>'[11]MR200705'!G118</f>
        <v>65</v>
      </c>
      <c r="F22" s="95">
        <f>'[11]MR200705'!H118</f>
        <v>0</v>
      </c>
    </row>
    <row r="23" spans="2:6" ht="18.75" customHeight="1">
      <c r="B23" s="24" t="s">
        <v>90</v>
      </c>
      <c r="C23" s="88">
        <f>'[11]MR200705'!E119</f>
        <v>95112</v>
      </c>
      <c r="D23" s="88">
        <f>'[11]MR200705'!F119</f>
        <v>33590</v>
      </c>
      <c r="E23" s="88">
        <f>'[11]MR200705'!G119</f>
        <v>50973</v>
      </c>
      <c r="F23" s="94">
        <f>'[11]MR200705'!H119</f>
        <v>10549</v>
      </c>
    </row>
    <row r="24" spans="2:6" ht="18.75" customHeight="1">
      <c r="B24" s="6" t="s">
        <v>30</v>
      </c>
      <c r="C24" s="58">
        <f>'[11]MR200705'!E120</f>
        <v>0</v>
      </c>
      <c r="D24" s="58">
        <f>'[11]MR200705'!F120</f>
        <v>0</v>
      </c>
      <c r="E24" s="58">
        <f>'[11]MR200705'!G120</f>
        <v>0</v>
      </c>
      <c r="F24" s="95">
        <f>'[11]MR200705'!H120</f>
        <v>0</v>
      </c>
    </row>
    <row r="25" spans="2:6" ht="18.75" customHeight="1">
      <c r="B25" s="5" t="s">
        <v>140</v>
      </c>
      <c r="C25" s="58">
        <f>'[11]MR200705'!E121</f>
        <v>0</v>
      </c>
      <c r="D25" s="58">
        <f>'[11]MR200705'!F121</f>
        <v>0</v>
      </c>
      <c r="E25" s="58">
        <f>'[11]MR200705'!G121</f>
        <v>0</v>
      </c>
      <c r="F25" s="95">
        <f>'[11]MR200705'!H121</f>
        <v>0</v>
      </c>
    </row>
    <row r="26" spans="2:6" ht="25.5" customHeight="1">
      <c r="B26" s="5" t="s">
        <v>141</v>
      </c>
      <c r="C26" s="58">
        <f>'[11]MR200705'!E122</f>
        <v>0</v>
      </c>
      <c r="D26" s="58">
        <f>'[11]MR200705'!F122</f>
        <v>0</v>
      </c>
      <c r="E26" s="58">
        <f>'[11]MR200705'!G122</f>
        <v>0</v>
      </c>
      <c r="F26" s="95">
        <f>'[11]MR200705'!H122</f>
        <v>0</v>
      </c>
    </row>
    <row r="27" spans="2:6" ht="18.75" customHeight="1">
      <c r="B27" s="5" t="s">
        <v>91</v>
      </c>
      <c r="C27" s="58">
        <f>'[11]MR200705'!E123</f>
        <v>95054</v>
      </c>
      <c r="D27" s="58">
        <f>'[11]MR200705'!F123</f>
        <v>33586</v>
      </c>
      <c r="E27" s="58">
        <f>'[11]MR200705'!G123</f>
        <v>50919</v>
      </c>
      <c r="F27" s="95">
        <f>'[11]MR200705'!H123</f>
        <v>10549</v>
      </c>
    </row>
    <row r="28" spans="2:6" ht="18.75" customHeight="1">
      <c r="B28" s="5" t="s">
        <v>92</v>
      </c>
      <c r="C28" s="58">
        <f>'[11]MR200705'!E124</f>
        <v>0</v>
      </c>
      <c r="D28" s="58">
        <f>'[11]MR200705'!F124</f>
        <v>0</v>
      </c>
      <c r="E28" s="58">
        <f>'[11]MR200705'!G124</f>
        <v>0</v>
      </c>
      <c r="F28" s="95">
        <f>'[11]MR200705'!H124</f>
        <v>0</v>
      </c>
    </row>
    <row r="29" spans="2:6" ht="18.75" customHeight="1">
      <c r="B29" s="5" t="s">
        <v>54</v>
      </c>
      <c r="C29" s="58">
        <f>'[11]MR200705'!E125</f>
        <v>58</v>
      </c>
      <c r="D29" s="58">
        <f>'[11]MR200705'!F125</f>
        <v>4</v>
      </c>
      <c r="E29" s="58">
        <f>'[11]MR200705'!G125</f>
        <v>54</v>
      </c>
      <c r="F29" s="95">
        <f>'[11]MR200705'!H125</f>
        <v>0</v>
      </c>
    </row>
    <row r="30" spans="2:6" ht="18.75" customHeight="1">
      <c r="B30" s="24" t="s">
        <v>93</v>
      </c>
      <c r="C30" s="89">
        <f>'[11]MR200705'!E126</f>
        <v>0</v>
      </c>
      <c r="D30" s="89">
        <f>'[11]MR200705'!F126</f>
        <v>0</v>
      </c>
      <c r="E30" s="89"/>
      <c r="F30" s="94"/>
    </row>
    <row r="31" spans="2:6" ht="18.75" customHeight="1">
      <c r="B31" s="24" t="s">
        <v>94</v>
      </c>
      <c r="C31" s="88">
        <f>'[11]MR200705'!E127</f>
        <v>230</v>
      </c>
      <c r="D31" s="88">
        <f>'[11]MR200705'!F127</f>
        <v>13</v>
      </c>
      <c r="E31" s="88">
        <f>'[11]MR200705'!G127</f>
        <v>57</v>
      </c>
      <c r="F31" s="94">
        <f>'[11]MR200705'!H127</f>
        <v>160</v>
      </c>
    </row>
    <row r="32" spans="2:6" ht="18.75" customHeight="1">
      <c r="B32" s="6" t="s">
        <v>95</v>
      </c>
      <c r="C32" s="58">
        <f>'[11]MR200705'!E128</f>
        <v>0</v>
      </c>
      <c r="D32" s="58">
        <f>'[11]MR200705'!F128</f>
        <v>0</v>
      </c>
      <c r="E32" s="58">
        <f>'[11]MR200705'!G128</f>
        <v>0</v>
      </c>
      <c r="F32" s="95">
        <f>'[11]MR200705'!H128</f>
        <v>0</v>
      </c>
    </row>
    <row r="33" spans="2:6" ht="27" customHeight="1">
      <c r="B33" s="6" t="s">
        <v>139</v>
      </c>
      <c r="C33" s="58">
        <f>'[11]MR200705'!E129</f>
        <v>8</v>
      </c>
      <c r="D33" s="58">
        <f>'[11]MR200705'!F129</f>
        <v>8</v>
      </c>
      <c r="E33" s="58">
        <f>'[11]MR200705'!G129</f>
        <v>0</v>
      </c>
      <c r="F33" s="95">
        <f>'[11]MR200705'!H129</f>
        <v>0</v>
      </c>
    </row>
    <row r="34" spans="2:6" ht="18.75" customHeight="1">
      <c r="B34" s="5" t="s">
        <v>26</v>
      </c>
      <c r="C34" s="58">
        <f>'[11]MR200705'!E130</f>
        <v>222</v>
      </c>
      <c r="D34" s="58">
        <f>'[11]MR200705'!F130</f>
        <v>5</v>
      </c>
      <c r="E34" s="58">
        <f>'[11]MR200705'!G130</f>
        <v>57</v>
      </c>
      <c r="F34" s="95">
        <f>'[11]MR200705'!H130</f>
        <v>160</v>
      </c>
    </row>
    <row r="35" spans="2:6" ht="18.75" customHeight="1">
      <c r="B35" s="24" t="s">
        <v>96</v>
      </c>
      <c r="C35" s="88">
        <f>'[11]MR200705'!E131</f>
        <v>36922</v>
      </c>
      <c r="D35" s="88">
        <f>'[11]MR200705'!F131</f>
        <v>24277</v>
      </c>
      <c r="E35" s="88">
        <f>'[11]MR200705'!G131</f>
        <v>10578</v>
      </c>
      <c r="F35" s="94">
        <f>'[11]MR200705'!H131</f>
        <v>2067</v>
      </c>
    </row>
    <row r="36" spans="2:6" ht="18.75" customHeight="1">
      <c r="B36" s="24" t="s">
        <v>97</v>
      </c>
      <c r="C36" s="89">
        <f>'[11]MR200705'!E132</f>
        <v>3616</v>
      </c>
      <c r="D36" s="89">
        <f>'[11]MR200705'!F132</f>
        <v>2891</v>
      </c>
      <c r="E36" s="89">
        <f>'[11]MR200705'!G132</f>
        <v>484</v>
      </c>
      <c r="F36" s="94">
        <f>'[11]MR200705'!H132</f>
        <v>241</v>
      </c>
    </row>
    <row r="37" spans="2:6" ht="24.75" customHeight="1">
      <c r="B37" s="24" t="s">
        <v>98</v>
      </c>
      <c r="C37" s="89">
        <f>'[11]MR200705'!E133</f>
        <v>3623</v>
      </c>
      <c r="D37" s="89">
        <f>'[11]MR200705'!F133</f>
        <v>3623</v>
      </c>
      <c r="E37" s="59"/>
      <c r="F37" s="95"/>
    </row>
    <row r="38" spans="2:6" ht="18.75" customHeight="1">
      <c r="B38" s="5" t="s">
        <v>26</v>
      </c>
      <c r="C38" s="59">
        <f>'[11]MR200705'!E134</f>
        <v>3765</v>
      </c>
      <c r="D38" s="59">
        <f>'[11]MR200705'!F134</f>
        <v>3765</v>
      </c>
      <c r="E38" s="59"/>
      <c r="F38" s="95"/>
    </row>
    <row r="39" spans="2:6" ht="18.75" customHeight="1">
      <c r="B39" s="5" t="s">
        <v>99</v>
      </c>
      <c r="C39" s="59">
        <f>'[11]MR200705'!E135</f>
        <v>0</v>
      </c>
      <c r="D39" s="59">
        <f>'[11]MR200705'!F135</f>
        <v>0</v>
      </c>
      <c r="E39" s="59"/>
      <c r="F39" s="95"/>
    </row>
    <row r="40" spans="2:6" ht="18.75" customHeight="1">
      <c r="B40" s="5" t="s">
        <v>24</v>
      </c>
      <c r="C40" s="59">
        <f>'[11]MR200705'!E136</f>
        <v>-163</v>
      </c>
      <c r="D40" s="59">
        <f>'[11]MR200705'!F136</f>
        <v>-163</v>
      </c>
      <c r="E40" s="59"/>
      <c r="F40" s="95"/>
    </row>
    <row r="41" spans="2:6" ht="18.75" customHeight="1">
      <c r="B41" s="5" t="s">
        <v>41</v>
      </c>
      <c r="C41" s="59">
        <f>'[11]MR200705'!E137</f>
        <v>0</v>
      </c>
      <c r="D41" s="59">
        <f>'[11]MR200705'!F137</f>
        <v>0</v>
      </c>
      <c r="E41" s="59"/>
      <c r="F41" s="95"/>
    </row>
    <row r="42" spans="2:6" ht="18.75" customHeight="1">
      <c r="B42" s="5" t="s">
        <v>100</v>
      </c>
      <c r="C42" s="59">
        <f>'[11]MR200705'!E138</f>
        <v>21</v>
      </c>
      <c r="D42" s="59">
        <f>'[11]MR200705'!F138</f>
        <v>21</v>
      </c>
      <c r="E42" s="59"/>
      <c r="F42" s="95"/>
    </row>
    <row r="43" spans="2:6" ht="18.75" customHeight="1">
      <c r="B43" s="24" t="s">
        <v>101</v>
      </c>
      <c r="C43" s="89">
        <f>'[11]MR200705'!E139</f>
        <v>4638</v>
      </c>
      <c r="D43" s="89">
        <f>'[11]MR200705'!F139</f>
        <v>4638</v>
      </c>
      <c r="E43" s="59"/>
      <c r="F43" s="95"/>
    </row>
    <row r="44" spans="2:6" ht="18.75" customHeight="1">
      <c r="B44" s="5" t="s">
        <v>102</v>
      </c>
      <c r="C44" s="59">
        <f>'[11]MR200705'!E140</f>
        <v>1141</v>
      </c>
      <c r="D44" s="59">
        <f>'[11]MR200705'!F140</f>
        <v>1141</v>
      </c>
      <c r="E44" s="59"/>
      <c r="F44" s="95"/>
    </row>
    <row r="45" spans="2:6" ht="18.75" customHeight="1">
      <c r="B45" s="5" t="s">
        <v>103</v>
      </c>
      <c r="C45" s="59">
        <f>'[11]MR200705'!E141</f>
        <v>-2330</v>
      </c>
      <c r="D45" s="59">
        <f>'[11]MR200705'!F141</f>
        <v>-2330</v>
      </c>
      <c r="E45" s="59"/>
      <c r="F45" s="95"/>
    </row>
    <row r="46" spans="2:6" ht="18.75" customHeight="1">
      <c r="B46" s="5" t="s">
        <v>104</v>
      </c>
      <c r="C46" s="59">
        <f>'[11]MR200705'!E142</f>
        <v>5957</v>
      </c>
      <c r="D46" s="59">
        <f>'[11]MR200705'!F142</f>
        <v>5957</v>
      </c>
      <c r="E46" s="59"/>
      <c r="F46" s="95"/>
    </row>
    <row r="47" spans="2:6" ht="18.75" customHeight="1">
      <c r="B47" s="5" t="s">
        <v>105</v>
      </c>
      <c r="C47" s="59">
        <f>'[11]MR200705'!E143</f>
        <v>0</v>
      </c>
      <c r="D47" s="59">
        <f>'[11]MR200705'!F143</f>
        <v>0</v>
      </c>
      <c r="E47" s="59"/>
      <c r="F47" s="95"/>
    </row>
    <row r="48" spans="2:6" ht="18.75" customHeight="1">
      <c r="B48" s="5" t="s">
        <v>106</v>
      </c>
      <c r="C48" s="59">
        <f>'[11]MR200705'!E144</f>
        <v>0</v>
      </c>
      <c r="D48" s="59">
        <f>'[11]MR200705'!F144</f>
        <v>0</v>
      </c>
      <c r="E48" s="59"/>
      <c r="F48" s="95"/>
    </row>
    <row r="49" spans="2:6" ht="18.75" customHeight="1">
      <c r="B49" s="5" t="s">
        <v>107</v>
      </c>
      <c r="C49" s="59">
        <f>'[11]MR200705'!E145</f>
        <v>-130</v>
      </c>
      <c r="D49" s="59">
        <f>'[11]MR200705'!F145</f>
        <v>-130</v>
      </c>
      <c r="E49" s="59"/>
      <c r="F49" s="95"/>
    </row>
    <row r="50" spans="2:6" ht="26.25" customHeight="1">
      <c r="B50" s="24" t="s">
        <v>108</v>
      </c>
      <c r="C50" s="89">
        <f>'[11]MR200705'!E146</f>
        <v>-1127</v>
      </c>
      <c r="D50" s="89">
        <f>'[11]MR200705'!F146</f>
        <v>-1127</v>
      </c>
      <c r="E50" s="59"/>
      <c r="F50" s="95"/>
    </row>
    <row r="51" spans="2:6" ht="18.75" customHeight="1">
      <c r="B51" s="24" t="s">
        <v>109</v>
      </c>
      <c r="C51" s="89">
        <f>'[11]MR200705'!E147</f>
        <v>-133</v>
      </c>
      <c r="D51" s="89">
        <f>'[11]MR200705'!F147</f>
        <v>-133</v>
      </c>
      <c r="E51" s="59"/>
      <c r="F51" s="95"/>
    </row>
    <row r="52" spans="2:6" ht="18.75" customHeight="1">
      <c r="B52" s="24" t="s">
        <v>110</v>
      </c>
      <c r="C52" s="89">
        <f>'[11]MR200705'!E148</f>
        <v>603</v>
      </c>
      <c r="D52" s="89">
        <f>'[11]MR200705'!F148</f>
        <v>603</v>
      </c>
      <c r="E52" s="59"/>
      <c r="F52" s="95"/>
    </row>
    <row r="53" spans="2:6" ht="24.75" customHeight="1">
      <c r="B53" s="24" t="s">
        <v>111</v>
      </c>
      <c r="C53" s="89">
        <f>'[11]MR200705'!E149</f>
        <v>13</v>
      </c>
      <c r="D53" s="89">
        <f>'[11]MR200705'!F149</f>
        <v>13</v>
      </c>
      <c r="E53" s="59"/>
      <c r="F53" s="95"/>
    </row>
    <row r="54" spans="2:6" ht="18.75" customHeight="1">
      <c r="B54" s="24" t="s">
        <v>112</v>
      </c>
      <c r="C54" s="89">
        <f>'[11]MR200705'!E150</f>
        <v>3964</v>
      </c>
      <c r="D54" s="89">
        <f>'[11]MR200705'!F150</f>
        <v>3964</v>
      </c>
      <c r="E54" s="59"/>
      <c r="F54" s="95"/>
    </row>
    <row r="55" spans="2:6" ht="18.75" customHeight="1" thickBot="1">
      <c r="B55" s="96" t="s">
        <v>113</v>
      </c>
      <c r="C55" s="97">
        <f>'[11]MR200705'!E151</f>
        <v>7096</v>
      </c>
      <c r="D55" s="97">
        <f>'[11]MR200705'!F151</f>
        <v>7096</v>
      </c>
      <c r="E55" s="98"/>
      <c r="F55" s="99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3" t="s">
        <v>114</v>
      </c>
      <c r="D4" s="64">
        <f>'[11]MR200705'!E152</f>
        <v>90138</v>
      </c>
    </row>
    <row r="5" spans="2:4" ht="18.75" customHeight="1">
      <c r="B5" s="7"/>
      <c r="C5" s="6" t="s">
        <v>115</v>
      </c>
      <c r="D5" s="61">
        <f>'[11]MR200705'!E153</f>
        <v>45789</v>
      </c>
    </row>
    <row r="6" spans="3:4" ht="18.75" customHeight="1">
      <c r="C6" s="6" t="s">
        <v>116</v>
      </c>
      <c r="D6" s="61">
        <f>'[11]MR200705'!E154</f>
        <v>44349</v>
      </c>
    </row>
    <row r="7" spans="3:4" ht="18.75" customHeight="1">
      <c r="C7" s="24" t="s">
        <v>117</v>
      </c>
      <c r="D7" s="62">
        <f>'[11]MR200705'!E155</f>
        <v>9906</v>
      </c>
    </row>
    <row r="8" spans="3:4" ht="18.75" customHeight="1">
      <c r="C8" s="6" t="s">
        <v>15</v>
      </c>
      <c r="D8" s="61">
        <f>'[11]MR200705'!E156</f>
        <v>8014</v>
      </c>
    </row>
    <row r="9" spans="3:4" ht="18.75" customHeight="1">
      <c r="C9" s="6" t="s">
        <v>14</v>
      </c>
      <c r="D9" s="61">
        <f>'[11]MR200705'!E157</f>
        <v>0</v>
      </c>
    </row>
    <row r="10" spans="3:4" ht="18.75" customHeight="1">
      <c r="C10" s="6" t="s">
        <v>118</v>
      </c>
      <c r="D10" s="61">
        <f>'[11]MR200705'!E158</f>
        <v>1892</v>
      </c>
    </row>
    <row r="11" spans="3:4" ht="18.75" customHeight="1">
      <c r="C11" s="24" t="s">
        <v>44</v>
      </c>
      <c r="D11" s="62">
        <f>'[11]MR200705'!E159</f>
        <v>3282</v>
      </c>
    </row>
    <row r="12" spans="3:4" ht="18.75" customHeight="1">
      <c r="C12" s="25" t="s">
        <v>119</v>
      </c>
      <c r="D12" s="62">
        <f>'[11]MR200705'!E160</f>
        <v>11160</v>
      </c>
    </row>
    <row r="13" spans="3:4" ht="25.5" customHeight="1">
      <c r="C13" s="26" t="s">
        <v>120</v>
      </c>
      <c r="D13" s="61">
        <f>'[11]MR200705'!E161</f>
        <v>11160</v>
      </c>
    </row>
    <row r="14" spans="3:4" ht="18.75" customHeight="1">
      <c r="C14" s="5" t="s">
        <v>121</v>
      </c>
      <c r="D14" s="63">
        <f>'[11]MR200705'!E162</f>
        <v>0</v>
      </c>
    </row>
    <row r="15" spans="3:4" ht="18.75" customHeight="1">
      <c r="C15" s="5" t="s">
        <v>26</v>
      </c>
      <c r="D15" s="63">
        <f>'[11]MR200705'!E163</f>
        <v>0</v>
      </c>
    </row>
    <row r="16" spans="3:4" ht="18.75" customHeight="1">
      <c r="C16" s="5" t="s">
        <v>25</v>
      </c>
      <c r="D16" s="63">
        <f>'[11]MR200705'!E164</f>
        <v>11160</v>
      </c>
    </row>
    <row r="17" spans="3:4" ht="18.75" customHeight="1">
      <c r="C17" s="5" t="s">
        <v>122</v>
      </c>
      <c r="D17" s="63">
        <f>'[11]MR200705'!E165</f>
        <v>0</v>
      </c>
    </row>
    <row r="18" spans="3:4" ht="24.75" customHeight="1">
      <c r="C18" s="13" t="s">
        <v>123</v>
      </c>
      <c r="D18" s="61">
        <f>'[11]MR200705'!E166</f>
        <v>0</v>
      </c>
    </row>
    <row r="19" spans="3:4" ht="18.75" customHeight="1">
      <c r="C19" s="5" t="s">
        <v>15</v>
      </c>
      <c r="D19" s="61">
        <f>'[11]MR200705'!E167</f>
        <v>0</v>
      </c>
    </row>
    <row r="20" spans="3:4" ht="18.75" customHeight="1">
      <c r="C20" s="6" t="s">
        <v>14</v>
      </c>
      <c r="D20" s="61">
        <f>'[11]MR200705'!E168</f>
        <v>0</v>
      </c>
    </row>
    <row r="21" spans="3:4" ht="18.75" customHeight="1">
      <c r="C21" s="6" t="s">
        <v>12</v>
      </c>
      <c r="D21" s="61">
        <f>'[11]MR200705'!E169</f>
        <v>0</v>
      </c>
    </row>
    <row r="22" spans="3:4" ht="18.75" customHeight="1">
      <c r="C22" s="6" t="s">
        <v>118</v>
      </c>
      <c r="D22" s="61">
        <f>'[11]MR200705'!E170</f>
        <v>0</v>
      </c>
    </row>
    <row r="23" spans="3:4" ht="25.5" customHeight="1">
      <c r="C23" s="6" t="s">
        <v>124</v>
      </c>
      <c r="D23" s="61">
        <f>'[11]MR200705'!E171</f>
        <v>0</v>
      </c>
    </row>
    <row r="24" spans="3:4" ht="18.75" customHeight="1">
      <c r="C24" s="6" t="s">
        <v>100</v>
      </c>
      <c r="D24" s="61">
        <f>'[11]MR200705'!E172</f>
        <v>0</v>
      </c>
    </row>
    <row r="25" spans="3:4" ht="18.75" customHeight="1">
      <c r="C25" s="25" t="s">
        <v>125</v>
      </c>
      <c r="D25" s="62">
        <f>'[11]MR200705'!E173</f>
        <v>0</v>
      </c>
    </row>
    <row r="26" spans="3:4" ht="28.5" customHeight="1">
      <c r="C26" s="25" t="s">
        <v>126</v>
      </c>
      <c r="D26" s="62">
        <f>'[11]MR200705'!E174</f>
        <v>0</v>
      </c>
    </row>
    <row r="27" spans="3:4" ht="36.75" customHeight="1">
      <c r="C27" s="25" t="s">
        <v>127</v>
      </c>
      <c r="D27" s="62">
        <f>'[11]MR200705'!E175</f>
        <v>-17</v>
      </c>
    </row>
    <row r="28" spans="3:4" ht="33" customHeight="1">
      <c r="C28" s="49" t="s">
        <v>128</v>
      </c>
      <c r="D28" s="65">
        <f>'[11]MR200705'!E176</f>
        <v>55274</v>
      </c>
    </row>
    <row r="29" spans="3:4" ht="25.5">
      <c r="C29" s="25" t="s">
        <v>129</v>
      </c>
      <c r="D29" s="62">
        <f>'[11]MR200705'!E177</f>
        <v>5447</v>
      </c>
    </row>
    <row r="30" spans="3:4" ht="30">
      <c r="C30" s="42" t="s">
        <v>130</v>
      </c>
      <c r="D30" s="65">
        <f>'[11]MR200705'!E178</f>
        <v>49827</v>
      </c>
    </row>
    <row r="31" spans="3:4" ht="18" customHeight="1">
      <c r="C31" s="24" t="s">
        <v>131</v>
      </c>
      <c r="D31" s="62">
        <f>'[11]MR200705'!E179</f>
        <v>0</v>
      </c>
    </row>
    <row r="32" spans="3:4" ht="30.75" thickBot="1">
      <c r="C32" s="50" t="s">
        <v>132</v>
      </c>
      <c r="D32" s="65">
        <f>'[11]MR200705'!E180</f>
        <v>49827</v>
      </c>
    </row>
    <row r="33" spans="3:4" ht="12.75">
      <c r="C33" s="25" t="s">
        <v>133</v>
      </c>
      <c r="D33" s="62">
        <f>'[11]MR200705'!E181</f>
        <v>0</v>
      </c>
    </row>
    <row r="34" spans="3:4" ht="30.75" thickBot="1">
      <c r="C34" s="50" t="s">
        <v>134</v>
      </c>
      <c r="D34" s="66">
        <f>'[11]MR200705'!E182</f>
        <v>49827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'[3]BANK_3GR'!$B$2</f>
        <v>ТРЕТА ГРУПА</v>
      </c>
      <c r="C6" s="8"/>
      <c r="D6" s="2" t="s">
        <v>0</v>
      </c>
      <c r="E6" s="51" t="str">
        <f>'[3]BANK_3GR'!D2</f>
        <v>01052007</v>
      </c>
      <c r="F6" s="51">
        <f>'[3]BANK_3GR'!E2</f>
        <v>31052007</v>
      </c>
    </row>
    <row r="7" ht="12.75">
      <c r="B7" s="3"/>
    </row>
    <row r="8" ht="12.75">
      <c r="B8" s="3"/>
    </row>
    <row r="9" ht="15.7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18">
        <v>1</v>
      </c>
      <c r="C12" s="18">
        <v>2</v>
      </c>
      <c r="D12" s="18">
        <v>3</v>
      </c>
      <c r="E12" s="27">
        <v>4</v>
      </c>
      <c r="F12" s="27">
        <v>5</v>
      </c>
    </row>
    <row r="13" spans="2:6" ht="18.75" customHeight="1">
      <c r="B13" s="75" t="s">
        <v>88</v>
      </c>
      <c r="C13" s="76">
        <f>'[12]MR200705'!E2</f>
        <v>183164</v>
      </c>
      <c r="D13" s="77">
        <f>'[12]MR200705'!F2</f>
        <v>128189</v>
      </c>
      <c r="E13" s="77">
        <f>'[12]MR200705'!G2</f>
        <v>51102</v>
      </c>
      <c r="F13" s="78">
        <f>'[12]MR200705'!H2</f>
        <v>3873</v>
      </c>
    </row>
    <row r="14" spans="2:6" ht="18.75" customHeight="1">
      <c r="B14" s="79" t="s">
        <v>1</v>
      </c>
      <c r="C14" s="55">
        <f>'[12]MR200705'!E3</f>
        <v>93720</v>
      </c>
      <c r="D14" s="80">
        <f>'[12]MR200705'!F3</f>
        <v>71846</v>
      </c>
      <c r="E14" s="80">
        <f>'[12]MR200705'!G3</f>
        <v>21587</v>
      </c>
      <c r="F14" s="81">
        <f>'[12]MR200705'!H3</f>
        <v>287</v>
      </c>
    </row>
    <row r="15" spans="2:6" ht="18.75" customHeight="1">
      <c r="B15" s="5" t="s">
        <v>2</v>
      </c>
      <c r="C15" s="53">
        <f>'[12]MR200705'!E4</f>
        <v>1430</v>
      </c>
      <c r="D15" s="32">
        <f>'[12]MR200705'!F4</f>
        <v>0</v>
      </c>
      <c r="E15" s="32">
        <f>'[12]MR200705'!G4</f>
        <v>1149</v>
      </c>
      <c r="F15" s="36">
        <f>'[12]MR200705'!H4</f>
        <v>281</v>
      </c>
    </row>
    <row r="16" spans="2:6" ht="18.75" customHeight="1">
      <c r="B16" s="6" t="s">
        <v>3</v>
      </c>
      <c r="C16" s="52">
        <f>'[12]MR200705'!E5</f>
        <v>0</v>
      </c>
      <c r="D16" s="32">
        <f>'[12]MR200705'!F5</f>
        <v>0</v>
      </c>
      <c r="E16" s="32">
        <f>'[12]MR200705'!G5</f>
        <v>0</v>
      </c>
      <c r="F16" s="36">
        <f>'[12]MR200705'!H5</f>
        <v>0</v>
      </c>
    </row>
    <row r="17" spans="2:6" ht="18.75" customHeight="1">
      <c r="B17" s="6" t="s">
        <v>4</v>
      </c>
      <c r="C17" s="52">
        <f>'[12]MR200705'!E6</f>
        <v>92290</v>
      </c>
      <c r="D17" s="32">
        <f>'[12]MR200705'!F6</f>
        <v>71846</v>
      </c>
      <c r="E17" s="32">
        <f>'[12]MR200705'!G6</f>
        <v>20438</v>
      </c>
      <c r="F17" s="36">
        <f>'[12]MR200705'!H6</f>
        <v>6</v>
      </c>
    </row>
    <row r="18" spans="2:6" ht="18.75" customHeight="1">
      <c r="B18" s="6" t="s">
        <v>23</v>
      </c>
      <c r="C18" s="52">
        <f>'[12]MR200705'!E7</f>
        <v>0</v>
      </c>
      <c r="D18" s="32">
        <f>'[12]MR200705'!F7</f>
        <v>0</v>
      </c>
      <c r="E18" s="32">
        <f>'[12]MR200705'!G7</f>
        <v>0</v>
      </c>
      <c r="F18" s="36">
        <f>'[12]MR200705'!H7</f>
        <v>0</v>
      </c>
    </row>
    <row r="19" spans="2:6" ht="18.75" customHeight="1">
      <c r="B19" s="79" t="s">
        <v>5</v>
      </c>
      <c r="C19" s="55">
        <f>'[12]MR200705'!E8</f>
        <v>0</v>
      </c>
      <c r="D19" s="80">
        <f>'[12]MR200705'!F8</f>
        <v>0</v>
      </c>
      <c r="E19" s="80">
        <f>'[12]MR200705'!G8</f>
        <v>0</v>
      </c>
      <c r="F19" s="81">
        <f>'[12]MR200705'!H8</f>
        <v>0</v>
      </c>
    </row>
    <row r="20" spans="2:6" ht="18.75" customHeight="1">
      <c r="B20" s="6" t="s">
        <v>3</v>
      </c>
      <c r="C20" s="52">
        <f>'[12]MR200705'!E9</f>
        <v>0</v>
      </c>
      <c r="D20" s="32">
        <f>'[12]MR200705'!F9</f>
        <v>0</v>
      </c>
      <c r="E20" s="32">
        <f>'[12]MR200705'!G9</f>
        <v>0</v>
      </c>
      <c r="F20" s="36">
        <f>'[12]MR200705'!H9</f>
        <v>0</v>
      </c>
    </row>
    <row r="21" spans="2:6" ht="18.75" customHeight="1">
      <c r="B21" s="6" t="s">
        <v>4</v>
      </c>
      <c r="C21" s="52">
        <f>'[12]MR200705'!E10</f>
        <v>0</v>
      </c>
      <c r="D21" s="32">
        <f>'[12]MR200705'!F10</f>
        <v>0</v>
      </c>
      <c r="E21" s="32">
        <f>'[12]MR200705'!G10</f>
        <v>0</v>
      </c>
      <c r="F21" s="36">
        <f>'[12]MR200705'!H10</f>
        <v>0</v>
      </c>
    </row>
    <row r="22" spans="2:6" ht="18.75" customHeight="1">
      <c r="B22" s="6" t="s">
        <v>23</v>
      </c>
      <c r="C22" s="52">
        <f>'[12]MR200705'!E11</f>
        <v>0</v>
      </c>
      <c r="D22" s="32">
        <f>'[12]MR200705'!F11</f>
        <v>0</v>
      </c>
      <c r="E22" s="32">
        <f>'[12]MR200705'!G11</f>
        <v>0</v>
      </c>
      <c r="F22" s="36">
        <f>'[12]MR200705'!H11</f>
        <v>0</v>
      </c>
    </row>
    <row r="23" spans="2:6" ht="18.75" customHeight="1">
      <c r="B23" s="24" t="s">
        <v>26</v>
      </c>
      <c r="C23" s="55">
        <f>'[12]MR200705'!E12</f>
        <v>52355</v>
      </c>
      <c r="D23" s="80">
        <f>'[12]MR200705'!F12</f>
        <v>24766</v>
      </c>
      <c r="E23" s="80">
        <f>'[12]MR200705'!G12</f>
        <v>23923</v>
      </c>
      <c r="F23" s="81">
        <f>'[12]MR200705'!H12</f>
        <v>3666</v>
      </c>
    </row>
    <row r="24" spans="2:6" ht="18.75" customHeight="1">
      <c r="B24" s="5" t="s">
        <v>3</v>
      </c>
      <c r="C24" s="53">
        <f>'[12]MR200705'!E13</f>
        <v>210</v>
      </c>
      <c r="D24" s="32">
        <f>'[12]MR200705'!F13</f>
        <v>210</v>
      </c>
      <c r="E24" s="32">
        <f>'[12]MR200705'!G13</f>
        <v>0</v>
      </c>
      <c r="F24" s="36">
        <f>'[12]MR200705'!H13</f>
        <v>0</v>
      </c>
    </row>
    <row r="25" spans="2:6" ht="18.75" customHeight="1">
      <c r="B25" s="6" t="s">
        <v>4</v>
      </c>
      <c r="C25" s="52">
        <f>'[12]MR200705'!E14</f>
        <v>52145</v>
      </c>
      <c r="D25" s="32">
        <f>'[12]MR200705'!F14</f>
        <v>24556</v>
      </c>
      <c r="E25" s="32">
        <f>'[12]MR200705'!G14</f>
        <v>23923</v>
      </c>
      <c r="F25" s="36">
        <f>'[12]MR200705'!H14</f>
        <v>3666</v>
      </c>
    </row>
    <row r="26" spans="2:6" ht="18.75" customHeight="1">
      <c r="B26" s="6" t="s">
        <v>23</v>
      </c>
      <c r="C26" s="52">
        <f>'[12]MR200705'!E15</f>
        <v>0</v>
      </c>
      <c r="D26" s="32">
        <f>'[12]MR200705'!F15</f>
        <v>0</v>
      </c>
      <c r="E26" s="32">
        <f>'[12]MR200705'!G15</f>
        <v>0</v>
      </c>
      <c r="F26" s="36">
        <f>'[12]MR200705'!H15</f>
        <v>0</v>
      </c>
    </row>
    <row r="27" spans="2:6" ht="18.75" customHeight="1">
      <c r="B27" s="79" t="s">
        <v>25</v>
      </c>
      <c r="C27" s="55">
        <f>'[12]MR200705'!E16</f>
        <v>1815753</v>
      </c>
      <c r="D27" s="80">
        <f>'[12]MR200705'!F16</f>
        <v>520104</v>
      </c>
      <c r="E27" s="80">
        <f>'[12]MR200705'!G16</f>
        <v>1145452</v>
      </c>
      <c r="F27" s="81">
        <f>'[12]MR200705'!H16</f>
        <v>150197</v>
      </c>
    </row>
    <row r="28" spans="2:6" ht="18.75" customHeight="1">
      <c r="B28" s="6" t="s">
        <v>4</v>
      </c>
      <c r="C28" s="52">
        <f>'[12]MR200705'!E17</f>
        <v>0</v>
      </c>
      <c r="D28" s="32">
        <f>'[12]MR200705'!F17</f>
        <v>0</v>
      </c>
      <c r="E28" s="32">
        <f>'[12]MR200705'!G17</f>
        <v>0</v>
      </c>
      <c r="F28" s="36">
        <f>'[12]MR200705'!H17</f>
        <v>0</v>
      </c>
    </row>
    <row r="29" spans="2:6" ht="18.75" customHeight="1">
      <c r="B29" s="5" t="s">
        <v>23</v>
      </c>
      <c r="C29" s="52">
        <f>'[12]MR200705'!E18</f>
        <v>1815753</v>
      </c>
      <c r="D29" s="32">
        <f>'[12]MR200705'!F18</f>
        <v>520104</v>
      </c>
      <c r="E29" s="32">
        <f>'[12]MR200705'!G18</f>
        <v>1145452</v>
      </c>
      <c r="F29" s="36">
        <f>'[12]MR200705'!H18</f>
        <v>150197</v>
      </c>
    </row>
    <row r="30" spans="2:6" ht="18.75" customHeight="1">
      <c r="B30" s="79" t="s">
        <v>24</v>
      </c>
      <c r="C30" s="55">
        <f>'[12]MR200705'!E19</f>
        <v>0</v>
      </c>
      <c r="D30" s="80">
        <f>'[12]MR200705'!F19</f>
        <v>0</v>
      </c>
      <c r="E30" s="80">
        <f>'[12]MR200705'!G19</f>
        <v>0</v>
      </c>
      <c r="F30" s="81">
        <f>'[12]MR200705'!H19</f>
        <v>0</v>
      </c>
    </row>
    <row r="31" spans="2:6" ht="18.75" customHeight="1">
      <c r="B31" s="6" t="s">
        <v>4</v>
      </c>
      <c r="C31" s="52">
        <f>'[12]MR200705'!E20</f>
        <v>0</v>
      </c>
      <c r="D31" s="32">
        <f>'[12]MR200705'!F20</f>
        <v>0</v>
      </c>
      <c r="E31" s="32">
        <f>'[12]MR200705'!G20</f>
        <v>0</v>
      </c>
      <c r="F31" s="36">
        <f>'[12]MR200705'!H20</f>
        <v>0</v>
      </c>
    </row>
    <row r="32" spans="2:6" ht="18.75" customHeight="1">
      <c r="B32" s="6" t="s">
        <v>23</v>
      </c>
      <c r="C32" s="52">
        <f>'[12]MR200705'!E21</f>
        <v>0</v>
      </c>
      <c r="D32" s="32">
        <f>'[12]MR200705'!F21</f>
        <v>0</v>
      </c>
      <c r="E32" s="32">
        <f>'[12]MR200705'!G21</f>
        <v>0</v>
      </c>
      <c r="F32" s="36">
        <f>'[12]MR200705'!H21</f>
        <v>0</v>
      </c>
    </row>
    <row r="33" spans="2:6" ht="18.75" customHeight="1">
      <c r="B33" s="79" t="s">
        <v>22</v>
      </c>
      <c r="C33" s="55">
        <f>'[12]MR200705'!E22</f>
        <v>0</v>
      </c>
      <c r="D33" s="80">
        <f>'[12]MR200705'!F22</f>
        <v>0</v>
      </c>
      <c r="E33" s="80">
        <f>'[12]MR200705'!G22</f>
        <v>0</v>
      </c>
      <c r="F33" s="81">
        <f>'[12]MR200705'!H22</f>
        <v>0</v>
      </c>
    </row>
    <row r="34" spans="2:6" ht="18.75" customHeight="1">
      <c r="B34" s="6" t="s">
        <v>21</v>
      </c>
      <c r="C34" s="52">
        <f>'[12]MR200705'!E23</f>
        <v>0</v>
      </c>
      <c r="D34" s="32">
        <f>'[12]MR200705'!F23</f>
        <v>0</v>
      </c>
      <c r="E34" s="32">
        <f>'[12]MR200705'!G23</f>
        <v>0</v>
      </c>
      <c r="F34" s="36">
        <f>'[12]MR200705'!H23</f>
        <v>0</v>
      </c>
    </row>
    <row r="35" spans="2:6" ht="18.75" customHeight="1">
      <c r="B35" s="6" t="s">
        <v>20</v>
      </c>
      <c r="C35" s="52">
        <f>'[12]MR200705'!E24</f>
        <v>0</v>
      </c>
      <c r="D35" s="32">
        <f>'[12]MR200705'!F24</f>
        <v>0</v>
      </c>
      <c r="E35" s="32">
        <f>'[12]MR200705'!G24</f>
        <v>0</v>
      </c>
      <c r="F35" s="36">
        <f>'[12]MR200705'!H24</f>
        <v>0</v>
      </c>
    </row>
    <row r="36" spans="2:6" ht="18.75" customHeight="1">
      <c r="B36" s="6" t="s">
        <v>19</v>
      </c>
      <c r="C36" s="52">
        <f>'[12]MR200705'!E25</f>
        <v>0</v>
      </c>
      <c r="D36" s="32">
        <f>'[12]MR200705'!F25</f>
        <v>0</v>
      </c>
      <c r="E36" s="32">
        <f>'[12]MR200705'!G25</f>
        <v>0</v>
      </c>
      <c r="F36" s="36">
        <f>'[12]MR200705'!H25</f>
        <v>0</v>
      </c>
    </row>
    <row r="37" spans="2:6" ht="18.75" customHeight="1">
      <c r="B37" s="6" t="s">
        <v>18</v>
      </c>
      <c r="C37" s="52">
        <f>'[12]MR200705'!E26</f>
        <v>0</v>
      </c>
      <c r="D37" s="32">
        <f>'[12]MR200705'!F26</f>
        <v>0</v>
      </c>
      <c r="E37" s="32">
        <f>'[12]MR200705'!G26</f>
        <v>0</v>
      </c>
      <c r="F37" s="36">
        <f>'[12]MR200705'!H26</f>
        <v>0</v>
      </c>
    </row>
    <row r="38" spans="2:6" ht="18.75" customHeight="1">
      <c r="B38" s="6" t="s">
        <v>28</v>
      </c>
      <c r="C38" s="52">
        <f>'[12]MR200705'!E27</f>
        <v>0</v>
      </c>
      <c r="D38" s="32">
        <f>'[12]MR200705'!F27</f>
        <v>0</v>
      </c>
      <c r="E38" s="32">
        <f>'[12]MR200705'!G27</f>
        <v>0</v>
      </c>
      <c r="F38" s="36">
        <f>'[12]MR200705'!H27</f>
        <v>0</v>
      </c>
    </row>
    <row r="39" spans="2:6" ht="24.75" customHeight="1">
      <c r="B39" s="79" t="s">
        <v>17</v>
      </c>
      <c r="C39" s="55">
        <f>'[12]MR200705'!E28</f>
        <v>0</v>
      </c>
      <c r="D39" s="80">
        <f>'[12]MR200705'!F28</f>
        <v>0</v>
      </c>
      <c r="E39" s="80">
        <f>'[12]MR200705'!G28</f>
        <v>0</v>
      </c>
      <c r="F39" s="81">
        <f>'[12]MR200705'!H28</f>
        <v>0</v>
      </c>
    </row>
    <row r="40" spans="2:6" ht="18.75" customHeight="1">
      <c r="B40" s="79" t="s">
        <v>16</v>
      </c>
      <c r="C40" s="55">
        <f>'[12]MR200705'!E29</f>
        <v>22880</v>
      </c>
      <c r="D40" s="80">
        <f>'[12]MR200705'!F29</f>
        <v>22880</v>
      </c>
      <c r="E40" s="80">
        <f>'[12]MR200705'!G29</f>
        <v>0</v>
      </c>
      <c r="F40" s="81">
        <f>'[12]MR200705'!H29</f>
        <v>0</v>
      </c>
    </row>
    <row r="41" spans="2:6" ht="18.75" customHeight="1">
      <c r="B41" s="6" t="s">
        <v>15</v>
      </c>
      <c r="C41" s="52">
        <f>'[12]MR200705'!E30</f>
        <v>22880</v>
      </c>
      <c r="D41" s="32">
        <f>'[12]MR200705'!F30</f>
        <v>22880</v>
      </c>
      <c r="E41" s="32">
        <f>'[12]MR200705'!G30</f>
        <v>0</v>
      </c>
      <c r="F41" s="36">
        <f>'[12]MR200705'!H30</f>
        <v>0</v>
      </c>
    </row>
    <row r="42" spans="2:6" ht="18.75" customHeight="1">
      <c r="B42" s="6" t="s">
        <v>14</v>
      </c>
      <c r="C42" s="52">
        <f>'[12]MR200705'!E31</f>
        <v>0</v>
      </c>
      <c r="D42" s="32">
        <f>'[12]MR200705'!F31</f>
        <v>0</v>
      </c>
      <c r="E42" s="32">
        <f>'[12]MR200705'!G31</f>
        <v>0</v>
      </c>
      <c r="F42" s="36">
        <f>'[12]MR200705'!H31</f>
        <v>0</v>
      </c>
    </row>
    <row r="43" spans="2:6" ht="18.75" customHeight="1">
      <c r="B43" s="79" t="s">
        <v>13</v>
      </c>
      <c r="C43" s="55">
        <f>'[12]MR200705'!E32</f>
        <v>917</v>
      </c>
      <c r="D43" s="80">
        <f>'[12]MR200705'!F32</f>
        <v>917</v>
      </c>
      <c r="E43" s="80">
        <f>'[12]MR200705'!G32</f>
        <v>0</v>
      </c>
      <c r="F43" s="81">
        <f>'[12]MR200705'!H32</f>
        <v>0</v>
      </c>
    </row>
    <row r="44" spans="2:6" ht="18.75" customHeight="1">
      <c r="B44" s="6" t="s">
        <v>12</v>
      </c>
      <c r="C44" s="52">
        <f>'[12]MR200705'!E33</f>
        <v>0</v>
      </c>
      <c r="D44" s="32">
        <f>'[12]MR200705'!F33</f>
        <v>0</v>
      </c>
      <c r="E44" s="32">
        <f>'[12]MR200705'!G33</f>
        <v>0</v>
      </c>
      <c r="F44" s="36">
        <f>'[12]MR200705'!H33</f>
        <v>0</v>
      </c>
    </row>
    <row r="45" spans="2:6" ht="18.75" customHeight="1">
      <c r="B45" s="6" t="s">
        <v>11</v>
      </c>
      <c r="C45" s="52">
        <f>'[12]MR200705'!E34</f>
        <v>917</v>
      </c>
      <c r="D45" s="32">
        <f>'[12]MR200705'!F34</f>
        <v>917</v>
      </c>
      <c r="E45" s="32">
        <f>'[12]MR200705'!G34</f>
        <v>0</v>
      </c>
      <c r="F45" s="36">
        <f>'[12]MR200705'!H34</f>
        <v>0</v>
      </c>
    </row>
    <row r="46" spans="2:6" ht="25.5" customHeight="1">
      <c r="B46" s="82" t="s">
        <v>10</v>
      </c>
      <c r="C46" s="55">
        <f>'[12]MR200705'!E35</f>
        <v>0</v>
      </c>
      <c r="D46" s="80">
        <f>'[12]MR200705'!F35</f>
        <v>0</v>
      </c>
      <c r="E46" s="80">
        <f>'[12]MR200705'!G35</f>
        <v>0</v>
      </c>
      <c r="F46" s="81">
        <f>'[12]MR200705'!H35</f>
        <v>0</v>
      </c>
    </row>
    <row r="47" spans="2:6" ht="25.5" customHeight="1">
      <c r="B47" s="79" t="s">
        <v>138</v>
      </c>
      <c r="C47" s="55">
        <f>'[12]MR200705'!E36</f>
        <v>204</v>
      </c>
      <c r="D47" s="80">
        <f>'[12]MR200705'!F36</f>
        <v>204</v>
      </c>
      <c r="E47" s="80">
        <f>'[12]MR200705'!G36</f>
        <v>0</v>
      </c>
      <c r="F47" s="81">
        <f>'[12]MR200705'!H36</f>
        <v>0</v>
      </c>
    </row>
    <row r="48" spans="2:6" ht="18.75" customHeight="1">
      <c r="B48" s="6" t="s">
        <v>9</v>
      </c>
      <c r="C48" s="52">
        <f>'[12]MR200705'!E37</f>
        <v>112</v>
      </c>
      <c r="D48" s="32">
        <f>'[12]MR200705'!F37</f>
        <v>112</v>
      </c>
      <c r="E48" s="32">
        <f>'[12]MR200705'!G37</f>
        <v>0</v>
      </c>
      <c r="F48" s="36">
        <f>'[12]MR200705'!H37</f>
        <v>0</v>
      </c>
    </row>
    <row r="49" spans="2:6" ht="18.75" customHeight="1">
      <c r="B49" s="6" t="s">
        <v>8</v>
      </c>
      <c r="C49" s="52">
        <f>'[12]MR200705'!E38</f>
        <v>92</v>
      </c>
      <c r="D49" s="32">
        <f>'[12]MR200705'!F38</f>
        <v>92</v>
      </c>
      <c r="E49" s="32">
        <f>'[12]MR200705'!G38</f>
        <v>0</v>
      </c>
      <c r="F49" s="36">
        <f>'[12]MR200705'!H38</f>
        <v>0</v>
      </c>
    </row>
    <row r="50" spans="2:6" ht="18.75" customHeight="1">
      <c r="B50" s="79" t="s">
        <v>7</v>
      </c>
      <c r="C50" s="55">
        <f>'[12]MR200705'!E39</f>
        <v>7529</v>
      </c>
      <c r="D50" s="80">
        <f>'[12]MR200705'!F39</f>
        <v>5656</v>
      </c>
      <c r="E50" s="80">
        <f>'[12]MR200705'!G39</f>
        <v>1329</v>
      </c>
      <c r="F50" s="81">
        <f>'[12]MR200705'!H39</f>
        <v>544</v>
      </c>
    </row>
    <row r="51" spans="2:6" ht="26.25" customHeight="1">
      <c r="B51" s="79" t="s">
        <v>6</v>
      </c>
      <c r="C51" s="55">
        <f>'[12]MR200705'!E40</f>
        <v>0</v>
      </c>
      <c r="D51" s="80">
        <f>'[12]MR200705'!F40</f>
        <v>0</v>
      </c>
      <c r="E51" s="80">
        <f>'[12]MR200705'!G40</f>
        <v>0</v>
      </c>
      <c r="F51" s="81">
        <f>'[12]MR200705'!H40</f>
        <v>0</v>
      </c>
    </row>
    <row r="52" spans="2:6" ht="21" customHeight="1" thickBot="1">
      <c r="B52" s="68" t="s">
        <v>29</v>
      </c>
      <c r="C52" s="54">
        <f>'[12]MR200705'!E41</f>
        <v>2176522</v>
      </c>
      <c r="D52" s="54">
        <f>'[12]MR200705'!F41</f>
        <v>774562</v>
      </c>
      <c r="E52" s="54">
        <f>'[12]MR200705'!G41</f>
        <v>1243393</v>
      </c>
      <c r="F52" s="66">
        <f>'[12]MR200705'!H41</f>
        <v>158567</v>
      </c>
    </row>
    <row r="53" spans="2:6" ht="12.75">
      <c r="B53" s="34"/>
      <c r="C53" s="35"/>
      <c r="D53" s="30"/>
      <c r="E53" s="31"/>
      <c r="F53" s="2"/>
    </row>
  </sheetData>
  <printOptions/>
  <pageMargins left="0.75" right="0.75" top="1" bottom="1" header="0.5" footer="0.5"/>
  <pageSetup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'[12]MR200705'!E42</f>
        <v>0</v>
      </c>
      <c r="E4" s="76">
        <f>'[12]MR200705'!F42</f>
        <v>0</v>
      </c>
      <c r="F4" s="76">
        <f>'[12]MR200705'!G42</f>
        <v>0</v>
      </c>
      <c r="G4" s="100">
        <f>'[12]MR200705'!H42</f>
        <v>0</v>
      </c>
    </row>
    <row r="5" spans="3:7" ht="18.75" customHeight="1">
      <c r="C5" s="79" t="s">
        <v>31</v>
      </c>
      <c r="D5" s="55">
        <f>'[12]MR200705'!E43</f>
        <v>446</v>
      </c>
      <c r="E5" s="55">
        <f>'[12]MR200705'!F43</f>
        <v>0</v>
      </c>
      <c r="F5" s="55">
        <f>'[12]MR200705'!G43</f>
        <v>176</v>
      </c>
      <c r="G5" s="62">
        <f>'[12]MR200705'!H43</f>
        <v>270</v>
      </c>
    </row>
    <row r="6" spans="2:7" ht="18.75" customHeight="1">
      <c r="B6" s="7"/>
      <c r="C6" s="5" t="s">
        <v>2</v>
      </c>
      <c r="D6" s="52">
        <f>'[12]MR200705'!E44</f>
        <v>446</v>
      </c>
      <c r="E6" s="52">
        <f>'[12]MR200705'!F44</f>
        <v>0</v>
      </c>
      <c r="F6" s="52">
        <f>'[12]MR200705'!G44</f>
        <v>176</v>
      </c>
      <c r="G6" s="61">
        <f>'[12]MR200705'!H44</f>
        <v>270</v>
      </c>
    </row>
    <row r="7" spans="3:7" ht="18.75" customHeight="1">
      <c r="C7" s="5" t="s">
        <v>32</v>
      </c>
      <c r="D7" s="53">
        <f>'[12]MR200705'!E45</f>
        <v>0</v>
      </c>
      <c r="E7" s="53">
        <f>'[12]MR200705'!F45</f>
        <v>0</v>
      </c>
      <c r="F7" s="53">
        <f>'[12]MR200705'!G45</f>
        <v>0</v>
      </c>
      <c r="G7" s="63">
        <f>'[12]MR200705'!H45</f>
        <v>0</v>
      </c>
    </row>
    <row r="8" spans="3:7" ht="18.75" customHeight="1">
      <c r="C8" s="5" t="s">
        <v>33</v>
      </c>
      <c r="D8" s="53">
        <f>'[12]MR200705'!E46</f>
        <v>0</v>
      </c>
      <c r="E8" s="53">
        <f>'[12]MR200705'!F46</f>
        <v>0</v>
      </c>
      <c r="F8" s="53">
        <f>'[12]MR200705'!G46</f>
        <v>0</v>
      </c>
      <c r="G8" s="63">
        <f>'[12]MR200705'!H46</f>
        <v>0</v>
      </c>
    </row>
    <row r="9" spans="3:7" ht="18.75" customHeight="1">
      <c r="C9" s="5" t="s">
        <v>34</v>
      </c>
      <c r="D9" s="52">
        <f>'[12]MR200705'!E47</f>
        <v>0</v>
      </c>
      <c r="E9" s="52">
        <f>'[12]MR200705'!F47</f>
        <v>0</v>
      </c>
      <c r="F9" s="52">
        <f>'[12]MR200705'!G47</f>
        <v>0</v>
      </c>
      <c r="G9" s="61">
        <f>'[12]MR200705'!H47</f>
        <v>0</v>
      </c>
    </row>
    <row r="10" spans="3:7" ht="26.25" customHeight="1">
      <c r="C10" s="5" t="s">
        <v>35</v>
      </c>
      <c r="D10" s="52">
        <f>'[12]MR200705'!E48</f>
        <v>0</v>
      </c>
      <c r="E10" s="52">
        <f>'[12]MR200705'!F48</f>
        <v>0</v>
      </c>
      <c r="F10" s="52">
        <f>'[12]MR200705'!G48</f>
        <v>0</v>
      </c>
      <c r="G10" s="61">
        <f>'[12]MR200705'!H48</f>
        <v>0</v>
      </c>
    </row>
    <row r="11" spans="3:7" ht="18.75" customHeight="1">
      <c r="C11" s="5" t="s">
        <v>36</v>
      </c>
      <c r="D11" s="52">
        <f>'[12]MR200705'!E49</f>
        <v>0</v>
      </c>
      <c r="E11" s="52">
        <f>'[12]MR200705'!F49</f>
        <v>0</v>
      </c>
      <c r="F11" s="52">
        <f>'[12]MR200705'!G49</f>
        <v>0</v>
      </c>
      <c r="G11" s="61">
        <f>'[12]MR200705'!H49</f>
        <v>0</v>
      </c>
    </row>
    <row r="12" spans="3:7" ht="24.75" customHeight="1">
      <c r="C12" s="79" t="s">
        <v>37</v>
      </c>
      <c r="D12" s="55">
        <f>'[12]MR200705'!E50</f>
        <v>0</v>
      </c>
      <c r="E12" s="55">
        <f>'[12]MR200705'!F50</f>
        <v>0</v>
      </c>
      <c r="F12" s="55">
        <f>'[12]MR200705'!G50</f>
        <v>0</v>
      </c>
      <c r="G12" s="62">
        <f>'[12]MR200705'!H50</f>
        <v>0</v>
      </c>
    </row>
    <row r="13" spans="3:7" ht="18.75" customHeight="1">
      <c r="C13" s="5" t="s">
        <v>33</v>
      </c>
      <c r="D13" s="52">
        <f>'[12]MR200705'!E51</f>
        <v>0</v>
      </c>
      <c r="E13" s="52">
        <f>'[12]MR200705'!F51</f>
        <v>0</v>
      </c>
      <c r="F13" s="52">
        <f>'[12]MR200705'!G51</f>
        <v>0</v>
      </c>
      <c r="G13" s="61">
        <f>'[12]MR200705'!H51</f>
        <v>0</v>
      </c>
    </row>
    <row r="14" spans="3:7" ht="18.75" customHeight="1">
      <c r="C14" s="5" t="s">
        <v>34</v>
      </c>
      <c r="D14" s="52">
        <f>'[12]MR200705'!E52</f>
        <v>0</v>
      </c>
      <c r="E14" s="52">
        <f>'[12]MR200705'!F52</f>
        <v>0</v>
      </c>
      <c r="F14" s="52">
        <f>'[12]MR200705'!G52</f>
        <v>0</v>
      </c>
      <c r="G14" s="61">
        <f>'[12]MR200705'!H52</f>
        <v>0</v>
      </c>
    </row>
    <row r="15" spans="3:7" ht="18.75" customHeight="1">
      <c r="C15" s="5" t="s">
        <v>38</v>
      </c>
      <c r="D15" s="52">
        <f>'[12]MR200705'!E53</f>
        <v>0</v>
      </c>
      <c r="E15" s="52">
        <f>'[12]MR200705'!F53</f>
        <v>0</v>
      </c>
      <c r="F15" s="52">
        <f>'[12]MR200705'!G53</f>
        <v>0</v>
      </c>
      <c r="G15" s="61">
        <f>'[12]MR200705'!H53</f>
        <v>0</v>
      </c>
    </row>
    <row r="16" spans="3:7" ht="18.75" customHeight="1">
      <c r="C16" s="5" t="s">
        <v>39</v>
      </c>
      <c r="D16" s="52">
        <f>'[12]MR200705'!E54</f>
        <v>0</v>
      </c>
      <c r="E16" s="52">
        <f>'[12]MR200705'!F54</f>
        <v>0</v>
      </c>
      <c r="F16" s="52">
        <f>'[12]MR200705'!G54</f>
        <v>0</v>
      </c>
      <c r="G16" s="61">
        <f>'[12]MR200705'!H54</f>
        <v>0</v>
      </c>
    </row>
    <row r="17" spans="3:7" ht="27" customHeight="1">
      <c r="C17" s="5" t="s">
        <v>40</v>
      </c>
      <c r="D17" s="52">
        <f>'[12]MR200705'!E55</f>
        <v>0</v>
      </c>
      <c r="E17" s="52">
        <f>'[12]MR200705'!F55</f>
        <v>0</v>
      </c>
      <c r="F17" s="52">
        <f>'[12]MR200705'!G55</f>
        <v>0</v>
      </c>
      <c r="G17" s="61">
        <f>'[12]MR200705'!H55</f>
        <v>0</v>
      </c>
    </row>
    <row r="18" spans="3:7" ht="18.75" customHeight="1">
      <c r="C18" s="79" t="s">
        <v>41</v>
      </c>
      <c r="D18" s="55">
        <f>'[12]MR200705'!E56</f>
        <v>2073449</v>
      </c>
      <c r="E18" s="55">
        <f>'[12]MR200705'!F56</f>
        <v>885475</v>
      </c>
      <c r="F18" s="55">
        <f>'[12]MR200705'!G56</f>
        <v>967591</v>
      </c>
      <c r="G18" s="62">
        <f>'[12]MR200705'!H56</f>
        <v>220383</v>
      </c>
    </row>
    <row r="19" spans="3:7" ht="18.75" customHeight="1">
      <c r="C19" s="5" t="s">
        <v>33</v>
      </c>
      <c r="D19" s="52">
        <f>'[12]MR200705'!E57</f>
        <v>679813</v>
      </c>
      <c r="E19" s="52">
        <f>'[12]MR200705'!F57</f>
        <v>271046</v>
      </c>
      <c r="F19" s="52">
        <f>'[12]MR200705'!G57</f>
        <v>375877</v>
      </c>
      <c r="G19" s="61">
        <f>'[12]MR200705'!H57</f>
        <v>32890</v>
      </c>
    </row>
    <row r="20" spans="3:7" ht="18.75" customHeight="1">
      <c r="C20" s="5" t="s">
        <v>34</v>
      </c>
      <c r="D20" s="52">
        <f>'[12]MR200705'!E58</f>
        <v>1393636</v>
      </c>
      <c r="E20" s="52">
        <f>'[12]MR200705'!F58</f>
        <v>614429</v>
      </c>
      <c r="F20" s="52">
        <f>'[12]MR200705'!G58</f>
        <v>591714</v>
      </c>
      <c r="G20" s="61">
        <f>'[12]MR200705'!H58</f>
        <v>187493</v>
      </c>
    </row>
    <row r="21" spans="3:7" ht="18.75" customHeight="1">
      <c r="C21" s="5" t="s">
        <v>38</v>
      </c>
      <c r="D21" s="52">
        <f>'[12]MR200705'!E59</f>
        <v>0</v>
      </c>
      <c r="E21" s="52">
        <f>'[12]MR200705'!F59</f>
        <v>0</v>
      </c>
      <c r="F21" s="52">
        <f>'[12]MR200705'!G59</f>
        <v>0</v>
      </c>
      <c r="G21" s="61">
        <f>'[12]MR200705'!H59</f>
        <v>0</v>
      </c>
    </row>
    <row r="22" spans="3:7" ht="18.75" customHeight="1">
      <c r="C22" s="5" t="s">
        <v>39</v>
      </c>
      <c r="D22" s="52">
        <f>'[12]MR200705'!E60</f>
        <v>0</v>
      </c>
      <c r="E22" s="52">
        <f>'[12]MR200705'!F60</f>
        <v>0</v>
      </c>
      <c r="F22" s="52">
        <f>'[12]MR200705'!G60</f>
        <v>0</v>
      </c>
      <c r="G22" s="61">
        <f>'[12]MR200705'!H60</f>
        <v>0</v>
      </c>
    </row>
    <row r="23" spans="3:7" ht="18.75" customHeight="1">
      <c r="C23" s="10" t="s">
        <v>75</v>
      </c>
      <c r="D23" s="52">
        <f>'[12]MR200705'!E61</f>
        <v>0</v>
      </c>
      <c r="E23" s="52">
        <f>'[12]MR200705'!F61</f>
        <v>0</v>
      </c>
      <c r="F23" s="52">
        <f>'[12]MR200705'!G61</f>
        <v>0</v>
      </c>
      <c r="G23" s="61">
        <f>'[12]MR200705'!H61</f>
        <v>0</v>
      </c>
    </row>
    <row r="24" spans="3:7" ht="18.75" customHeight="1">
      <c r="C24" s="79" t="s">
        <v>42</v>
      </c>
      <c r="D24" s="55">
        <f>'[12]MR200705'!E62</f>
        <v>0</v>
      </c>
      <c r="E24" s="55">
        <f>'[12]MR200705'!F62</f>
        <v>0</v>
      </c>
      <c r="F24" s="55">
        <f>'[12]MR200705'!G62</f>
        <v>0</v>
      </c>
      <c r="G24" s="62">
        <f>'[12]MR200705'!H62</f>
        <v>0</v>
      </c>
    </row>
    <row r="25" spans="3:7" ht="18.75" customHeight="1">
      <c r="C25" s="79" t="s">
        <v>43</v>
      </c>
      <c r="D25" s="55">
        <f>'[12]MR200705'!E63</f>
        <v>0</v>
      </c>
      <c r="E25" s="55">
        <f>'[12]MR200705'!F63</f>
        <v>0</v>
      </c>
      <c r="F25" s="55">
        <f>'[12]MR200705'!G63</f>
        <v>0</v>
      </c>
      <c r="G25" s="62">
        <f>'[12]MR200705'!H63</f>
        <v>0</v>
      </c>
    </row>
    <row r="26" spans="3:7" ht="18.75" customHeight="1">
      <c r="C26" s="5" t="s">
        <v>21</v>
      </c>
      <c r="D26" s="52">
        <f>'[12]MR200705'!E64</f>
        <v>0</v>
      </c>
      <c r="E26" s="52">
        <f>'[12]MR200705'!F64</f>
        <v>0</v>
      </c>
      <c r="F26" s="52">
        <f>'[12]MR200705'!G64</f>
        <v>0</v>
      </c>
      <c r="G26" s="61">
        <f>'[12]MR200705'!H64</f>
        <v>0</v>
      </c>
    </row>
    <row r="27" spans="3:7" ht="18.75" customHeight="1">
      <c r="C27" s="5" t="s">
        <v>20</v>
      </c>
      <c r="D27" s="52">
        <f>'[12]MR200705'!E65</f>
        <v>0</v>
      </c>
      <c r="E27" s="52">
        <f>'[12]MR200705'!F65</f>
        <v>0</v>
      </c>
      <c r="F27" s="52">
        <f>'[12]MR200705'!G65</f>
        <v>0</v>
      </c>
      <c r="G27" s="61">
        <f>'[12]MR200705'!H65</f>
        <v>0</v>
      </c>
    </row>
    <row r="28" spans="3:7" ht="18.75" customHeight="1">
      <c r="C28" s="5" t="s">
        <v>19</v>
      </c>
      <c r="D28" s="52">
        <f>'[12]MR200705'!E66</f>
        <v>0</v>
      </c>
      <c r="E28" s="52">
        <f>'[12]MR200705'!F66</f>
        <v>0</v>
      </c>
      <c r="F28" s="52">
        <f>'[12]MR200705'!G66</f>
        <v>0</v>
      </c>
      <c r="G28" s="61">
        <f>'[12]MR200705'!H66</f>
        <v>0</v>
      </c>
    </row>
    <row r="29" spans="3:7" ht="18.75" customHeight="1">
      <c r="C29" s="5" t="s">
        <v>18</v>
      </c>
      <c r="D29" s="52">
        <f>'[12]MR200705'!E67</f>
        <v>0</v>
      </c>
      <c r="E29" s="52">
        <f>'[12]MR200705'!F67</f>
        <v>0</v>
      </c>
      <c r="F29" s="52">
        <f>'[12]MR200705'!G67</f>
        <v>0</v>
      </c>
      <c r="G29" s="61">
        <f>'[12]MR200705'!H67</f>
        <v>0</v>
      </c>
    </row>
    <row r="30" spans="3:7" ht="18.75" customHeight="1">
      <c r="C30" s="5" t="s">
        <v>28</v>
      </c>
      <c r="D30" s="52">
        <f>'[12]MR200705'!E68</f>
        <v>0</v>
      </c>
      <c r="E30" s="52">
        <f>'[12]MR200705'!F68</f>
        <v>0</v>
      </c>
      <c r="F30" s="52">
        <f>'[12]MR200705'!G68</f>
        <v>0</v>
      </c>
      <c r="G30" s="61">
        <f>'[12]MR200705'!H68</f>
        <v>0</v>
      </c>
    </row>
    <row r="31" spans="1:7" s="4" customFormat="1" ht="27" customHeight="1">
      <c r="A31" s="1"/>
      <c r="B31" s="1"/>
      <c r="C31" s="79" t="s">
        <v>17</v>
      </c>
      <c r="D31" s="55">
        <f>'[12]MR200705'!E69</f>
        <v>0</v>
      </c>
      <c r="E31" s="55">
        <f>'[12]MR200705'!F69</f>
        <v>0</v>
      </c>
      <c r="F31" s="55">
        <f>'[12]MR200705'!G69</f>
        <v>0</v>
      </c>
      <c r="G31" s="62">
        <f>'[12]MR200705'!H69</f>
        <v>0</v>
      </c>
    </row>
    <row r="32" spans="3:7" ht="18.75" customHeight="1">
      <c r="C32" s="79" t="s">
        <v>44</v>
      </c>
      <c r="D32" s="55">
        <f>'[12]MR200705'!E70</f>
        <v>61</v>
      </c>
      <c r="E32" s="55">
        <f>'[12]MR200705'!F70</f>
        <v>61</v>
      </c>
      <c r="F32" s="55">
        <f>'[12]MR200705'!G70</f>
        <v>0</v>
      </c>
      <c r="G32" s="62">
        <f>'[12]MR200705'!H70</f>
        <v>0</v>
      </c>
    </row>
    <row r="33" spans="3:7" ht="18.75" customHeight="1">
      <c r="C33" s="5" t="s">
        <v>45</v>
      </c>
      <c r="D33" s="52">
        <f>'[12]MR200705'!E71</f>
        <v>0</v>
      </c>
      <c r="E33" s="52">
        <f>'[12]MR200705'!F71</f>
        <v>0</v>
      </c>
      <c r="F33" s="52">
        <f>'[12]MR200705'!G71</f>
        <v>0</v>
      </c>
      <c r="G33" s="61">
        <f>'[12]MR200705'!H71</f>
        <v>0</v>
      </c>
    </row>
    <row r="34" spans="3:7" ht="18.75" customHeight="1">
      <c r="C34" s="5" t="s">
        <v>46</v>
      </c>
      <c r="D34" s="52">
        <f>'[12]MR200705'!E72</f>
        <v>5</v>
      </c>
      <c r="E34" s="52">
        <f>'[12]MR200705'!F72</f>
        <v>5</v>
      </c>
      <c r="F34" s="52">
        <f>'[12]MR200705'!G72</f>
        <v>0</v>
      </c>
      <c r="G34" s="61">
        <f>'[12]MR200705'!H72</f>
        <v>0</v>
      </c>
    </row>
    <row r="35" spans="3:7" ht="25.5" customHeight="1">
      <c r="C35" s="5" t="s">
        <v>47</v>
      </c>
      <c r="D35" s="52">
        <f>'[12]MR200705'!E73</f>
        <v>31</v>
      </c>
      <c r="E35" s="52">
        <f>'[12]MR200705'!F73</f>
        <v>31</v>
      </c>
      <c r="F35" s="52">
        <f>'[12]MR200705'!G73</f>
        <v>0</v>
      </c>
      <c r="G35" s="61">
        <f>'[12]MR200705'!H73</f>
        <v>0</v>
      </c>
    </row>
    <row r="36" spans="3:7" ht="18.75" customHeight="1">
      <c r="C36" s="5" t="s">
        <v>48</v>
      </c>
      <c r="D36" s="52">
        <f>'[12]MR200705'!E74</f>
        <v>0</v>
      </c>
      <c r="E36" s="52">
        <f>'[12]MR200705'!F74</f>
        <v>0</v>
      </c>
      <c r="F36" s="52">
        <f>'[12]MR200705'!G74</f>
        <v>0</v>
      </c>
      <c r="G36" s="61">
        <f>'[12]MR200705'!H74</f>
        <v>0</v>
      </c>
    </row>
    <row r="37" spans="3:7" ht="18.75" customHeight="1">
      <c r="C37" s="5" t="s">
        <v>49</v>
      </c>
      <c r="D37" s="52">
        <f>'[12]MR200705'!E75</f>
        <v>0</v>
      </c>
      <c r="E37" s="52">
        <f>'[12]MR200705'!F75</f>
        <v>0</v>
      </c>
      <c r="F37" s="52">
        <f>'[12]MR200705'!G75</f>
        <v>0</v>
      </c>
      <c r="G37" s="61">
        <f>'[12]MR200705'!H75</f>
        <v>0</v>
      </c>
    </row>
    <row r="38" spans="3:7" ht="18.75" customHeight="1">
      <c r="C38" s="5" t="s">
        <v>50</v>
      </c>
      <c r="D38" s="52">
        <f>'[12]MR200705'!E76</f>
        <v>25</v>
      </c>
      <c r="E38" s="52">
        <f>'[12]MR200705'!F76</f>
        <v>25</v>
      </c>
      <c r="F38" s="52">
        <f>'[12]MR200705'!G76</f>
        <v>0</v>
      </c>
      <c r="G38" s="61">
        <f>'[12]MR200705'!H76</f>
        <v>0</v>
      </c>
    </row>
    <row r="39" spans="3:7" ht="18.75" customHeight="1">
      <c r="C39" s="79" t="s">
        <v>51</v>
      </c>
      <c r="D39" s="55">
        <f>'[12]MR200705'!E77</f>
        <v>604</v>
      </c>
      <c r="E39" s="55">
        <f>'[12]MR200705'!F77</f>
        <v>604</v>
      </c>
      <c r="F39" s="55">
        <f>'[12]MR200705'!G77</f>
        <v>0</v>
      </c>
      <c r="G39" s="62">
        <f>'[12]MR200705'!H77</f>
        <v>0</v>
      </c>
    </row>
    <row r="40" spans="3:7" ht="18.75" customHeight="1">
      <c r="C40" s="5" t="s">
        <v>52</v>
      </c>
      <c r="D40" s="52">
        <f>'[12]MR200705'!E78</f>
        <v>513</v>
      </c>
      <c r="E40" s="52">
        <f>'[12]MR200705'!F78</f>
        <v>513</v>
      </c>
      <c r="F40" s="52">
        <f>'[12]MR200705'!G78</f>
        <v>0</v>
      </c>
      <c r="G40" s="61">
        <f>'[12]MR200705'!H78</f>
        <v>0</v>
      </c>
    </row>
    <row r="41" spans="3:7" ht="18.75" customHeight="1">
      <c r="C41" s="5" t="s">
        <v>53</v>
      </c>
      <c r="D41" s="52">
        <f>'[12]MR200705'!E79</f>
        <v>91</v>
      </c>
      <c r="E41" s="52">
        <f>'[12]MR200705'!F79</f>
        <v>91</v>
      </c>
      <c r="F41" s="52">
        <f>'[12]MR200705'!G79</f>
        <v>0</v>
      </c>
      <c r="G41" s="61">
        <f>'[12]MR200705'!H79</f>
        <v>0</v>
      </c>
    </row>
    <row r="42" spans="3:7" ht="18.75" customHeight="1">
      <c r="C42" s="79" t="s">
        <v>54</v>
      </c>
      <c r="D42" s="55">
        <f>'[12]MR200705'!E80</f>
        <v>26279</v>
      </c>
      <c r="E42" s="55">
        <f>'[12]MR200705'!F80</f>
        <v>9432</v>
      </c>
      <c r="F42" s="55">
        <f>'[12]MR200705'!G80</f>
        <v>12328</v>
      </c>
      <c r="G42" s="62">
        <f>'[12]MR200705'!H80</f>
        <v>4519</v>
      </c>
    </row>
    <row r="43" spans="3:7" ht="18.75" customHeight="1">
      <c r="C43" s="79" t="s">
        <v>55</v>
      </c>
      <c r="D43" s="55">
        <f>'[12]MR200705'!E81</f>
        <v>0</v>
      </c>
      <c r="E43" s="55">
        <f>'[12]MR200705'!F81</f>
        <v>0</v>
      </c>
      <c r="F43" s="55">
        <f>'[12]MR200705'!G81</f>
        <v>0</v>
      </c>
      <c r="G43" s="62">
        <f>'[12]MR200705'!H81</f>
        <v>0</v>
      </c>
    </row>
    <row r="44" spans="3:7" ht="24.75" customHeight="1">
      <c r="C44" s="79" t="s">
        <v>56</v>
      </c>
      <c r="D44" s="55">
        <f>'[12]MR200705'!E82</f>
        <v>0</v>
      </c>
      <c r="E44" s="55">
        <f>'[12]MR200705'!F82</f>
        <v>0</v>
      </c>
      <c r="F44" s="55">
        <f>'[12]MR200705'!G82</f>
        <v>0</v>
      </c>
      <c r="G44" s="62">
        <f>'[12]MR200705'!H82</f>
        <v>0</v>
      </c>
    </row>
    <row r="45" spans="3:7" ht="21" customHeight="1" thickBot="1">
      <c r="C45" s="67" t="s">
        <v>57</v>
      </c>
      <c r="D45" s="56">
        <f>'[12]MR200705'!E83</f>
        <v>2100839</v>
      </c>
      <c r="E45" s="56">
        <f>'[12]MR200705'!F83</f>
        <v>895572</v>
      </c>
      <c r="F45" s="56">
        <f>'[12]MR200705'!G83</f>
        <v>980095</v>
      </c>
      <c r="G45" s="101">
        <f>'[12]MR200705'!H83</f>
        <v>225172</v>
      </c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'[12]MR200705'!E84</f>
        <v>0</v>
      </c>
      <c r="E4" s="84">
        <f>'[12]MR200705'!F84</f>
        <v>0</v>
      </c>
      <c r="F4" s="44"/>
      <c r="G4" s="45"/>
    </row>
    <row r="5" spans="2:7" ht="18.75" customHeight="1">
      <c r="B5" s="7"/>
      <c r="C5" s="6" t="s">
        <v>59</v>
      </c>
      <c r="D5" s="52">
        <f>'[12]MR200705'!E85</f>
        <v>0</v>
      </c>
      <c r="E5" s="43">
        <f>'[12]MR200705'!F85</f>
        <v>0</v>
      </c>
      <c r="F5" s="46"/>
      <c r="G5" s="47"/>
    </row>
    <row r="6" spans="3:7" ht="18.75" customHeight="1">
      <c r="C6" s="6" t="s">
        <v>60</v>
      </c>
      <c r="D6" s="52">
        <f>'[12]MR200705'!E86</f>
        <v>0</v>
      </c>
      <c r="E6" s="43">
        <f>'[12]MR200705'!F86</f>
        <v>0</v>
      </c>
      <c r="F6" s="46"/>
      <c r="G6" s="47"/>
    </row>
    <row r="7" spans="3:7" ht="18.75" customHeight="1">
      <c r="C7" s="25" t="s">
        <v>61</v>
      </c>
      <c r="D7" s="55">
        <f>'[12]MR200705'!E87</f>
        <v>0</v>
      </c>
      <c r="E7" s="85">
        <f>'[12]MR200705'!F87</f>
        <v>0</v>
      </c>
      <c r="F7" s="46"/>
      <c r="G7" s="47"/>
    </row>
    <row r="8" spans="3:7" ht="18.75" customHeight="1">
      <c r="C8" s="25" t="s">
        <v>62</v>
      </c>
      <c r="D8" s="55">
        <f>'[12]MR200705'!E88</f>
        <v>160</v>
      </c>
      <c r="E8" s="85">
        <f>'[12]MR200705'!F88</f>
        <v>160</v>
      </c>
      <c r="F8" s="46"/>
      <c r="G8" s="47"/>
    </row>
    <row r="9" spans="3:7" ht="18.75" customHeight="1">
      <c r="C9" s="6" t="s">
        <v>63</v>
      </c>
      <c r="D9" s="52">
        <f>'[12]MR200705'!E89</f>
        <v>0</v>
      </c>
      <c r="E9" s="43">
        <f>'[12]MR200705'!F89</f>
        <v>0</v>
      </c>
      <c r="F9" s="46"/>
      <c r="G9" s="47"/>
    </row>
    <row r="10" spans="3:7" ht="18.75" customHeight="1">
      <c r="C10" s="6" t="s">
        <v>64</v>
      </c>
      <c r="D10" s="52">
        <f>'[12]MR200705'!E90</f>
        <v>160</v>
      </c>
      <c r="E10" s="43">
        <f>'[12]MR200705'!F90</f>
        <v>160</v>
      </c>
      <c r="F10" s="46"/>
      <c r="G10" s="47"/>
    </row>
    <row r="11" spans="3:7" ht="18.75" customHeight="1">
      <c r="C11" s="25" t="s">
        <v>65</v>
      </c>
      <c r="D11" s="55">
        <f>'[12]MR200705'!E91</f>
        <v>56</v>
      </c>
      <c r="E11" s="85">
        <f>'[12]MR200705'!F91</f>
        <v>56</v>
      </c>
      <c r="F11" s="46"/>
      <c r="G11" s="47"/>
    </row>
    <row r="12" spans="3:7" ht="18.75" customHeight="1">
      <c r="C12" s="6" t="s">
        <v>16</v>
      </c>
      <c r="D12" s="52">
        <f>'[12]MR200705'!E92</f>
        <v>437</v>
      </c>
      <c r="E12" s="43">
        <f>'[12]MR200705'!F92</f>
        <v>437</v>
      </c>
      <c r="F12" s="46"/>
      <c r="G12" s="47"/>
    </row>
    <row r="13" spans="3:7" ht="18.75" customHeight="1">
      <c r="C13" s="6" t="s">
        <v>13</v>
      </c>
      <c r="D13" s="52">
        <f>'[12]MR200705'!E93</f>
        <v>0</v>
      </c>
      <c r="E13" s="43">
        <f>'[12]MR200705'!F93</f>
        <v>0</v>
      </c>
      <c r="F13" s="46"/>
      <c r="G13" s="47"/>
    </row>
    <row r="14" spans="3:7" ht="18.75" customHeight="1">
      <c r="C14" s="6" t="s">
        <v>66</v>
      </c>
      <c r="D14" s="52">
        <f>'[12]MR200705'!E94</f>
        <v>0</v>
      </c>
      <c r="E14" s="43">
        <f>'[12]MR200705'!F94</f>
        <v>0</v>
      </c>
      <c r="F14" s="46"/>
      <c r="G14" s="47"/>
    </row>
    <row r="15" spans="3:7" ht="18.75" customHeight="1">
      <c r="C15" s="6" t="s">
        <v>67</v>
      </c>
      <c r="D15" s="52">
        <f>'[12]MR200705'!E95</f>
        <v>0</v>
      </c>
      <c r="E15" s="43">
        <f>'[12]MR200705'!F95</f>
        <v>0</v>
      </c>
      <c r="F15" s="46"/>
      <c r="G15" s="47"/>
    </row>
    <row r="16" spans="3:7" ht="18.75" customHeight="1">
      <c r="C16" s="6" t="s">
        <v>68</v>
      </c>
      <c r="D16" s="52">
        <f>'[12]MR200705'!E96</f>
        <v>0</v>
      </c>
      <c r="E16" s="43">
        <f>'[12]MR200705'!F96</f>
        <v>0</v>
      </c>
      <c r="F16" s="46"/>
      <c r="G16" s="47"/>
    </row>
    <row r="17" spans="3:7" ht="18.75" customHeight="1">
      <c r="C17" s="6" t="s">
        <v>26</v>
      </c>
      <c r="D17" s="52">
        <f>'[12]MR200705'!E97</f>
        <v>-381</v>
      </c>
      <c r="E17" s="43">
        <f>'[12]MR200705'!F97</f>
        <v>-381</v>
      </c>
      <c r="F17" s="46"/>
      <c r="G17" s="47"/>
    </row>
    <row r="18" spans="3:7" ht="24.75" customHeight="1">
      <c r="C18" s="6" t="s">
        <v>69</v>
      </c>
      <c r="D18" s="52">
        <f>'[12]MR200705'!E98</f>
        <v>0</v>
      </c>
      <c r="E18" s="43">
        <f>'[12]MR200705'!F98</f>
        <v>0</v>
      </c>
      <c r="F18" s="46"/>
      <c r="G18" s="47"/>
    </row>
    <row r="19" spans="3:7" ht="18.75" customHeight="1">
      <c r="C19" s="6" t="s">
        <v>70</v>
      </c>
      <c r="D19" s="52">
        <f>'[12]MR200705'!E99</f>
        <v>0</v>
      </c>
      <c r="E19" s="43">
        <f>'[12]MR200705'!F99</f>
        <v>0</v>
      </c>
      <c r="F19" s="46"/>
      <c r="G19" s="47"/>
    </row>
    <row r="20" spans="3:7" ht="18.75" customHeight="1">
      <c r="C20" s="25" t="s">
        <v>71</v>
      </c>
      <c r="D20" s="55">
        <f>'[12]MR200705'!E100</f>
        <v>66967</v>
      </c>
      <c r="E20" s="85">
        <f>'[12]MR200705'!F100</f>
        <v>66967</v>
      </c>
      <c r="F20" s="46"/>
      <c r="G20" s="47"/>
    </row>
    <row r="21" spans="3:7" ht="18.75" customHeight="1">
      <c r="C21" s="25" t="s">
        <v>77</v>
      </c>
      <c r="D21" s="55">
        <f>'[12]MR200705'!E101</f>
        <v>0</v>
      </c>
      <c r="E21" s="85">
        <f>'[12]MR200705'!F101</f>
        <v>0</v>
      </c>
      <c r="F21" s="46"/>
      <c r="G21" s="47"/>
    </row>
    <row r="22" spans="3:7" ht="18.75" customHeight="1">
      <c r="C22" s="25" t="s">
        <v>72</v>
      </c>
      <c r="D22" s="55">
        <f>'[12]MR200705'!E102</f>
        <v>8500</v>
      </c>
      <c r="E22" s="85">
        <f>'[12]MR200705'!F102</f>
        <v>8500</v>
      </c>
      <c r="F22" s="46"/>
      <c r="G22" s="47"/>
    </row>
    <row r="23" spans="3:7" ht="18.75" customHeight="1">
      <c r="C23" s="25" t="s">
        <v>78</v>
      </c>
      <c r="D23" s="55">
        <f>'[12]MR200705'!E103</f>
        <v>0</v>
      </c>
      <c r="E23" s="85">
        <f>'[12]MR200705'!F103</f>
        <v>0</v>
      </c>
      <c r="F23" s="46"/>
      <c r="G23" s="47"/>
    </row>
    <row r="24" spans="3:7" ht="18.75" customHeight="1">
      <c r="C24" s="25" t="s">
        <v>73</v>
      </c>
      <c r="D24" s="55">
        <f>'[12]MR200705'!E104</f>
        <v>0</v>
      </c>
      <c r="E24" s="85">
        <f>'[12]MR200705'!F104</f>
        <v>0</v>
      </c>
      <c r="F24" s="46"/>
      <c r="G24" s="47"/>
    </row>
    <row r="25" spans="3:7" ht="18.75" customHeight="1">
      <c r="C25" s="6" t="s">
        <v>74</v>
      </c>
      <c r="D25" s="52">
        <f>'[12]MR200705'!E105</f>
        <v>0</v>
      </c>
      <c r="E25" s="43">
        <f>'[12]MR200705'!F105</f>
        <v>0</v>
      </c>
      <c r="F25" s="46"/>
      <c r="G25" s="47"/>
    </row>
    <row r="26" spans="3:7" ht="18.75" customHeight="1">
      <c r="C26" s="6" t="s">
        <v>70</v>
      </c>
      <c r="D26" s="52">
        <f>'[12]MR200705'!E106</f>
        <v>0</v>
      </c>
      <c r="E26" s="43">
        <f>'[12]MR200705'!F106</f>
        <v>0</v>
      </c>
      <c r="F26" s="46"/>
      <c r="G26" s="47"/>
    </row>
    <row r="27" spans="3:7" ht="21" customHeight="1" thickBot="1">
      <c r="C27" s="42" t="s">
        <v>79</v>
      </c>
      <c r="D27" s="57">
        <f>'[12]MR200705'!E107</f>
        <v>75683</v>
      </c>
      <c r="E27" s="57">
        <f>'[12]MR200705'!F107</f>
        <v>75683</v>
      </c>
      <c r="F27" s="48"/>
      <c r="G27" s="37"/>
    </row>
    <row r="28" spans="3:7" ht="21" customHeight="1" thickBot="1">
      <c r="C28" s="41" t="s">
        <v>80</v>
      </c>
      <c r="D28" s="56">
        <f>'[12]MR200705'!E108</f>
        <v>2176522</v>
      </c>
      <c r="E28" s="56">
        <f>'[12]MR200705'!F108</f>
        <v>971255</v>
      </c>
      <c r="F28" s="56">
        <f>'[12]MR200705'!G108</f>
        <v>980095</v>
      </c>
      <c r="G28" s="56">
        <f>'[12]MR200705'!H108</f>
        <v>225172</v>
      </c>
    </row>
    <row r="32" ht="12.75">
      <c r="D32" s="86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3" t="str">
        <f>'[4]BANK_BS'!$B$2</f>
        <v>БАНКОВА СИСТЕМА</v>
      </c>
      <c r="D6" s="2" t="s">
        <v>0</v>
      </c>
      <c r="E6" s="51" t="str">
        <f>'[4]BANK_BS'!D2</f>
        <v>01052007</v>
      </c>
      <c r="F6" s="51" t="str">
        <f>'[4]BANK_BS'!E2</f>
        <v>31052007</v>
      </c>
    </row>
    <row r="7" ht="12.75">
      <c r="B7" s="3"/>
    </row>
    <row r="8" ht="15.75">
      <c r="B8" s="9" t="s">
        <v>76</v>
      </c>
    </row>
    <row r="9" spans="2:3" ht="13.5" thickBot="1">
      <c r="B9" s="3"/>
      <c r="C9" s="14"/>
    </row>
    <row r="10" spans="2:6" ht="87" customHeight="1" thickBot="1">
      <c r="B10" s="18" t="s">
        <v>81</v>
      </c>
      <c r="C10" s="18" t="s">
        <v>27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18">
        <v>1</v>
      </c>
      <c r="C11" s="18">
        <v>2</v>
      </c>
      <c r="D11" s="27">
        <v>3</v>
      </c>
      <c r="E11" s="27">
        <v>4</v>
      </c>
      <c r="F11" s="27">
        <v>5</v>
      </c>
    </row>
    <row r="12" spans="2:6" ht="18.75" customHeight="1">
      <c r="B12" s="75" t="s">
        <v>88</v>
      </c>
      <c r="C12" s="76">
        <f>'[9]MR200705'!E2</f>
        <v>3722343</v>
      </c>
      <c r="D12" s="77">
        <f>'[9]MR200705'!F2</f>
        <v>1597869</v>
      </c>
      <c r="E12" s="77">
        <f>'[9]MR200705'!G2</f>
        <v>2014943</v>
      </c>
      <c r="F12" s="78">
        <f>'[9]MR200705'!H2</f>
        <v>109531</v>
      </c>
    </row>
    <row r="13" spans="2:6" ht="18.75" customHeight="1">
      <c r="B13" s="79" t="s">
        <v>1</v>
      </c>
      <c r="C13" s="55">
        <f>'[9]MR200705'!E3</f>
        <v>1888896</v>
      </c>
      <c r="D13" s="80">
        <f>'[9]MR200705'!F3</f>
        <v>851573</v>
      </c>
      <c r="E13" s="80">
        <f>'[9]MR200705'!G3</f>
        <v>675427</v>
      </c>
      <c r="F13" s="81">
        <f>'[9]MR200705'!H3</f>
        <v>361896</v>
      </c>
    </row>
    <row r="14" spans="2:6" ht="18.75" customHeight="1">
      <c r="B14" s="5" t="s">
        <v>2</v>
      </c>
      <c r="C14" s="53">
        <f>'[9]MR200705'!E4</f>
        <v>24280</v>
      </c>
      <c r="D14" s="32">
        <f>'[9]MR200705'!F4</f>
        <v>2762</v>
      </c>
      <c r="E14" s="32">
        <f>'[9]MR200705'!G4</f>
        <v>15268</v>
      </c>
      <c r="F14" s="36">
        <f>'[9]MR200705'!H4</f>
        <v>6250</v>
      </c>
    </row>
    <row r="15" spans="2:6" ht="18.75" customHeight="1">
      <c r="B15" s="6" t="s">
        <v>3</v>
      </c>
      <c r="C15" s="52">
        <f>'[9]MR200705'!E5</f>
        <v>55039</v>
      </c>
      <c r="D15" s="32">
        <f>'[9]MR200705'!F5</f>
        <v>54031</v>
      </c>
      <c r="E15" s="32">
        <f>'[9]MR200705'!G5</f>
        <v>805</v>
      </c>
      <c r="F15" s="36">
        <f>'[9]MR200705'!H5</f>
        <v>203</v>
      </c>
    </row>
    <row r="16" spans="2:6" ht="18.75" customHeight="1">
      <c r="B16" s="6" t="s">
        <v>4</v>
      </c>
      <c r="C16" s="52">
        <f>'[9]MR200705'!E6</f>
        <v>1809577</v>
      </c>
      <c r="D16" s="32">
        <f>'[9]MR200705'!F6</f>
        <v>794780</v>
      </c>
      <c r="E16" s="32">
        <f>'[9]MR200705'!G6</f>
        <v>659354</v>
      </c>
      <c r="F16" s="36">
        <f>'[9]MR200705'!H6</f>
        <v>355443</v>
      </c>
    </row>
    <row r="17" spans="2:6" ht="18.75" customHeight="1">
      <c r="B17" s="6" t="s">
        <v>23</v>
      </c>
      <c r="C17" s="52">
        <f>'[9]MR200705'!E7</f>
        <v>0</v>
      </c>
      <c r="D17" s="32">
        <f>'[9]MR200705'!F7</f>
        <v>0</v>
      </c>
      <c r="E17" s="32">
        <f>'[9]MR200705'!G7</f>
        <v>0</v>
      </c>
      <c r="F17" s="36">
        <f>'[9]MR200705'!H7</f>
        <v>0</v>
      </c>
    </row>
    <row r="18" spans="2:6" ht="18.75" customHeight="1">
      <c r="B18" s="79" t="s">
        <v>5</v>
      </c>
      <c r="C18" s="55">
        <f>'[9]MR200705'!E8</f>
        <v>845118</v>
      </c>
      <c r="D18" s="80">
        <f>'[9]MR200705'!F8</f>
        <v>442143</v>
      </c>
      <c r="E18" s="80">
        <f>'[9]MR200705'!G8</f>
        <v>312164</v>
      </c>
      <c r="F18" s="81">
        <f>'[9]MR200705'!H8</f>
        <v>90811</v>
      </c>
    </row>
    <row r="19" spans="2:6" ht="18.75" customHeight="1">
      <c r="B19" s="6" t="s">
        <v>3</v>
      </c>
      <c r="C19" s="52">
        <f>'[9]MR200705'!E9</f>
        <v>11079</v>
      </c>
      <c r="D19" s="32">
        <f>'[9]MR200705'!F9</f>
        <v>11079</v>
      </c>
      <c r="E19" s="32">
        <f>'[9]MR200705'!G9</f>
        <v>0</v>
      </c>
      <c r="F19" s="36">
        <f>'[9]MR200705'!H9</f>
        <v>0</v>
      </c>
    </row>
    <row r="20" spans="2:6" ht="18.75" customHeight="1">
      <c r="B20" s="6" t="s">
        <v>4</v>
      </c>
      <c r="C20" s="52">
        <f>'[9]MR200705'!E10</f>
        <v>834039</v>
      </c>
      <c r="D20" s="32">
        <f>'[9]MR200705'!F10</f>
        <v>431064</v>
      </c>
      <c r="E20" s="32">
        <f>'[9]MR200705'!G10</f>
        <v>312164</v>
      </c>
      <c r="F20" s="36">
        <f>'[9]MR200705'!H10</f>
        <v>90811</v>
      </c>
    </row>
    <row r="21" spans="2:6" ht="18.75" customHeight="1">
      <c r="B21" s="6" t="s">
        <v>23</v>
      </c>
      <c r="C21" s="52">
        <f>'[9]MR200705'!E11</f>
        <v>0</v>
      </c>
      <c r="D21" s="32">
        <f>'[9]MR200705'!F11</f>
        <v>0</v>
      </c>
      <c r="E21" s="32">
        <f>'[9]MR200705'!G11</f>
        <v>0</v>
      </c>
      <c r="F21" s="36">
        <f>'[9]MR200705'!H11</f>
        <v>0</v>
      </c>
    </row>
    <row r="22" spans="2:6" ht="18.75" customHeight="1">
      <c r="B22" s="24" t="s">
        <v>26</v>
      </c>
      <c r="C22" s="55">
        <f>'[9]MR200705'!E12</f>
        <v>1704084</v>
      </c>
      <c r="D22" s="80">
        <f>'[9]MR200705'!F12</f>
        <v>738137</v>
      </c>
      <c r="E22" s="80">
        <f>'[9]MR200705'!G12</f>
        <v>637160</v>
      </c>
      <c r="F22" s="81">
        <f>'[9]MR200705'!H12</f>
        <v>328787</v>
      </c>
    </row>
    <row r="23" spans="2:6" ht="18.75" customHeight="1">
      <c r="B23" s="5" t="s">
        <v>3</v>
      </c>
      <c r="C23" s="53">
        <f>'[9]MR200705'!E13</f>
        <v>71225</v>
      </c>
      <c r="D23" s="32">
        <f>'[9]MR200705'!F13</f>
        <v>66726</v>
      </c>
      <c r="E23" s="32">
        <f>'[9]MR200705'!G13</f>
        <v>3294</v>
      </c>
      <c r="F23" s="36">
        <f>'[9]MR200705'!H13</f>
        <v>1205</v>
      </c>
    </row>
    <row r="24" spans="2:6" ht="18.75" customHeight="1">
      <c r="B24" s="6" t="s">
        <v>4</v>
      </c>
      <c r="C24" s="52">
        <f>'[9]MR200705'!E14</f>
        <v>1632859</v>
      </c>
      <c r="D24" s="32">
        <f>'[9]MR200705'!F14</f>
        <v>671411</v>
      </c>
      <c r="E24" s="32">
        <f>'[9]MR200705'!G14</f>
        <v>633866</v>
      </c>
      <c r="F24" s="36">
        <f>'[9]MR200705'!H14</f>
        <v>327582</v>
      </c>
    </row>
    <row r="25" spans="2:6" ht="18.75" customHeight="1">
      <c r="B25" s="6" t="s">
        <v>23</v>
      </c>
      <c r="C25" s="52">
        <f>'[9]MR200705'!E15</f>
        <v>0</v>
      </c>
      <c r="D25" s="32">
        <f>'[9]MR200705'!F15</f>
        <v>0</v>
      </c>
      <c r="E25" s="32">
        <f>'[9]MR200705'!G15</f>
        <v>0</v>
      </c>
      <c r="F25" s="36">
        <f>'[9]MR200705'!H15</f>
        <v>0</v>
      </c>
    </row>
    <row r="26" spans="2:6" ht="18.75" customHeight="1">
      <c r="B26" s="79" t="s">
        <v>25</v>
      </c>
      <c r="C26" s="55">
        <f>'[9]MR200705'!E16</f>
        <v>34487711</v>
      </c>
      <c r="D26" s="80">
        <f>'[9]MR200705'!F16</f>
        <v>15810548</v>
      </c>
      <c r="E26" s="80">
        <f>'[9]MR200705'!G16</f>
        <v>16244665</v>
      </c>
      <c r="F26" s="81">
        <f>'[9]MR200705'!H16</f>
        <v>2432498</v>
      </c>
    </row>
    <row r="27" spans="2:6" ht="18.75" customHeight="1">
      <c r="B27" s="6" t="s">
        <v>4</v>
      </c>
      <c r="C27" s="52">
        <f>'[9]MR200705'!E17</f>
        <v>75303</v>
      </c>
      <c r="D27" s="32">
        <f>'[9]MR200705'!F17</f>
        <v>14840</v>
      </c>
      <c r="E27" s="32">
        <f>'[9]MR200705'!G17</f>
        <v>60463</v>
      </c>
      <c r="F27" s="36">
        <f>'[9]MR200705'!H17</f>
        <v>0</v>
      </c>
    </row>
    <row r="28" spans="2:6" ht="18.75" customHeight="1">
      <c r="B28" s="5" t="s">
        <v>23</v>
      </c>
      <c r="C28" s="52">
        <f>'[9]MR200705'!E18</f>
        <v>34412408</v>
      </c>
      <c r="D28" s="32">
        <f>'[9]MR200705'!F18</f>
        <v>15795708</v>
      </c>
      <c r="E28" s="32">
        <f>'[9]MR200705'!G18</f>
        <v>16184202</v>
      </c>
      <c r="F28" s="36">
        <f>'[9]MR200705'!H18</f>
        <v>2432498</v>
      </c>
    </row>
    <row r="29" spans="2:6" ht="18.75" customHeight="1">
      <c r="B29" s="79" t="s">
        <v>24</v>
      </c>
      <c r="C29" s="55">
        <f>'[9]MR200705'!E19</f>
        <v>797127</v>
      </c>
      <c r="D29" s="80">
        <f>'[9]MR200705'!F19</f>
        <v>341929</v>
      </c>
      <c r="E29" s="80">
        <f>'[9]MR200705'!G19</f>
        <v>217469</v>
      </c>
      <c r="F29" s="81">
        <f>'[9]MR200705'!H19</f>
        <v>237729</v>
      </c>
    </row>
    <row r="30" spans="2:6" ht="18.75" customHeight="1">
      <c r="B30" s="6" t="s">
        <v>4</v>
      </c>
      <c r="C30" s="52">
        <f>'[9]MR200705'!E20</f>
        <v>797127</v>
      </c>
      <c r="D30" s="32">
        <f>'[9]MR200705'!F20</f>
        <v>341929</v>
      </c>
      <c r="E30" s="32">
        <f>'[9]MR200705'!G20</f>
        <v>217469</v>
      </c>
      <c r="F30" s="36">
        <f>'[9]MR200705'!H20</f>
        <v>237729</v>
      </c>
    </row>
    <row r="31" spans="2:6" ht="18.75" customHeight="1">
      <c r="B31" s="6" t="s">
        <v>23</v>
      </c>
      <c r="C31" s="52">
        <f>'[9]MR200705'!E21</f>
        <v>0</v>
      </c>
      <c r="D31" s="32">
        <f>'[9]MR200705'!F21</f>
        <v>0</v>
      </c>
      <c r="E31" s="32">
        <f>'[9]MR200705'!G21</f>
        <v>0</v>
      </c>
      <c r="F31" s="36">
        <f>'[9]MR200705'!H21</f>
        <v>0</v>
      </c>
    </row>
    <row r="32" spans="2:6" ht="18.75" customHeight="1">
      <c r="B32" s="79" t="s">
        <v>22</v>
      </c>
      <c r="C32" s="55">
        <f>'[9]MR200705'!E22</f>
        <v>6218</v>
      </c>
      <c r="D32" s="80">
        <f>'[9]MR200705'!F22</f>
        <v>6218</v>
      </c>
      <c r="E32" s="80">
        <f>'[9]MR200705'!G22</f>
        <v>0</v>
      </c>
      <c r="F32" s="81">
        <f>'[9]MR200705'!H22</f>
        <v>0</v>
      </c>
    </row>
    <row r="33" spans="2:6" ht="18.75" customHeight="1">
      <c r="B33" s="6" t="s">
        <v>21</v>
      </c>
      <c r="C33" s="52">
        <f>'[9]MR200705'!E23</f>
        <v>6218</v>
      </c>
      <c r="D33" s="32">
        <f>'[9]MR200705'!F23</f>
        <v>6218</v>
      </c>
      <c r="E33" s="32">
        <f>'[9]MR200705'!G23</f>
        <v>0</v>
      </c>
      <c r="F33" s="36">
        <f>'[9]MR200705'!H23</f>
        <v>0</v>
      </c>
    </row>
    <row r="34" spans="2:6" ht="18.75" customHeight="1">
      <c r="B34" s="6" t="s">
        <v>20</v>
      </c>
      <c r="C34" s="52">
        <f>'[9]MR200705'!E24</f>
        <v>0</v>
      </c>
      <c r="D34" s="32">
        <f>'[9]MR200705'!F24</f>
        <v>0</v>
      </c>
      <c r="E34" s="32">
        <f>'[9]MR200705'!G24</f>
        <v>0</v>
      </c>
      <c r="F34" s="36">
        <f>'[9]MR200705'!H24</f>
        <v>0</v>
      </c>
    </row>
    <row r="35" spans="2:6" ht="18.75" customHeight="1">
      <c r="B35" s="6" t="s">
        <v>19</v>
      </c>
      <c r="C35" s="52">
        <f>'[9]MR200705'!E25</f>
        <v>0</v>
      </c>
      <c r="D35" s="32">
        <f>'[9]MR200705'!F25</f>
        <v>0</v>
      </c>
      <c r="E35" s="32">
        <f>'[9]MR200705'!G25</f>
        <v>0</v>
      </c>
      <c r="F35" s="36">
        <f>'[9]MR200705'!H25</f>
        <v>0</v>
      </c>
    </row>
    <row r="36" spans="2:6" ht="18.75" customHeight="1">
      <c r="B36" s="6" t="s">
        <v>18</v>
      </c>
      <c r="C36" s="52">
        <f>'[9]MR200705'!E26</f>
        <v>0</v>
      </c>
      <c r="D36" s="32">
        <f>'[9]MR200705'!F26</f>
        <v>0</v>
      </c>
      <c r="E36" s="32">
        <f>'[9]MR200705'!G26</f>
        <v>0</v>
      </c>
      <c r="F36" s="36">
        <f>'[9]MR200705'!H26</f>
        <v>0</v>
      </c>
    </row>
    <row r="37" spans="2:6" ht="18.75" customHeight="1">
      <c r="B37" s="6" t="s">
        <v>28</v>
      </c>
      <c r="C37" s="52">
        <f>'[9]MR200705'!E27</f>
        <v>0</v>
      </c>
      <c r="D37" s="32">
        <f>'[9]MR200705'!F27</f>
        <v>0</v>
      </c>
      <c r="E37" s="32">
        <f>'[9]MR200705'!G27</f>
        <v>0</v>
      </c>
      <c r="F37" s="36">
        <f>'[9]MR200705'!H27</f>
        <v>0</v>
      </c>
    </row>
    <row r="38" spans="2:6" ht="24.75" customHeight="1">
      <c r="B38" s="79" t="s">
        <v>17</v>
      </c>
      <c r="C38" s="55">
        <f>'[9]MR200705'!E28</f>
        <v>0</v>
      </c>
      <c r="D38" s="80">
        <f>'[9]MR200705'!F28</f>
        <v>0</v>
      </c>
      <c r="E38" s="80">
        <f>'[9]MR200705'!G28</f>
        <v>0</v>
      </c>
      <c r="F38" s="81">
        <f>'[9]MR200705'!H28</f>
        <v>0</v>
      </c>
    </row>
    <row r="39" spans="2:6" ht="18.75" customHeight="1">
      <c r="B39" s="79" t="s">
        <v>16</v>
      </c>
      <c r="C39" s="55">
        <f>'[9]MR200705'!E29</f>
        <v>984013</v>
      </c>
      <c r="D39" s="80">
        <f>'[9]MR200705'!F29</f>
        <v>981365</v>
      </c>
      <c r="E39" s="80">
        <f>'[9]MR200705'!G29</f>
        <v>0</v>
      </c>
      <c r="F39" s="81">
        <f>'[9]MR200705'!H29</f>
        <v>2648</v>
      </c>
    </row>
    <row r="40" spans="2:6" ht="18.75" customHeight="1">
      <c r="B40" s="6" t="s">
        <v>15</v>
      </c>
      <c r="C40" s="52">
        <f>'[9]MR200705'!E30</f>
        <v>981258</v>
      </c>
      <c r="D40" s="32">
        <f>'[9]MR200705'!F30</f>
        <v>978610</v>
      </c>
      <c r="E40" s="32">
        <f>'[9]MR200705'!G30</f>
        <v>0</v>
      </c>
      <c r="F40" s="36">
        <f>'[9]MR200705'!H30</f>
        <v>2648</v>
      </c>
    </row>
    <row r="41" spans="2:6" ht="18.75" customHeight="1">
      <c r="B41" s="6" t="s">
        <v>14</v>
      </c>
      <c r="C41" s="52">
        <f>'[9]MR200705'!E31</f>
        <v>2755</v>
      </c>
      <c r="D41" s="32">
        <f>'[9]MR200705'!F31</f>
        <v>2755</v>
      </c>
      <c r="E41" s="32">
        <f>'[9]MR200705'!G31</f>
        <v>0</v>
      </c>
      <c r="F41" s="36">
        <f>'[9]MR200705'!H31</f>
        <v>0</v>
      </c>
    </row>
    <row r="42" spans="2:6" ht="18.75" customHeight="1">
      <c r="B42" s="79" t="s">
        <v>13</v>
      </c>
      <c r="C42" s="55">
        <f>'[9]MR200705'!E32</f>
        <v>123928</v>
      </c>
      <c r="D42" s="80">
        <f>'[9]MR200705'!F32</f>
        <v>123492</v>
      </c>
      <c r="E42" s="80">
        <f>'[9]MR200705'!G32</f>
        <v>0</v>
      </c>
      <c r="F42" s="81">
        <f>'[9]MR200705'!H32</f>
        <v>436</v>
      </c>
    </row>
    <row r="43" spans="2:6" ht="18.75" customHeight="1">
      <c r="B43" s="6" t="s">
        <v>12</v>
      </c>
      <c r="C43" s="52">
        <f>'[9]MR200705'!E33</f>
        <v>0</v>
      </c>
      <c r="D43" s="32">
        <f>'[9]MR200705'!F33</f>
        <v>0</v>
      </c>
      <c r="E43" s="32">
        <f>'[9]MR200705'!G33</f>
        <v>0</v>
      </c>
      <c r="F43" s="36">
        <f>'[9]MR200705'!H33</f>
        <v>0</v>
      </c>
    </row>
    <row r="44" spans="2:6" ht="18.75" customHeight="1">
      <c r="B44" s="6" t="s">
        <v>11</v>
      </c>
      <c r="C44" s="52">
        <f>'[9]MR200705'!E34</f>
        <v>123928</v>
      </c>
      <c r="D44" s="32">
        <f>'[9]MR200705'!F34</f>
        <v>123492</v>
      </c>
      <c r="E44" s="32">
        <f>'[9]MR200705'!G34</f>
        <v>0</v>
      </c>
      <c r="F44" s="36">
        <f>'[9]MR200705'!H34</f>
        <v>436</v>
      </c>
    </row>
    <row r="45" spans="2:6" ht="25.5" customHeight="1">
      <c r="B45" s="82" t="s">
        <v>10</v>
      </c>
      <c r="C45" s="55">
        <f>'[9]MR200705'!E35</f>
        <v>56999</v>
      </c>
      <c r="D45" s="80">
        <f>'[9]MR200705'!F35</f>
        <v>52990</v>
      </c>
      <c r="E45" s="80">
        <f>'[9]MR200705'!G35</f>
        <v>4009</v>
      </c>
      <c r="F45" s="81">
        <f>'[9]MR200705'!H35</f>
        <v>0</v>
      </c>
    </row>
    <row r="46" spans="2:6" ht="25.5" customHeight="1">
      <c r="B46" s="79" t="s">
        <v>138</v>
      </c>
      <c r="C46" s="55">
        <f>'[9]MR200705'!E36</f>
        <v>7494</v>
      </c>
      <c r="D46" s="80">
        <f>'[9]MR200705'!F36</f>
        <v>7494</v>
      </c>
      <c r="E46" s="80">
        <f>'[9]MR200705'!G36</f>
        <v>0</v>
      </c>
      <c r="F46" s="81">
        <f>'[9]MR200705'!H36</f>
        <v>0</v>
      </c>
    </row>
    <row r="47" spans="2:6" ht="18.75" customHeight="1">
      <c r="B47" s="6" t="s">
        <v>9</v>
      </c>
      <c r="C47" s="52">
        <f>'[9]MR200705'!E37</f>
        <v>6184</v>
      </c>
      <c r="D47" s="32">
        <f>'[9]MR200705'!F37</f>
        <v>6184</v>
      </c>
      <c r="E47" s="32">
        <f>'[9]MR200705'!G37</f>
        <v>0</v>
      </c>
      <c r="F47" s="36">
        <f>'[9]MR200705'!H37</f>
        <v>0</v>
      </c>
    </row>
    <row r="48" spans="2:6" ht="18.75" customHeight="1">
      <c r="B48" s="6" t="s">
        <v>8</v>
      </c>
      <c r="C48" s="52">
        <f>'[9]MR200705'!E38</f>
        <v>1310</v>
      </c>
      <c r="D48" s="32">
        <f>'[9]MR200705'!F38</f>
        <v>1310</v>
      </c>
      <c r="E48" s="32">
        <f>'[9]MR200705'!G38</f>
        <v>0</v>
      </c>
      <c r="F48" s="36">
        <f>'[9]MR200705'!H38</f>
        <v>0</v>
      </c>
    </row>
    <row r="49" spans="2:6" ht="18.75" customHeight="1">
      <c r="B49" s="79" t="s">
        <v>7</v>
      </c>
      <c r="C49" s="55">
        <f>'[9]MR200705'!E39</f>
        <v>251460</v>
      </c>
      <c r="D49" s="80">
        <f>'[9]MR200705'!F39</f>
        <v>181063</v>
      </c>
      <c r="E49" s="80">
        <f>'[9]MR200705'!G39</f>
        <v>61304</v>
      </c>
      <c r="F49" s="81">
        <f>'[9]MR200705'!H39</f>
        <v>9093</v>
      </c>
    </row>
    <row r="50" spans="2:6" ht="26.25" customHeight="1">
      <c r="B50" s="79" t="s">
        <v>6</v>
      </c>
      <c r="C50" s="55">
        <f>'[9]MR200705'!E40</f>
        <v>13702</v>
      </c>
      <c r="D50" s="80">
        <f>'[9]MR200705'!F40</f>
        <v>13702</v>
      </c>
      <c r="E50" s="80">
        <f>'[9]MR200705'!G40</f>
        <v>0</v>
      </c>
      <c r="F50" s="81">
        <f>'[9]MR200705'!H40</f>
        <v>0</v>
      </c>
    </row>
    <row r="51" spans="2:6" ht="21" customHeight="1" thickBot="1">
      <c r="B51" s="68" t="s">
        <v>29</v>
      </c>
      <c r="C51" s="54">
        <f>'[9]MR200705'!E41</f>
        <v>44889093</v>
      </c>
      <c r="D51" s="54">
        <f>'[9]MR200705'!F41</f>
        <v>21148523</v>
      </c>
      <c r="E51" s="54">
        <f>'[9]MR200705'!G41</f>
        <v>20167141</v>
      </c>
      <c r="F51" s="66">
        <f>'[9]MR200705'!H41</f>
        <v>3573429</v>
      </c>
    </row>
  </sheetData>
  <printOptions horizontalCentered="1"/>
  <pageMargins left="0.24" right="0.23" top="0.31496062992125984" bottom="0.35433070866141736" header="0.2755905511811024" footer="0.35433070866141736"/>
  <pageSetup horizontalDpi="600" verticalDpi="600" orientation="portrait" paperSize="9" scale="66" r:id="rId1"/>
  <headerFooter alignWithMargins="0">
    <oddHeader>&amp;LБългарска народна банка
Система за наблюдение на банките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'[3]BANK_3GR'!$B$2</f>
        <v>ТРЕТА ГРУПА</v>
      </c>
      <c r="C6" s="3"/>
      <c r="D6" s="2" t="s">
        <v>0</v>
      </c>
      <c r="E6" s="51" t="str">
        <f>'[3]BANK_3GR'!D2</f>
        <v>01052007</v>
      </c>
      <c r="F6" s="51">
        <f>'[3]BANK_3GR'!E2</f>
        <v>31052007</v>
      </c>
    </row>
    <row r="7" ht="12.75">
      <c r="B7" s="3"/>
    </row>
    <row r="8" spans="2:4" ht="15.7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33">
        <v>1</v>
      </c>
      <c r="C11" s="40">
        <v>2</v>
      </c>
      <c r="D11" s="19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'[12]MR200705'!E109</f>
        <v>31519</v>
      </c>
      <c r="D12" s="60">
        <f>'[12]MR200705'!F109</f>
        <v>17523</v>
      </c>
      <c r="E12" s="60">
        <f>'[12]MR200705'!G109</f>
        <v>11534</v>
      </c>
      <c r="F12" s="93">
        <f>'[12]MR200705'!H109</f>
        <v>2462</v>
      </c>
    </row>
    <row r="13" spans="2:6" ht="18.75" customHeight="1">
      <c r="B13" s="87" t="s">
        <v>87</v>
      </c>
      <c r="C13" s="88">
        <f>'[12]MR200705'!E110</f>
        <v>37849</v>
      </c>
      <c r="D13" s="88">
        <f>'[12]MR200705'!F110</f>
        <v>11595</v>
      </c>
      <c r="E13" s="88">
        <f>'[12]MR200705'!G110</f>
        <v>19934</v>
      </c>
      <c r="F13" s="94">
        <f>'[12]MR200705'!H110</f>
        <v>6320</v>
      </c>
    </row>
    <row r="14" spans="2:6" ht="18.75" customHeight="1">
      <c r="B14" s="5" t="s">
        <v>88</v>
      </c>
      <c r="C14" s="58">
        <f>'[12]MR200705'!E111</f>
        <v>0</v>
      </c>
      <c r="D14" s="58">
        <f>'[12]MR200705'!F111</f>
        <v>0</v>
      </c>
      <c r="E14" s="58">
        <f>'[12]MR200705'!G111</f>
        <v>0</v>
      </c>
      <c r="F14" s="95">
        <f>'[12]MR200705'!H111</f>
        <v>0</v>
      </c>
    </row>
    <row r="15" spans="2:6" ht="18.75" customHeight="1">
      <c r="B15" s="5" t="s">
        <v>95</v>
      </c>
      <c r="C15" s="58">
        <f>'[12]MR200705'!E112</f>
        <v>2259</v>
      </c>
      <c r="D15" s="58">
        <f>'[12]MR200705'!F112</f>
        <v>1341</v>
      </c>
      <c r="E15" s="58">
        <f>'[12]MR200705'!G112</f>
        <v>696</v>
      </c>
      <c r="F15" s="95">
        <f>'[12]MR200705'!H112</f>
        <v>222</v>
      </c>
    </row>
    <row r="16" spans="2:6" ht="26.25" customHeight="1">
      <c r="B16" s="5" t="s">
        <v>139</v>
      </c>
      <c r="C16" s="58">
        <f>'[12]MR200705'!E113</f>
        <v>0</v>
      </c>
      <c r="D16" s="58">
        <f>'[12]MR200705'!F113</f>
        <v>0</v>
      </c>
      <c r="E16" s="58">
        <f>'[12]MR200705'!G113</f>
        <v>0</v>
      </c>
      <c r="F16" s="95">
        <f>'[12]MR200705'!H113</f>
        <v>0</v>
      </c>
    </row>
    <row r="17" spans="2:6" ht="18.75" customHeight="1">
      <c r="B17" s="5" t="s">
        <v>26</v>
      </c>
      <c r="C17" s="58">
        <f>'[12]MR200705'!E114</f>
        <v>967</v>
      </c>
      <c r="D17" s="58">
        <f>'[12]MR200705'!F114</f>
        <v>354</v>
      </c>
      <c r="E17" s="58">
        <f>'[12]MR200705'!G114</f>
        <v>502</v>
      </c>
      <c r="F17" s="95">
        <f>'[12]MR200705'!H114</f>
        <v>111</v>
      </c>
    </row>
    <row r="18" spans="2:6" ht="18.75" customHeight="1">
      <c r="B18" s="5" t="s">
        <v>25</v>
      </c>
      <c r="C18" s="58">
        <f>'[12]MR200705'!E115</f>
        <v>34623</v>
      </c>
      <c r="D18" s="58">
        <f>'[12]MR200705'!F115</f>
        <v>9900</v>
      </c>
      <c r="E18" s="58">
        <f>'[12]MR200705'!G115</f>
        <v>18736</v>
      </c>
      <c r="F18" s="95">
        <f>'[12]MR200705'!H115</f>
        <v>5987</v>
      </c>
    </row>
    <row r="19" spans="2:6" ht="18.75" customHeight="1">
      <c r="B19" s="5" t="s">
        <v>24</v>
      </c>
      <c r="C19" s="58">
        <f>'[12]MR200705'!E116</f>
        <v>0</v>
      </c>
      <c r="D19" s="58">
        <f>'[12]MR200705'!F116</f>
        <v>0</v>
      </c>
      <c r="E19" s="58">
        <f>'[12]MR200705'!G116</f>
        <v>0</v>
      </c>
      <c r="F19" s="95">
        <f>'[12]MR200705'!H116</f>
        <v>0</v>
      </c>
    </row>
    <row r="20" spans="2:6" ht="18.75" customHeight="1">
      <c r="B20" s="5" t="s">
        <v>89</v>
      </c>
      <c r="C20" s="58">
        <f>'[12]MR200705'!E117</f>
        <v>0</v>
      </c>
      <c r="D20" s="58">
        <f>'[12]MR200705'!F117</f>
        <v>0</v>
      </c>
      <c r="E20" s="58">
        <f>'[12]MR200705'!G117</f>
        <v>0</v>
      </c>
      <c r="F20" s="95">
        <f>'[12]MR200705'!H117</f>
        <v>0</v>
      </c>
    </row>
    <row r="21" spans="2:6" ht="18.75" customHeight="1">
      <c r="B21" s="5" t="s">
        <v>7</v>
      </c>
      <c r="C21" s="58">
        <f>'[12]MR200705'!E118</f>
        <v>0</v>
      </c>
      <c r="D21" s="58">
        <f>'[12]MR200705'!F118</f>
        <v>0</v>
      </c>
      <c r="E21" s="58">
        <f>'[12]MR200705'!G118</f>
        <v>0</v>
      </c>
      <c r="F21" s="95">
        <f>'[12]MR200705'!H118</f>
        <v>0</v>
      </c>
    </row>
    <row r="22" spans="2:6" ht="18.75" customHeight="1">
      <c r="B22" s="24" t="s">
        <v>90</v>
      </c>
      <c r="C22" s="88">
        <f>'[12]MR200705'!E119</f>
        <v>18184</v>
      </c>
      <c r="D22" s="88">
        <f>'[12]MR200705'!F119</f>
        <v>3707</v>
      </c>
      <c r="E22" s="88">
        <f>'[12]MR200705'!G119</f>
        <v>10138</v>
      </c>
      <c r="F22" s="94">
        <f>'[12]MR200705'!H119</f>
        <v>4339</v>
      </c>
    </row>
    <row r="23" spans="2:6" ht="18.75" customHeight="1">
      <c r="B23" s="6" t="s">
        <v>30</v>
      </c>
      <c r="C23" s="58">
        <f>'[12]MR200705'!E120</f>
        <v>0</v>
      </c>
      <c r="D23" s="58">
        <f>'[12]MR200705'!F120</f>
        <v>0</v>
      </c>
      <c r="E23" s="58">
        <f>'[12]MR200705'!G120</f>
        <v>0</v>
      </c>
      <c r="F23" s="95">
        <f>'[12]MR200705'!H120</f>
        <v>0</v>
      </c>
    </row>
    <row r="24" spans="2:6" ht="18.75" customHeight="1">
      <c r="B24" s="5" t="s">
        <v>140</v>
      </c>
      <c r="C24" s="58">
        <f>'[12]MR200705'!E121</f>
        <v>0</v>
      </c>
      <c r="D24" s="58">
        <f>'[12]MR200705'!F121</f>
        <v>0</v>
      </c>
      <c r="E24" s="58">
        <f>'[12]MR200705'!G121</f>
        <v>0</v>
      </c>
      <c r="F24" s="95">
        <f>'[12]MR200705'!H121</f>
        <v>0</v>
      </c>
    </row>
    <row r="25" spans="2:6" ht="25.5" customHeight="1">
      <c r="B25" s="5" t="s">
        <v>141</v>
      </c>
      <c r="C25" s="58">
        <f>'[12]MR200705'!E122</f>
        <v>0</v>
      </c>
      <c r="D25" s="58">
        <f>'[12]MR200705'!F122</f>
        <v>0</v>
      </c>
      <c r="E25" s="58">
        <f>'[12]MR200705'!G122</f>
        <v>0</v>
      </c>
      <c r="F25" s="95">
        <f>'[12]MR200705'!H122</f>
        <v>0</v>
      </c>
    </row>
    <row r="26" spans="2:6" ht="18.75" customHeight="1">
      <c r="B26" s="5" t="s">
        <v>91</v>
      </c>
      <c r="C26" s="58">
        <f>'[12]MR200705'!E123</f>
        <v>17526</v>
      </c>
      <c r="D26" s="58">
        <f>'[12]MR200705'!F123</f>
        <v>3707</v>
      </c>
      <c r="E26" s="58">
        <f>'[12]MR200705'!G123</f>
        <v>9950</v>
      </c>
      <c r="F26" s="95">
        <f>'[12]MR200705'!H123</f>
        <v>3869</v>
      </c>
    </row>
    <row r="27" spans="2:6" ht="18.75" customHeight="1">
      <c r="B27" s="5" t="s">
        <v>92</v>
      </c>
      <c r="C27" s="58">
        <f>'[12]MR200705'!E124</f>
        <v>0</v>
      </c>
      <c r="D27" s="58">
        <f>'[12]MR200705'!F124</f>
        <v>0</v>
      </c>
      <c r="E27" s="58">
        <f>'[12]MR200705'!G124</f>
        <v>0</v>
      </c>
      <c r="F27" s="95">
        <f>'[12]MR200705'!H124</f>
        <v>0</v>
      </c>
    </row>
    <row r="28" spans="2:6" ht="18.75" customHeight="1">
      <c r="B28" s="5" t="s">
        <v>54</v>
      </c>
      <c r="C28" s="58">
        <f>'[12]MR200705'!E125</f>
        <v>658</v>
      </c>
      <c r="D28" s="58">
        <f>'[12]MR200705'!F125</f>
        <v>0</v>
      </c>
      <c r="E28" s="58">
        <f>'[12]MR200705'!G125</f>
        <v>188</v>
      </c>
      <c r="F28" s="95">
        <f>'[12]MR200705'!H125</f>
        <v>470</v>
      </c>
    </row>
    <row r="29" spans="2:6" ht="18.75" customHeight="1">
      <c r="B29" s="24" t="s">
        <v>93</v>
      </c>
      <c r="C29" s="89">
        <f>'[12]MR200705'!E126</f>
        <v>0</v>
      </c>
      <c r="D29" s="89">
        <f>'[12]MR200705'!F126</f>
        <v>0</v>
      </c>
      <c r="E29" s="89"/>
      <c r="F29" s="94"/>
    </row>
    <row r="30" spans="2:6" ht="18.75" customHeight="1">
      <c r="B30" s="24" t="s">
        <v>94</v>
      </c>
      <c r="C30" s="88">
        <f>'[12]MR200705'!E127</f>
        <v>0</v>
      </c>
      <c r="D30" s="88">
        <f>'[12]MR200705'!F127</f>
        <v>0</v>
      </c>
      <c r="E30" s="88">
        <f>'[12]MR200705'!G127</f>
        <v>0</v>
      </c>
      <c r="F30" s="94">
        <f>'[12]MR200705'!H127</f>
        <v>0</v>
      </c>
    </row>
    <row r="31" spans="2:6" ht="18.75" customHeight="1">
      <c r="B31" s="6" t="s">
        <v>95</v>
      </c>
      <c r="C31" s="58">
        <f>'[12]MR200705'!E128</f>
        <v>0</v>
      </c>
      <c r="D31" s="58">
        <f>'[12]MR200705'!F128</f>
        <v>0</v>
      </c>
      <c r="E31" s="58">
        <f>'[12]MR200705'!G128</f>
        <v>0</v>
      </c>
      <c r="F31" s="95">
        <f>'[12]MR200705'!H128</f>
        <v>0</v>
      </c>
    </row>
    <row r="32" spans="2:6" ht="27" customHeight="1">
      <c r="B32" s="6" t="s">
        <v>139</v>
      </c>
      <c r="C32" s="58">
        <f>'[12]MR200705'!E129</f>
        <v>0</v>
      </c>
      <c r="D32" s="58">
        <f>'[12]MR200705'!F129</f>
        <v>0</v>
      </c>
      <c r="E32" s="58">
        <f>'[12]MR200705'!G129</f>
        <v>0</v>
      </c>
      <c r="F32" s="95">
        <f>'[12]MR200705'!H129</f>
        <v>0</v>
      </c>
    </row>
    <row r="33" spans="2:6" ht="18.75" customHeight="1">
      <c r="B33" s="5" t="s">
        <v>26</v>
      </c>
      <c r="C33" s="58">
        <f>'[12]MR200705'!E130</f>
        <v>0</v>
      </c>
      <c r="D33" s="58">
        <f>'[12]MR200705'!F130</f>
        <v>0</v>
      </c>
      <c r="E33" s="58">
        <f>'[12]MR200705'!G130</f>
        <v>0</v>
      </c>
      <c r="F33" s="95">
        <f>'[12]MR200705'!H130</f>
        <v>0</v>
      </c>
    </row>
    <row r="34" spans="2:6" ht="18.75" customHeight="1">
      <c r="B34" s="24" t="s">
        <v>96</v>
      </c>
      <c r="C34" s="88">
        <f>'[12]MR200705'!E131</f>
        <v>8969</v>
      </c>
      <c r="D34" s="88">
        <f>'[12]MR200705'!F131</f>
        <v>6488</v>
      </c>
      <c r="E34" s="88">
        <f>'[12]MR200705'!G131</f>
        <v>1950</v>
      </c>
      <c r="F34" s="94">
        <f>'[12]MR200705'!H131</f>
        <v>531</v>
      </c>
    </row>
    <row r="35" spans="2:6" ht="18.75" customHeight="1">
      <c r="B35" s="24" t="s">
        <v>97</v>
      </c>
      <c r="C35" s="89">
        <f>'[12]MR200705'!E132</f>
        <v>942</v>
      </c>
      <c r="D35" s="89">
        <f>'[12]MR200705'!F132</f>
        <v>680</v>
      </c>
      <c r="E35" s="89">
        <f>'[12]MR200705'!G132</f>
        <v>212</v>
      </c>
      <c r="F35" s="94">
        <f>'[12]MR200705'!H132</f>
        <v>50</v>
      </c>
    </row>
    <row r="36" spans="2:6" ht="24.75" customHeight="1">
      <c r="B36" s="24" t="s">
        <v>98</v>
      </c>
      <c r="C36" s="89">
        <f>'[12]MR200705'!E133</f>
        <v>0</v>
      </c>
      <c r="D36" s="89">
        <f>'[12]MR200705'!F133</f>
        <v>0</v>
      </c>
      <c r="E36" s="59"/>
      <c r="F36" s="95"/>
    </row>
    <row r="37" spans="2:6" ht="18.75" customHeight="1">
      <c r="B37" s="5" t="s">
        <v>26</v>
      </c>
      <c r="C37" s="59">
        <f>'[12]MR200705'!E134</f>
        <v>0</v>
      </c>
      <c r="D37" s="59">
        <f>'[12]MR200705'!F134</f>
        <v>0</v>
      </c>
      <c r="E37" s="59"/>
      <c r="F37" s="95"/>
    </row>
    <row r="38" spans="2:6" ht="18.75" customHeight="1">
      <c r="B38" s="5" t="s">
        <v>99</v>
      </c>
      <c r="C38" s="59">
        <f>'[12]MR200705'!E135</f>
        <v>0</v>
      </c>
      <c r="D38" s="59">
        <f>'[12]MR200705'!F135</f>
        <v>0</v>
      </c>
      <c r="E38" s="59"/>
      <c r="F38" s="95"/>
    </row>
    <row r="39" spans="2:6" ht="18.75" customHeight="1">
      <c r="B39" s="5" t="s">
        <v>24</v>
      </c>
      <c r="C39" s="59">
        <f>'[12]MR200705'!E136</f>
        <v>0</v>
      </c>
      <c r="D39" s="59">
        <f>'[12]MR200705'!F136</f>
        <v>0</v>
      </c>
      <c r="E39" s="59"/>
      <c r="F39" s="95"/>
    </row>
    <row r="40" spans="2:6" ht="18.75" customHeight="1">
      <c r="B40" s="5" t="s">
        <v>41</v>
      </c>
      <c r="C40" s="59">
        <f>'[12]MR200705'!E137</f>
        <v>0</v>
      </c>
      <c r="D40" s="59">
        <f>'[12]MR200705'!F137</f>
        <v>0</v>
      </c>
      <c r="E40" s="59"/>
      <c r="F40" s="95"/>
    </row>
    <row r="41" spans="2:6" ht="18.75" customHeight="1">
      <c r="B41" s="5" t="s">
        <v>100</v>
      </c>
      <c r="C41" s="59">
        <f>'[12]MR200705'!E138</f>
        <v>0</v>
      </c>
      <c r="D41" s="59">
        <f>'[12]MR200705'!F138</f>
        <v>0</v>
      </c>
      <c r="E41" s="59"/>
      <c r="F41" s="95"/>
    </row>
    <row r="42" spans="2:6" ht="18.75" customHeight="1">
      <c r="B42" s="24" t="s">
        <v>101</v>
      </c>
      <c r="C42" s="89">
        <f>'[12]MR200705'!E139</f>
        <v>869</v>
      </c>
      <c r="D42" s="89">
        <f>'[12]MR200705'!F139</f>
        <v>869</v>
      </c>
      <c r="E42" s="59"/>
      <c r="F42" s="95"/>
    </row>
    <row r="43" spans="2:6" ht="18.75" customHeight="1">
      <c r="B43" s="5" t="s">
        <v>102</v>
      </c>
      <c r="C43" s="59">
        <f>'[12]MR200705'!E140</f>
        <v>0</v>
      </c>
      <c r="D43" s="59">
        <f>'[12]MR200705'!F140</f>
        <v>0</v>
      </c>
      <c r="E43" s="59"/>
      <c r="F43" s="95"/>
    </row>
    <row r="44" spans="2:6" ht="18.75" customHeight="1">
      <c r="B44" s="5" t="s">
        <v>103</v>
      </c>
      <c r="C44" s="59">
        <f>'[12]MR200705'!E141</f>
        <v>-158</v>
      </c>
      <c r="D44" s="59">
        <f>'[12]MR200705'!F141</f>
        <v>-158</v>
      </c>
      <c r="E44" s="59"/>
      <c r="F44" s="95"/>
    </row>
    <row r="45" spans="2:6" ht="18.75" customHeight="1">
      <c r="B45" s="5" t="s">
        <v>104</v>
      </c>
      <c r="C45" s="59">
        <f>'[12]MR200705'!E142</f>
        <v>1027</v>
      </c>
      <c r="D45" s="59">
        <f>'[12]MR200705'!F142</f>
        <v>1027</v>
      </c>
      <c r="E45" s="59"/>
      <c r="F45" s="95"/>
    </row>
    <row r="46" spans="2:6" ht="18.75" customHeight="1">
      <c r="B46" s="5" t="s">
        <v>105</v>
      </c>
      <c r="C46" s="59">
        <f>'[12]MR200705'!E143</f>
        <v>0</v>
      </c>
      <c r="D46" s="59">
        <f>'[12]MR200705'!F143</f>
        <v>0</v>
      </c>
      <c r="E46" s="59"/>
      <c r="F46" s="95"/>
    </row>
    <row r="47" spans="2:6" ht="18.75" customHeight="1">
      <c r="B47" s="5" t="s">
        <v>106</v>
      </c>
      <c r="C47" s="59">
        <f>'[12]MR200705'!E144</f>
        <v>0</v>
      </c>
      <c r="D47" s="59">
        <f>'[12]MR200705'!F144</f>
        <v>0</v>
      </c>
      <c r="E47" s="59"/>
      <c r="F47" s="95"/>
    </row>
    <row r="48" spans="2:6" ht="18.75" customHeight="1">
      <c r="B48" s="5" t="s">
        <v>107</v>
      </c>
      <c r="C48" s="59">
        <f>'[12]MR200705'!E145</f>
        <v>0</v>
      </c>
      <c r="D48" s="59">
        <f>'[12]MR200705'!F145</f>
        <v>0</v>
      </c>
      <c r="E48" s="59"/>
      <c r="F48" s="95"/>
    </row>
    <row r="49" spans="2:6" ht="26.25" customHeight="1">
      <c r="B49" s="24" t="s">
        <v>108</v>
      </c>
      <c r="C49" s="89">
        <f>'[12]MR200705'!E146</f>
        <v>0</v>
      </c>
      <c r="D49" s="89">
        <f>'[12]MR200705'!F146</f>
        <v>0</v>
      </c>
      <c r="E49" s="59"/>
      <c r="F49" s="95"/>
    </row>
    <row r="50" spans="2:6" ht="18.75" customHeight="1">
      <c r="B50" s="24" t="s">
        <v>109</v>
      </c>
      <c r="C50" s="89">
        <f>'[12]MR200705'!E147</f>
        <v>0</v>
      </c>
      <c r="D50" s="89">
        <f>'[12]MR200705'!F147</f>
        <v>0</v>
      </c>
      <c r="E50" s="59"/>
      <c r="F50" s="95"/>
    </row>
    <row r="51" spans="2:6" ht="18.75" customHeight="1">
      <c r="B51" s="24" t="s">
        <v>110</v>
      </c>
      <c r="C51" s="89">
        <f>'[12]MR200705'!E148</f>
        <v>3108</v>
      </c>
      <c r="D51" s="89">
        <f>'[12]MR200705'!F148</f>
        <v>3108</v>
      </c>
      <c r="E51" s="59"/>
      <c r="F51" s="95"/>
    </row>
    <row r="52" spans="2:6" ht="24.75" customHeight="1">
      <c r="B52" s="24" t="s">
        <v>111</v>
      </c>
      <c r="C52" s="89">
        <f>'[12]MR200705'!E149</f>
        <v>7</v>
      </c>
      <c r="D52" s="89">
        <f>'[12]MR200705'!F149</f>
        <v>7</v>
      </c>
      <c r="E52" s="59"/>
      <c r="F52" s="95"/>
    </row>
    <row r="53" spans="2:6" ht="18.75" customHeight="1">
      <c r="B53" s="24" t="s">
        <v>112</v>
      </c>
      <c r="C53" s="89">
        <f>'[12]MR200705'!E150</f>
        <v>645</v>
      </c>
      <c r="D53" s="89">
        <f>'[12]MR200705'!F150</f>
        <v>645</v>
      </c>
      <c r="E53" s="59"/>
      <c r="F53" s="95"/>
    </row>
    <row r="54" spans="2:6" ht="18.75" customHeight="1" thickBot="1">
      <c r="B54" s="96" t="s">
        <v>113</v>
      </c>
      <c r="C54" s="97">
        <f>'[12]MR200705'!E151</f>
        <v>802</v>
      </c>
      <c r="D54" s="97">
        <f>'[12]MR200705'!F151</f>
        <v>802</v>
      </c>
      <c r="E54" s="98"/>
      <c r="F54" s="99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3" t="s">
        <v>114</v>
      </c>
      <c r="D4" s="64">
        <f>'[12]MR200705'!E152</f>
        <v>20247</v>
      </c>
    </row>
    <row r="5" spans="2:4" ht="18.75" customHeight="1">
      <c r="B5" s="7"/>
      <c r="C5" s="6" t="s">
        <v>115</v>
      </c>
      <c r="D5" s="61">
        <f>'[12]MR200705'!E153</f>
        <v>8274</v>
      </c>
    </row>
    <row r="6" spans="3:4" ht="18.75" customHeight="1">
      <c r="C6" s="6" t="s">
        <v>116</v>
      </c>
      <c r="D6" s="61">
        <f>'[12]MR200705'!E154</f>
        <v>11973</v>
      </c>
    </row>
    <row r="7" spans="3:4" ht="18.75" customHeight="1">
      <c r="C7" s="24" t="s">
        <v>117</v>
      </c>
      <c r="D7" s="62">
        <f>'[12]MR200705'!E155</f>
        <v>998</v>
      </c>
    </row>
    <row r="8" spans="3:4" ht="18.75" customHeight="1">
      <c r="C8" s="6" t="s">
        <v>15</v>
      </c>
      <c r="D8" s="61">
        <f>'[12]MR200705'!E156</f>
        <v>777</v>
      </c>
    </row>
    <row r="9" spans="3:4" ht="18.75" customHeight="1">
      <c r="C9" s="6" t="s">
        <v>14</v>
      </c>
      <c r="D9" s="61">
        <f>'[12]MR200705'!E157</f>
        <v>0</v>
      </c>
    </row>
    <row r="10" spans="3:4" ht="18.75" customHeight="1">
      <c r="C10" s="6" t="s">
        <v>118</v>
      </c>
      <c r="D10" s="61">
        <f>'[12]MR200705'!E158</f>
        <v>221</v>
      </c>
    </row>
    <row r="11" spans="3:4" ht="18.75" customHeight="1">
      <c r="C11" s="24" t="s">
        <v>44</v>
      </c>
      <c r="D11" s="62">
        <f>'[12]MR200705'!E159</f>
        <v>0</v>
      </c>
    </row>
    <row r="12" spans="3:4" ht="18.75" customHeight="1">
      <c r="C12" s="25" t="s">
        <v>119</v>
      </c>
      <c r="D12" s="62">
        <f>'[12]MR200705'!E160</f>
        <v>788</v>
      </c>
    </row>
    <row r="13" spans="3:4" ht="25.5" customHeight="1">
      <c r="C13" s="26" t="s">
        <v>120</v>
      </c>
      <c r="D13" s="61">
        <f>'[12]MR200705'!E161</f>
        <v>788</v>
      </c>
    </row>
    <row r="14" spans="3:4" ht="18.75" customHeight="1">
      <c r="C14" s="5" t="s">
        <v>121</v>
      </c>
      <c r="D14" s="63">
        <f>'[12]MR200705'!E162</f>
        <v>0</v>
      </c>
    </row>
    <row r="15" spans="3:4" ht="18.75" customHeight="1">
      <c r="C15" s="5" t="s">
        <v>26</v>
      </c>
      <c r="D15" s="63">
        <f>'[12]MR200705'!E163</f>
        <v>0</v>
      </c>
    </row>
    <row r="16" spans="3:4" ht="18.75" customHeight="1">
      <c r="C16" s="5" t="s">
        <v>25</v>
      </c>
      <c r="D16" s="63">
        <f>'[12]MR200705'!E164</f>
        <v>788</v>
      </c>
    </row>
    <row r="17" spans="3:4" ht="18.75" customHeight="1">
      <c r="C17" s="5" t="s">
        <v>122</v>
      </c>
      <c r="D17" s="63">
        <f>'[12]MR200705'!E165</f>
        <v>0</v>
      </c>
    </row>
    <row r="18" spans="3:4" ht="24.75" customHeight="1">
      <c r="C18" s="13" t="s">
        <v>123</v>
      </c>
      <c r="D18" s="61">
        <f>'[12]MR200705'!E166</f>
        <v>0</v>
      </c>
    </row>
    <row r="19" spans="3:4" ht="18.75" customHeight="1">
      <c r="C19" s="5" t="s">
        <v>15</v>
      </c>
      <c r="D19" s="61">
        <f>'[12]MR200705'!E167</f>
        <v>0</v>
      </c>
    </row>
    <row r="20" spans="3:4" ht="18.75" customHeight="1">
      <c r="C20" s="6" t="s">
        <v>14</v>
      </c>
      <c r="D20" s="61">
        <f>'[12]MR200705'!E168</f>
        <v>0</v>
      </c>
    </row>
    <row r="21" spans="3:4" ht="18.75" customHeight="1">
      <c r="C21" s="6" t="s">
        <v>12</v>
      </c>
      <c r="D21" s="61">
        <f>'[12]MR200705'!E169</f>
        <v>0</v>
      </c>
    </row>
    <row r="22" spans="3:4" ht="18.75" customHeight="1">
      <c r="C22" s="6" t="s">
        <v>118</v>
      </c>
      <c r="D22" s="61">
        <f>'[12]MR200705'!E170</f>
        <v>0</v>
      </c>
    </row>
    <row r="23" spans="3:4" ht="25.5" customHeight="1">
      <c r="C23" s="6" t="s">
        <v>124</v>
      </c>
      <c r="D23" s="61">
        <f>'[12]MR200705'!E171</f>
        <v>0</v>
      </c>
    </row>
    <row r="24" spans="3:4" ht="18.75" customHeight="1">
      <c r="C24" s="6" t="s">
        <v>100</v>
      </c>
      <c r="D24" s="61">
        <f>'[12]MR200705'!E172</f>
        <v>0</v>
      </c>
    </row>
    <row r="25" spans="3:4" ht="18.75" customHeight="1">
      <c r="C25" s="25" t="s">
        <v>125</v>
      </c>
      <c r="D25" s="62">
        <f>'[12]MR200705'!E173</f>
        <v>0</v>
      </c>
    </row>
    <row r="26" spans="3:4" ht="28.5" customHeight="1">
      <c r="C26" s="25" t="s">
        <v>126</v>
      </c>
      <c r="D26" s="62">
        <f>'[12]MR200705'!E174</f>
        <v>0</v>
      </c>
    </row>
    <row r="27" spans="3:4" ht="36.75" customHeight="1">
      <c r="C27" s="25" t="s">
        <v>127</v>
      </c>
      <c r="D27" s="62">
        <f>'[12]MR200705'!E175</f>
        <v>0</v>
      </c>
    </row>
    <row r="28" spans="3:4" ht="33" customHeight="1">
      <c r="C28" s="49" t="s">
        <v>128</v>
      </c>
      <c r="D28" s="65">
        <f>'[12]MR200705'!E176</f>
        <v>9486</v>
      </c>
    </row>
    <row r="29" spans="3:4" ht="25.5">
      <c r="C29" s="25" t="s">
        <v>129</v>
      </c>
      <c r="D29" s="62">
        <f>'[12]MR200705'!E177</f>
        <v>986</v>
      </c>
    </row>
    <row r="30" spans="3:4" ht="30">
      <c r="C30" s="42" t="s">
        <v>130</v>
      </c>
      <c r="D30" s="65">
        <f>'[12]MR200705'!E178</f>
        <v>8500</v>
      </c>
    </row>
    <row r="31" spans="3:4" ht="18" customHeight="1">
      <c r="C31" s="24" t="s">
        <v>131</v>
      </c>
      <c r="D31" s="62">
        <f>'[12]MR200705'!E179</f>
        <v>0</v>
      </c>
    </row>
    <row r="32" spans="3:4" ht="30.75" thickBot="1">
      <c r="C32" s="50" t="s">
        <v>132</v>
      </c>
      <c r="D32" s="65">
        <f>'[12]MR200705'!E180</f>
        <v>8500</v>
      </c>
    </row>
    <row r="33" spans="3:4" ht="12.75">
      <c r="C33" s="25" t="s">
        <v>133</v>
      </c>
      <c r="D33" s="62">
        <f>'[12]MR200705'!E181</f>
        <v>0</v>
      </c>
    </row>
    <row r="34" spans="3:4" ht="30.75" thickBot="1">
      <c r="C34" s="50" t="s">
        <v>134</v>
      </c>
      <c r="D34" s="66">
        <f>'[12]MR200705'!E182</f>
        <v>8500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33">
        <v>2</v>
      </c>
      <c r="E3" s="27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'[9]MR200705'!E42</f>
        <v>0</v>
      </c>
      <c r="E4" s="76">
        <f>'[9]MR200705'!F42</f>
        <v>0</v>
      </c>
      <c r="F4" s="76">
        <f>'[9]MR200705'!G42</f>
        <v>0</v>
      </c>
      <c r="G4" s="76">
        <f>'[9]MR200705'!H42</f>
        <v>0</v>
      </c>
    </row>
    <row r="5" spans="3:7" ht="18.75" customHeight="1">
      <c r="C5" s="79" t="s">
        <v>31</v>
      </c>
      <c r="D5" s="55">
        <f>'[9]MR200705'!E43</f>
        <v>16284</v>
      </c>
      <c r="E5" s="55">
        <f>'[9]MR200705'!F43</f>
        <v>1843</v>
      </c>
      <c r="F5" s="55">
        <f>'[9]MR200705'!G43</f>
        <v>8482</v>
      </c>
      <c r="G5" s="55">
        <f>'[9]MR200705'!H43</f>
        <v>5959</v>
      </c>
    </row>
    <row r="6" spans="2:7" ht="18.75" customHeight="1">
      <c r="B6" s="7"/>
      <c r="C6" s="5" t="s">
        <v>2</v>
      </c>
      <c r="D6" s="52">
        <f>'[9]MR200705'!E44</f>
        <v>16284</v>
      </c>
      <c r="E6" s="52">
        <f>'[9]MR200705'!F44</f>
        <v>1843</v>
      </c>
      <c r="F6" s="52">
        <f>'[9]MR200705'!G44</f>
        <v>8482</v>
      </c>
      <c r="G6" s="52">
        <f>'[9]MR200705'!H44</f>
        <v>5959</v>
      </c>
    </row>
    <row r="7" spans="3:7" ht="18.75" customHeight="1">
      <c r="C7" s="5" t="s">
        <v>32</v>
      </c>
      <c r="D7" s="53">
        <f>'[9]MR200705'!E45</f>
        <v>0</v>
      </c>
      <c r="E7" s="53">
        <f>'[9]MR200705'!F45</f>
        <v>0</v>
      </c>
      <c r="F7" s="53">
        <f>'[9]MR200705'!G45</f>
        <v>0</v>
      </c>
      <c r="G7" s="53">
        <f>'[9]MR200705'!H45</f>
        <v>0</v>
      </c>
    </row>
    <row r="8" spans="3:7" ht="18.75" customHeight="1">
      <c r="C8" s="5" t="s">
        <v>33</v>
      </c>
      <c r="D8" s="53">
        <f>'[9]MR200705'!E46</f>
        <v>0</v>
      </c>
      <c r="E8" s="53">
        <f>'[9]MR200705'!F46</f>
        <v>0</v>
      </c>
      <c r="F8" s="53">
        <f>'[9]MR200705'!G46</f>
        <v>0</v>
      </c>
      <c r="G8" s="53">
        <f>'[9]MR200705'!H46</f>
        <v>0</v>
      </c>
    </row>
    <row r="9" spans="3:7" ht="18.75" customHeight="1">
      <c r="C9" s="5" t="s">
        <v>34</v>
      </c>
      <c r="D9" s="52">
        <f>'[9]MR200705'!E47</f>
        <v>0</v>
      </c>
      <c r="E9" s="52">
        <f>'[9]MR200705'!F47</f>
        <v>0</v>
      </c>
      <c r="F9" s="52">
        <f>'[9]MR200705'!G47</f>
        <v>0</v>
      </c>
      <c r="G9" s="52">
        <f>'[9]MR200705'!H47</f>
        <v>0</v>
      </c>
    </row>
    <row r="10" spans="3:7" ht="26.25" customHeight="1">
      <c r="C10" s="5" t="s">
        <v>35</v>
      </c>
      <c r="D10" s="52">
        <f>'[9]MR200705'!E48</f>
        <v>0</v>
      </c>
      <c r="E10" s="52">
        <f>'[9]MR200705'!F48</f>
        <v>0</v>
      </c>
      <c r="F10" s="52">
        <f>'[9]MR200705'!G48</f>
        <v>0</v>
      </c>
      <c r="G10" s="52">
        <f>'[9]MR200705'!H48</f>
        <v>0</v>
      </c>
    </row>
    <row r="11" spans="3:7" ht="18.75" customHeight="1">
      <c r="C11" s="5" t="s">
        <v>36</v>
      </c>
      <c r="D11" s="52">
        <f>'[9]MR200705'!E49</f>
        <v>0</v>
      </c>
      <c r="E11" s="52">
        <f>'[9]MR200705'!F49</f>
        <v>0</v>
      </c>
      <c r="F11" s="52">
        <f>'[9]MR200705'!G49</f>
        <v>0</v>
      </c>
      <c r="G11" s="52">
        <f>'[9]MR200705'!H49</f>
        <v>0</v>
      </c>
    </row>
    <row r="12" spans="3:7" ht="24.75" customHeight="1">
      <c r="C12" s="79" t="s">
        <v>37</v>
      </c>
      <c r="D12" s="55">
        <f>'[9]MR200705'!E50</f>
        <v>0</v>
      </c>
      <c r="E12" s="55">
        <f>'[9]MR200705'!F50</f>
        <v>0</v>
      </c>
      <c r="F12" s="55">
        <f>'[9]MR200705'!G50</f>
        <v>0</v>
      </c>
      <c r="G12" s="55">
        <f>'[9]MR200705'!H50</f>
        <v>0</v>
      </c>
    </row>
    <row r="13" spans="3:7" ht="18.75" customHeight="1">
      <c r="C13" s="5" t="s">
        <v>33</v>
      </c>
      <c r="D13" s="52">
        <f>'[9]MR200705'!E51</f>
        <v>0</v>
      </c>
      <c r="E13" s="52">
        <f>'[9]MR200705'!F51</f>
        <v>0</v>
      </c>
      <c r="F13" s="52">
        <f>'[9]MR200705'!G51</f>
        <v>0</v>
      </c>
      <c r="G13" s="52">
        <f>'[9]MR200705'!H51</f>
        <v>0</v>
      </c>
    </row>
    <row r="14" spans="3:7" ht="18.75" customHeight="1">
      <c r="C14" s="5" t="s">
        <v>34</v>
      </c>
      <c r="D14" s="52">
        <f>'[9]MR200705'!E52</f>
        <v>0</v>
      </c>
      <c r="E14" s="52">
        <f>'[9]MR200705'!F52</f>
        <v>0</v>
      </c>
      <c r="F14" s="52">
        <f>'[9]MR200705'!G52</f>
        <v>0</v>
      </c>
      <c r="G14" s="52">
        <f>'[9]MR200705'!H52</f>
        <v>0</v>
      </c>
    </row>
    <row r="15" spans="3:7" ht="18.75" customHeight="1">
      <c r="C15" s="5" t="s">
        <v>38</v>
      </c>
      <c r="D15" s="52">
        <f>'[9]MR200705'!E53</f>
        <v>0</v>
      </c>
      <c r="E15" s="52">
        <f>'[9]MR200705'!F53</f>
        <v>0</v>
      </c>
      <c r="F15" s="52">
        <f>'[9]MR200705'!G53</f>
        <v>0</v>
      </c>
      <c r="G15" s="52">
        <f>'[9]MR200705'!H53</f>
        <v>0</v>
      </c>
    </row>
    <row r="16" spans="3:7" ht="18.75" customHeight="1">
      <c r="C16" s="5" t="s">
        <v>39</v>
      </c>
      <c r="D16" s="52">
        <f>'[9]MR200705'!E54</f>
        <v>0</v>
      </c>
      <c r="E16" s="52">
        <f>'[9]MR200705'!F54</f>
        <v>0</v>
      </c>
      <c r="F16" s="52">
        <f>'[9]MR200705'!G54</f>
        <v>0</v>
      </c>
      <c r="G16" s="52">
        <f>'[9]MR200705'!H54</f>
        <v>0</v>
      </c>
    </row>
    <row r="17" spans="3:7" ht="27" customHeight="1">
      <c r="C17" s="5" t="s">
        <v>40</v>
      </c>
      <c r="D17" s="52">
        <f>'[9]MR200705'!E55</f>
        <v>0</v>
      </c>
      <c r="E17" s="52">
        <f>'[9]MR200705'!F55</f>
        <v>0</v>
      </c>
      <c r="F17" s="52">
        <f>'[9]MR200705'!G55</f>
        <v>0</v>
      </c>
      <c r="G17" s="52">
        <f>'[9]MR200705'!H55</f>
        <v>0</v>
      </c>
    </row>
    <row r="18" spans="3:7" ht="18.75" customHeight="1">
      <c r="C18" s="79" t="s">
        <v>41</v>
      </c>
      <c r="D18" s="55">
        <f>'[9]MR200705'!E56</f>
        <v>39428068</v>
      </c>
      <c r="E18" s="55">
        <f>'[9]MR200705'!F56</f>
        <v>17525624</v>
      </c>
      <c r="F18" s="55">
        <f>'[9]MR200705'!G56</f>
        <v>18067568</v>
      </c>
      <c r="G18" s="55">
        <f>'[9]MR200705'!H56</f>
        <v>3834876</v>
      </c>
    </row>
    <row r="19" spans="3:7" ht="18.75" customHeight="1">
      <c r="C19" s="5" t="s">
        <v>33</v>
      </c>
      <c r="D19" s="52">
        <f>'[9]MR200705'!E57</f>
        <v>6774226</v>
      </c>
      <c r="E19" s="52">
        <f>'[9]MR200705'!F57</f>
        <v>1735306</v>
      </c>
      <c r="F19" s="52">
        <f>'[9]MR200705'!G57</f>
        <v>4711954</v>
      </c>
      <c r="G19" s="52">
        <f>'[9]MR200705'!H57</f>
        <v>326966</v>
      </c>
    </row>
    <row r="20" spans="3:7" ht="18.75" customHeight="1">
      <c r="C20" s="5" t="s">
        <v>34</v>
      </c>
      <c r="D20" s="52">
        <f>'[9]MR200705'!E58</f>
        <v>30932817</v>
      </c>
      <c r="E20" s="52">
        <f>'[9]MR200705'!F58</f>
        <v>15434863</v>
      </c>
      <c r="F20" s="52">
        <f>'[9]MR200705'!G58</f>
        <v>12021289</v>
      </c>
      <c r="G20" s="52">
        <f>'[9]MR200705'!H58</f>
        <v>3476665</v>
      </c>
    </row>
    <row r="21" spans="3:7" ht="18.75" customHeight="1">
      <c r="C21" s="5" t="s">
        <v>38</v>
      </c>
      <c r="D21" s="52">
        <f>'[9]MR200705'!E59</f>
        <v>1034314</v>
      </c>
      <c r="E21" s="52">
        <f>'[9]MR200705'!F59</f>
        <v>233610</v>
      </c>
      <c r="F21" s="52">
        <f>'[9]MR200705'!G59</f>
        <v>800704</v>
      </c>
      <c r="G21" s="52">
        <f>'[9]MR200705'!H59</f>
        <v>0</v>
      </c>
    </row>
    <row r="22" spans="3:7" ht="18.75" customHeight="1">
      <c r="C22" s="5" t="s">
        <v>39</v>
      </c>
      <c r="D22" s="52">
        <f>'[9]MR200705'!E60</f>
        <v>418735</v>
      </c>
      <c r="E22" s="52">
        <f>'[9]MR200705'!F60</f>
        <v>35936</v>
      </c>
      <c r="F22" s="52">
        <f>'[9]MR200705'!G60</f>
        <v>382167</v>
      </c>
      <c r="G22" s="52">
        <f>'[9]MR200705'!H60</f>
        <v>632</v>
      </c>
    </row>
    <row r="23" spans="3:7" ht="18.75" customHeight="1">
      <c r="C23" s="10" t="s">
        <v>75</v>
      </c>
      <c r="D23" s="52">
        <f>'[9]MR200705'!E61</f>
        <v>267976</v>
      </c>
      <c r="E23" s="52">
        <f>'[9]MR200705'!F61</f>
        <v>85909</v>
      </c>
      <c r="F23" s="52">
        <f>'[9]MR200705'!G61</f>
        <v>151454</v>
      </c>
      <c r="G23" s="52">
        <f>'[9]MR200705'!H61</f>
        <v>30613</v>
      </c>
    </row>
    <row r="24" spans="3:7" ht="18.75" customHeight="1">
      <c r="C24" s="79" t="s">
        <v>42</v>
      </c>
      <c r="D24" s="55">
        <f>'[9]MR200705'!E62</f>
        <v>0</v>
      </c>
      <c r="E24" s="55">
        <f>'[9]MR200705'!F62</f>
        <v>0</v>
      </c>
      <c r="F24" s="55">
        <f>'[9]MR200705'!G62</f>
        <v>0</v>
      </c>
      <c r="G24" s="55">
        <f>'[9]MR200705'!H62</f>
        <v>0</v>
      </c>
    </row>
    <row r="25" spans="3:7" ht="18.75" customHeight="1">
      <c r="C25" s="79" t="s">
        <v>43</v>
      </c>
      <c r="D25" s="55">
        <f>'[9]MR200705'!E63</f>
        <v>4210</v>
      </c>
      <c r="E25" s="55">
        <f>'[9]MR200705'!F63</f>
        <v>3157</v>
      </c>
      <c r="F25" s="55">
        <f>'[9]MR200705'!G63</f>
        <v>1053</v>
      </c>
      <c r="G25" s="55">
        <f>'[9]MR200705'!H63</f>
        <v>0</v>
      </c>
    </row>
    <row r="26" spans="3:7" ht="18.75" customHeight="1">
      <c r="C26" s="5" t="s">
        <v>21</v>
      </c>
      <c r="D26" s="52">
        <f>'[9]MR200705'!E64</f>
        <v>4210</v>
      </c>
      <c r="E26" s="52">
        <f>'[9]MR200705'!F64</f>
        <v>3157</v>
      </c>
      <c r="F26" s="52">
        <f>'[9]MR200705'!G64</f>
        <v>1053</v>
      </c>
      <c r="G26" s="52">
        <f>'[9]MR200705'!H64</f>
        <v>0</v>
      </c>
    </row>
    <row r="27" spans="3:7" ht="18.75" customHeight="1">
      <c r="C27" s="5" t="s">
        <v>20</v>
      </c>
      <c r="D27" s="52">
        <f>'[9]MR200705'!E65</f>
        <v>0</v>
      </c>
      <c r="E27" s="52">
        <f>'[9]MR200705'!F65</f>
        <v>0</v>
      </c>
      <c r="F27" s="52">
        <f>'[9]MR200705'!G65</f>
        <v>0</v>
      </c>
      <c r="G27" s="52">
        <f>'[9]MR200705'!H65</f>
        <v>0</v>
      </c>
    </row>
    <row r="28" spans="3:7" ht="18.75" customHeight="1">
      <c r="C28" s="5" t="s">
        <v>19</v>
      </c>
      <c r="D28" s="52">
        <f>'[9]MR200705'!E66</f>
        <v>0</v>
      </c>
      <c r="E28" s="52">
        <f>'[9]MR200705'!F66</f>
        <v>0</v>
      </c>
      <c r="F28" s="52">
        <f>'[9]MR200705'!G66</f>
        <v>0</v>
      </c>
      <c r="G28" s="52">
        <f>'[9]MR200705'!H66</f>
        <v>0</v>
      </c>
    </row>
    <row r="29" spans="3:7" ht="18.75" customHeight="1">
      <c r="C29" s="5" t="s">
        <v>18</v>
      </c>
      <c r="D29" s="52">
        <f>'[9]MR200705'!E67</f>
        <v>0</v>
      </c>
      <c r="E29" s="52">
        <f>'[9]MR200705'!F67</f>
        <v>0</v>
      </c>
      <c r="F29" s="52">
        <f>'[9]MR200705'!G67</f>
        <v>0</v>
      </c>
      <c r="G29" s="52">
        <f>'[9]MR200705'!H67</f>
        <v>0</v>
      </c>
    </row>
    <row r="30" spans="3:7" ht="18.75" customHeight="1">
      <c r="C30" s="5" t="s">
        <v>28</v>
      </c>
      <c r="D30" s="52">
        <f>'[9]MR200705'!E68</f>
        <v>0</v>
      </c>
      <c r="E30" s="52">
        <f>'[9]MR200705'!F68</f>
        <v>0</v>
      </c>
      <c r="F30" s="52">
        <f>'[9]MR200705'!G68</f>
        <v>0</v>
      </c>
      <c r="G30" s="52">
        <f>'[9]MR200705'!H68</f>
        <v>0</v>
      </c>
    </row>
    <row r="31" spans="1:7" s="4" customFormat="1" ht="27" customHeight="1">
      <c r="A31" s="1"/>
      <c r="B31" s="1"/>
      <c r="C31" s="79" t="s">
        <v>17</v>
      </c>
      <c r="D31" s="55">
        <f>'[9]MR200705'!E69</f>
        <v>0</v>
      </c>
      <c r="E31" s="55">
        <f>'[9]MR200705'!F69</f>
        <v>0</v>
      </c>
      <c r="F31" s="55">
        <f>'[9]MR200705'!G69</f>
        <v>0</v>
      </c>
      <c r="G31" s="55">
        <f>'[9]MR200705'!H69</f>
        <v>0</v>
      </c>
    </row>
    <row r="32" spans="3:7" ht="18.75" customHeight="1">
      <c r="C32" s="79" t="s">
        <v>44</v>
      </c>
      <c r="D32" s="55">
        <f>'[9]MR200705'!E70</f>
        <v>106508</v>
      </c>
      <c r="E32" s="55">
        <f>'[9]MR200705'!F70</f>
        <v>64096</v>
      </c>
      <c r="F32" s="55">
        <f>'[9]MR200705'!G70</f>
        <v>4100</v>
      </c>
      <c r="G32" s="55">
        <f>'[9]MR200705'!H70</f>
        <v>38312</v>
      </c>
    </row>
    <row r="33" spans="3:7" ht="18.75" customHeight="1">
      <c r="C33" s="5" t="s">
        <v>45</v>
      </c>
      <c r="D33" s="52">
        <f>'[9]MR200705'!E71</f>
        <v>34303</v>
      </c>
      <c r="E33" s="52">
        <f>'[9]MR200705'!F71</f>
        <v>34303</v>
      </c>
      <c r="F33" s="52">
        <f>'[9]MR200705'!G71</f>
        <v>0</v>
      </c>
      <c r="G33" s="52">
        <f>'[9]MR200705'!H71</f>
        <v>0</v>
      </c>
    </row>
    <row r="34" spans="3:7" ht="18.75" customHeight="1">
      <c r="C34" s="5" t="s">
        <v>46</v>
      </c>
      <c r="D34" s="52">
        <f>'[9]MR200705'!E72</f>
        <v>32012</v>
      </c>
      <c r="E34" s="52">
        <f>'[9]MR200705'!F72</f>
        <v>13841</v>
      </c>
      <c r="F34" s="52">
        <f>'[9]MR200705'!G72</f>
        <v>3072</v>
      </c>
      <c r="G34" s="52">
        <f>'[9]MR200705'!H72</f>
        <v>15099</v>
      </c>
    </row>
    <row r="35" spans="3:7" ht="25.5" customHeight="1">
      <c r="C35" s="5" t="s">
        <v>47</v>
      </c>
      <c r="D35" s="52">
        <f>'[9]MR200705'!E73</f>
        <v>8395</v>
      </c>
      <c r="E35" s="52">
        <f>'[9]MR200705'!F73</f>
        <v>8395</v>
      </c>
      <c r="F35" s="52">
        <f>'[9]MR200705'!G73</f>
        <v>0</v>
      </c>
      <c r="G35" s="52">
        <f>'[9]MR200705'!H73</f>
        <v>0</v>
      </c>
    </row>
    <row r="36" spans="3:7" ht="18.75" customHeight="1">
      <c r="C36" s="5" t="s">
        <v>48</v>
      </c>
      <c r="D36" s="52">
        <f>'[9]MR200705'!E74</f>
        <v>25022</v>
      </c>
      <c r="E36" s="52">
        <f>'[9]MR200705'!F74</f>
        <v>781</v>
      </c>
      <c r="F36" s="52">
        <f>'[9]MR200705'!G74</f>
        <v>1028</v>
      </c>
      <c r="G36" s="52">
        <f>'[9]MR200705'!H74</f>
        <v>23213</v>
      </c>
    </row>
    <row r="37" spans="3:7" ht="18.75" customHeight="1">
      <c r="C37" s="5" t="s">
        <v>49</v>
      </c>
      <c r="D37" s="52">
        <f>'[9]MR200705'!E75</f>
        <v>0</v>
      </c>
      <c r="E37" s="52">
        <f>'[9]MR200705'!F75</f>
        <v>0</v>
      </c>
      <c r="F37" s="52">
        <f>'[9]MR200705'!G75</f>
        <v>0</v>
      </c>
      <c r="G37" s="52">
        <f>'[9]MR200705'!H75</f>
        <v>0</v>
      </c>
    </row>
    <row r="38" spans="3:7" ht="18.75" customHeight="1">
      <c r="C38" s="5" t="s">
        <v>50</v>
      </c>
      <c r="D38" s="52">
        <f>'[9]MR200705'!E76</f>
        <v>6776</v>
      </c>
      <c r="E38" s="52">
        <f>'[9]MR200705'!F76</f>
        <v>6776</v>
      </c>
      <c r="F38" s="52">
        <f>'[9]MR200705'!G76</f>
        <v>0</v>
      </c>
      <c r="G38" s="52">
        <f>'[9]MR200705'!H76</f>
        <v>0</v>
      </c>
    </row>
    <row r="39" spans="3:7" ht="18.75" customHeight="1">
      <c r="C39" s="79" t="s">
        <v>51</v>
      </c>
      <c r="D39" s="55">
        <f>'[9]MR200705'!E77</f>
        <v>35502</v>
      </c>
      <c r="E39" s="55">
        <f>'[9]MR200705'!F77</f>
        <v>35138</v>
      </c>
      <c r="F39" s="55">
        <f>'[9]MR200705'!G77</f>
        <v>0</v>
      </c>
      <c r="G39" s="55">
        <f>'[9]MR200705'!H77</f>
        <v>364</v>
      </c>
    </row>
    <row r="40" spans="3:7" ht="18.75" customHeight="1">
      <c r="C40" s="5" t="s">
        <v>52</v>
      </c>
      <c r="D40" s="52">
        <f>'[9]MR200705'!E78</f>
        <v>8441</v>
      </c>
      <c r="E40" s="52">
        <f>'[9]MR200705'!F78</f>
        <v>8077</v>
      </c>
      <c r="F40" s="52">
        <f>'[9]MR200705'!G78</f>
        <v>0</v>
      </c>
      <c r="G40" s="52">
        <f>'[9]MR200705'!H78</f>
        <v>364</v>
      </c>
    </row>
    <row r="41" spans="3:7" ht="18.75" customHeight="1">
      <c r="C41" s="5" t="s">
        <v>53</v>
      </c>
      <c r="D41" s="52">
        <f>'[9]MR200705'!E79</f>
        <v>27061</v>
      </c>
      <c r="E41" s="52">
        <f>'[9]MR200705'!F79</f>
        <v>27061</v>
      </c>
      <c r="F41" s="52">
        <f>'[9]MR200705'!G79</f>
        <v>0</v>
      </c>
      <c r="G41" s="52">
        <f>'[9]MR200705'!H79</f>
        <v>0</v>
      </c>
    </row>
    <row r="42" spans="3:7" ht="18.75" customHeight="1">
      <c r="C42" s="79" t="s">
        <v>54</v>
      </c>
      <c r="D42" s="55">
        <f>'[9]MR200705'!E80</f>
        <v>627038</v>
      </c>
      <c r="E42" s="55">
        <f>'[9]MR200705'!F80</f>
        <v>313978</v>
      </c>
      <c r="F42" s="55">
        <f>'[9]MR200705'!G80</f>
        <v>261060</v>
      </c>
      <c r="G42" s="55">
        <f>'[9]MR200705'!H80</f>
        <v>52000</v>
      </c>
    </row>
    <row r="43" spans="3:7" ht="18.75" customHeight="1">
      <c r="C43" s="79" t="s">
        <v>55</v>
      </c>
      <c r="D43" s="55">
        <f>'[9]MR200705'!E81</f>
        <v>0</v>
      </c>
      <c r="E43" s="55">
        <f>'[9]MR200705'!F81</f>
        <v>0</v>
      </c>
      <c r="F43" s="55">
        <f>'[9]MR200705'!G81</f>
        <v>0</v>
      </c>
      <c r="G43" s="55">
        <f>'[9]MR200705'!H81</f>
        <v>0</v>
      </c>
    </row>
    <row r="44" spans="3:7" ht="24.75" customHeight="1">
      <c r="C44" s="79" t="s">
        <v>56</v>
      </c>
      <c r="D44" s="55">
        <f>'[9]MR200705'!E82</f>
        <v>0</v>
      </c>
      <c r="E44" s="55">
        <f>'[9]MR200705'!F82</f>
        <v>0</v>
      </c>
      <c r="F44" s="55">
        <f>'[9]MR200705'!G82</f>
        <v>0</v>
      </c>
      <c r="G44" s="55">
        <f>'[9]MR200705'!H82</f>
        <v>0</v>
      </c>
    </row>
    <row r="45" spans="3:7" ht="21" customHeight="1" thickBot="1">
      <c r="C45" s="67" t="s">
        <v>57</v>
      </c>
      <c r="D45" s="56">
        <f>'[9]MR200705'!E83</f>
        <v>40217610</v>
      </c>
      <c r="E45" s="56">
        <f>'[9]MR200705'!F83</f>
        <v>17943836</v>
      </c>
      <c r="F45" s="56">
        <f>'[9]MR200705'!G83</f>
        <v>18342263</v>
      </c>
      <c r="G45" s="56">
        <f>'[9]MR200705'!H83</f>
        <v>3931511</v>
      </c>
    </row>
  </sheetData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SheetLayoutView="100" workbookViewId="0" topLeftCell="B1">
      <selection activeCell="B1" sqref="B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9">
        <v>2</v>
      </c>
      <c r="E3" s="2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'[9]MR200705'!E84</f>
        <v>1471410</v>
      </c>
      <c r="E4" s="84">
        <f>'[9]MR200705'!F84</f>
        <v>1471410</v>
      </c>
      <c r="F4" s="44"/>
      <c r="G4" s="45"/>
    </row>
    <row r="5" spans="2:7" ht="18.75" customHeight="1">
      <c r="B5" s="7"/>
      <c r="C5" s="6" t="s">
        <v>59</v>
      </c>
      <c r="D5" s="52">
        <f>'[9]MR200705'!E85</f>
        <v>1471410</v>
      </c>
      <c r="E5" s="43">
        <f>'[9]MR200705'!F85</f>
        <v>1471410</v>
      </c>
      <c r="F5" s="46"/>
      <c r="G5" s="47"/>
    </row>
    <row r="6" spans="3:7" ht="18.75" customHeight="1">
      <c r="C6" s="6" t="s">
        <v>60</v>
      </c>
      <c r="D6" s="52">
        <f>'[9]MR200705'!E86</f>
        <v>0</v>
      </c>
      <c r="E6" s="43">
        <f>'[9]MR200705'!F86</f>
        <v>0</v>
      </c>
      <c r="F6" s="46"/>
      <c r="G6" s="47"/>
    </row>
    <row r="7" spans="3:7" ht="18.75" customHeight="1">
      <c r="C7" s="25" t="s">
        <v>61</v>
      </c>
      <c r="D7" s="55">
        <f>'[9]MR200705'!E87</f>
        <v>1788</v>
      </c>
      <c r="E7" s="85">
        <f>'[9]MR200705'!F87</f>
        <v>1788</v>
      </c>
      <c r="F7" s="46"/>
      <c r="G7" s="47"/>
    </row>
    <row r="8" spans="3:7" ht="18.75" customHeight="1">
      <c r="C8" s="25" t="s">
        <v>62</v>
      </c>
      <c r="D8" s="55">
        <f>'[9]MR200705'!E88</f>
        <v>160</v>
      </c>
      <c r="E8" s="85">
        <f>'[9]MR200705'!F88</f>
        <v>160</v>
      </c>
      <c r="F8" s="46"/>
      <c r="G8" s="47"/>
    </row>
    <row r="9" spans="3:7" ht="18.75" customHeight="1">
      <c r="C9" s="6" t="s">
        <v>63</v>
      </c>
      <c r="D9" s="52">
        <f>'[9]MR200705'!E89</f>
        <v>0</v>
      </c>
      <c r="E9" s="43">
        <f>'[9]MR200705'!F89</f>
        <v>0</v>
      </c>
      <c r="F9" s="46"/>
      <c r="G9" s="47"/>
    </row>
    <row r="10" spans="3:7" ht="18.75" customHeight="1">
      <c r="C10" s="6" t="s">
        <v>64</v>
      </c>
      <c r="D10" s="52">
        <f>'[9]MR200705'!E90</f>
        <v>160</v>
      </c>
      <c r="E10" s="43">
        <f>'[9]MR200705'!F90</f>
        <v>160</v>
      </c>
      <c r="F10" s="46"/>
      <c r="G10" s="47"/>
    </row>
    <row r="11" spans="3:7" ht="18.75" customHeight="1">
      <c r="C11" s="25" t="s">
        <v>65</v>
      </c>
      <c r="D11" s="55">
        <f>'[9]MR200705'!E91</f>
        <v>272641</v>
      </c>
      <c r="E11" s="85">
        <f>'[9]MR200705'!F91</f>
        <v>272641</v>
      </c>
      <c r="F11" s="46"/>
      <c r="G11" s="47"/>
    </row>
    <row r="12" spans="3:7" ht="18.75" customHeight="1">
      <c r="C12" s="6" t="s">
        <v>16</v>
      </c>
      <c r="D12" s="52">
        <f>'[9]MR200705'!E92</f>
        <v>260977</v>
      </c>
      <c r="E12" s="43">
        <f>'[9]MR200705'!F92</f>
        <v>260977</v>
      </c>
      <c r="F12" s="46"/>
      <c r="G12" s="47"/>
    </row>
    <row r="13" spans="3:7" ht="18.75" customHeight="1">
      <c r="C13" s="6" t="s">
        <v>13</v>
      </c>
      <c r="D13" s="52">
        <f>'[9]MR200705'!E93</f>
        <v>0</v>
      </c>
      <c r="E13" s="43">
        <f>'[9]MR200705'!F93</f>
        <v>0</v>
      </c>
      <c r="F13" s="46"/>
      <c r="G13" s="47"/>
    </row>
    <row r="14" spans="3:7" ht="18.75" customHeight="1">
      <c r="C14" s="6" t="s">
        <v>66</v>
      </c>
      <c r="D14" s="52">
        <f>'[9]MR200705'!E94</f>
        <v>0</v>
      </c>
      <c r="E14" s="43">
        <f>'[9]MR200705'!F94</f>
        <v>0</v>
      </c>
      <c r="F14" s="46"/>
      <c r="G14" s="47"/>
    </row>
    <row r="15" spans="3:7" ht="18.75" customHeight="1">
      <c r="C15" s="6" t="s">
        <v>67</v>
      </c>
      <c r="D15" s="52">
        <f>'[9]MR200705'!E95</f>
        <v>0</v>
      </c>
      <c r="E15" s="43">
        <f>'[9]MR200705'!F95</f>
        <v>0</v>
      </c>
      <c r="F15" s="46"/>
      <c r="G15" s="47"/>
    </row>
    <row r="16" spans="3:7" ht="18.75" customHeight="1">
      <c r="C16" s="6" t="s">
        <v>68</v>
      </c>
      <c r="D16" s="52">
        <f>'[9]MR200705'!E96</f>
        <v>0</v>
      </c>
      <c r="E16" s="43">
        <f>'[9]MR200705'!F96</f>
        <v>0</v>
      </c>
      <c r="F16" s="46"/>
      <c r="G16" s="47"/>
    </row>
    <row r="17" spans="3:7" ht="18.75" customHeight="1">
      <c r="C17" s="6" t="s">
        <v>26</v>
      </c>
      <c r="D17" s="52">
        <f>'[9]MR200705'!E97</f>
        <v>11664</v>
      </c>
      <c r="E17" s="43">
        <f>'[9]MR200705'!F97</f>
        <v>11664</v>
      </c>
      <c r="F17" s="46"/>
      <c r="G17" s="47"/>
    </row>
    <row r="18" spans="3:7" ht="24.75" customHeight="1">
      <c r="C18" s="6" t="s">
        <v>69</v>
      </c>
      <c r="D18" s="52">
        <f>'[9]MR200705'!E98</f>
        <v>0</v>
      </c>
      <c r="E18" s="43">
        <f>'[9]MR200705'!F98</f>
        <v>0</v>
      </c>
      <c r="F18" s="46"/>
      <c r="G18" s="47"/>
    </row>
    <row r="19" spans="3:7" ht="18.75" customHeight="1">
      <c r="C19" s="6" t="s">
        <v>70</v>
      </c>
      <c r="D19" s="52">
        <f>'[9]MR200705'!E99</f>
        <v>0</v>
      </c>
      <c r="E19" s="43">
        <f>'[9]MR200705'!F99</f>
        <v>0</v>
      </c>
      <c r="F19" s="46"/>
      <c r="G19" s="47"/>
    </row>
    <row r="20" spans="3:7" ht="18.75" customHeight="1">
      <c r="C20" s="25" t="s">
        <v>71</v>
      </c>
      <c r="D20" s="55">
        <f>'[9]MR200705'!E100</f>
        <v>2539048</v>
      </c>
      <c r="E20" s="85">
        <f>'[9]MR200705'!F100</f>
        <v>2539048</v>
      </c>
      <c r="F20" s="46"/>
      <c r="G20" s="47"/>
    </row>
    <row r="21" spans="3:7" ht="18.75" customHeight="1">
      <c r="C21" s="25" t="s">
        <v>77</v>
      </c>
      <c r="D21" s="55">
        <f>'[9]MR200705'!E101</f>
        <v>21</v>
      </c>
      <c r="E21" s="85">
        <f>'[9]MR200705'!F101</f>
        <v>21</v>
      </c>
      <c r="F21" s="46"/>
      <c r="G21" s="47"/>
    </row>
    <row r="22" spans="3:7" ht="18.75" customHeight="1">
      <c r="C22" s="25" t="s">
        <v>72</v>
      </c>
      <c r="D22" s="55">
        <f>'[9]MR200705'!E102</f>
        <v>386457</v>
      </c>
      <c r="E22" s="85">
        <f>'[9]MR200705'!F102</f>
        <v>386457</v>
      </c>
      <c r="F22" s="46"/>
      <c r="G22" s="47"/>
    </row>
    <row r="23" spans="3:7" ht="18.75" customHeight="1">
      <c r="C23" s="25" t="s">
        <v>78</v>
      </c>
      <c r="D23" s="55">
        <f>'[9]MR200705'!E103</f>
        <v>0</v>
      </c>
      <c r="E23" s="85">
        <f>'[9]MR200705'!F103</f>
        <v>0</v>
      </c>
      <c r="F23" s="46"/>
      <c r="G23" s="47"/>
    </row>
    <row r="24" spans="3:7" ht="18.75" customHeight="1">
      <c r="C24" s="25" t="s">
        <v>73</v>
      </c>
      <c r="D24" s="55">
        <f>'[9]MR200705'!E104</f>
        <v>0</v>
      </c>
      <c r="E24" s="85">
        <f>'[9]MR200705'!F104</f>
        <v>0</v>
      </c>
      <c r="F24" s="46"/>
      <c r="G24" s="47"/>
    </row>
    <row r="25" spans="3:7" ht="18.75" customHeight="1">
      <c r="C25" s="6" t="s">
        <v>74</v>
      </c>
      <c r="D25" s="52">
        <f>'[9]MR200705'!E105</f>
        <v>0</v>
      </c>
      <c r="E25" s="43">
        <f>'[9]MR200705'!F105</f>
        <v>0</v>
      </c>
      <c r="F25" s="46"/>
      <c r="G25" s="47"/>
    </row>
    <row r="26" spans="3:7" ht="18.75" customHeight="1">
      <c r="C26" s="6" t="s">
        <v>70</v>
      </c>
      <c r="D26" s="52">
        <f>'[9]MR200705'!E106</f>
        <v>0</v>
      </c>
      <c r="E26" s="43">
        <f>'[9]MR200705'!F106</f>
        <v>0</v>
      </c>
      <c r="F26" s="46"/>
      <c r="G26" s="47"/>
    </row>
    <row r="27" spans="3:7" ht="21" customHeight="1" thickBot="1">
      <c r="C27" s="42" t="s">
        <v>79</v>
      </c>
      <c r="D27" s="57">
        <f>'[9]MR200705'!E107</f>
        <v>4671483</v>
      </c>
      <c r="E27" s="57">
        <f>'[9]MR200705'!F107</f>
        <v>4671483</v>
      </c>
      <c r="F27" s="48"/>
      <c r="G27" s="37"/>
    </row>
    <row r="28" spans="3:7" ht="21" customHeight="1" thickBot="1">
      <c r="C28" s="41" t="s">
        <v>80</v>
      </c>
      <c r="D28" s="56">
        <f>'[9]MR200705'!E108</f>
        <v>44889093</v>
      </c>
      <c r="E28" s="56">
        <f>'[9]MR200705'!F108</f>
        <v>22615319</v>
      </c>
      <c r="F28" s="56">
        <f>'[9]MR200705'!G108</f>
        <v>18342263</v>
      </c>
      <c r="G28" s="56">
        <f>'[9]MR200705'!H108</f>
        <v>3931511</v>
      </c>
    </row>
  </sheetData>
  <printOptions horizontalCentered="1"/>
  <pageMargins left="0.24" right="0.2362204724409449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workbookViewId="0" topLeftCell="A1">
      <selection activeCell="B20" sqref="B20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'[4]BANK_BS'!$B$2</f>
        <v>БАНКОВА СИСТЕМА</v>
      </c>
      <c r="D6" s="2" t="s">
        <v>0</v>
      </c>
      <c r="E6" s="51" t="str">
        <f>'[4]BANK_BS'!D2</f>
        <v>01052007</v>
      </c>
      <c r="F6" s="51" t="str">
        <f>'[4]BANK_BS'!E2</f>
        <v>31052007</v>
      </c>
    </row>
    <row r="7" ht="12.75">
      <c r="B7" s="3"/>
    </row>
    <row r="8" spans="2:4" ht="15.7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33">
        <v>1</v>
      </c>
      <c r="C11" s="40">
        <v>2</v>
      </c>
      <c r="D11" s="27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'[9]MR200705'!E109</f>
        <v>1104824</v>
      </c>
      <c r="D12" s="60">
        <f>'[9]MR200705'!F109</f>
        <v>721468</v>
      </c>
      <c r="E12" s="60">
        <f>'[9]MR200705'!G109</f>
        <v>336113</v>
      </c>
      <c r="F12" s="93">
        <f>'[9]MR200705'!H109</f>
        <v>47243</v>
      </c>
    </row>
    <row r="13" spans="2:6" ht="18.75" customHeight="1">
      <c r="B13" s="87" t="s">
        <v>87</v>
      </c>
      <c r="C13" s="88">
        <f>'[9]MR200705'!E110</f>
        <v>1244320</v>
      </c>
      <c r="D13" s="88">
        <f>'[9]MR200705'!F110</f>
        <v>648753</v>
      </c>
      <c r="E13" s="88">
        <f>'[9]MR200705'!G110</f>
        <v>506921</v>
      </c>
      <c r="F13" s="94">
        <f>'[9]MR200705'!H110</f>
        <v>88646</v>
      </c>
    </row>
    <row r="14" spans="2:6" ht="18.75" customHeight="1">
      <c r="B14" s="5" t="s">
        <v>88</v>
      </c>
      <c r="C14" s="58">
        <f>'[9]MR200705'!E111</f>
        <v>18</v>
      </c>
      <c r="D14" s="58">
        <f>'[9]MR200705'!F111</f>
        <v>0</v>
      </c>
      <c r="E14" s="58">
        <f>'[9]MR200705'!G111</f>
        <v>4</v>
      </c>
      <c r="F14" s="95">
        <f>'[9]MR200705'!H111</f>
        <v>14</v>
      </c>
    </row>
    <row r="15" spans="2:6" ht="18.75" customHeight="1">
      <c r="B15" s="5" t="s">
        <v>95</v>
      </c>
      <c r="C15" s="58">
        <f>'[9]MR200705'!E112</f>
        <v>43330</v>
      </c>
      <c r="D15" s="58">
        <f>'[9]MR200705'!F112</f>
        <v>14872</v>
      </c>
      <c r="E15" s="58">
        <f>'[9]MR200705'!G112</f>
        <v>16667</v>
      </c>
      <c r="F15" s="95">
        <f>'[9]MR200705'!H112</f>
        <v>11791</v>
      </c>
    </row>
    <row r="16" spans="2:6" ht="26.25" customHeight="1">
      <c r="B16" s="5" t="s">
        <v>139</v>
      </c>
      <c r="C16" s="58">
        <f>'[9]MR200705'!E113</f>
        <v>16384</v>
      </c>
      <c r="D16" s="58">
        <f>'[9]MR200705'!F113</f>
        <v>7660</v>
      </c>
      <c r="E16" s="58">
        <f>'[9]MR200705'!G113</f>
        <v>6327</v>
      </c>
      <c r="F16" s="95">
        <f>'[9]MR200705'!H113</f>
        <v>2397</v>
      </c>
    </row>
    <row r="17" spans="2:6" ht="18.75" customHeight="1">
      <c r="B17" s="5" t="s">
        <v>26</v>
      </c>
      <c r="C17" s="58">
        <f>'[9]MR200705'!E114</f>
        <v>34396</v>
      </c>
      <c r="D17" s="58">
        <f>'[9]MR200705'!F114</f>
        <v>11926</v>
      </c>
      <c r="E17" s="58">
        <f>'[9]MR200705'!G114</f>
        <v>14051</v>
      </c>
      <c r="F17" s="95">
        <f>'[9]MR200705'!H114</f>
        <v>8419</v>
      </c>
    </row>
    <row r="18" spans="2:6" ht="18.75" customHeight="1">
      <c r="B18" s="5" t="s">
        <v>25</v>
      </c>
      <c r="C18" s="58">
        <f>'[9]MR200705'!E115</f>
        <v>1129994</v>
      </c>
      <c r="D18" s="58">
        <f>'[9]MR200705'!F115</f>
        <v>607520</v>
      </c>
      <c r="E18" s="58">
        <f>'[9]MR200705'!G115</f>
        <v>460903</v>
      </c>
      <c r="F18" s="95">
        <f>'[9]MR200705'!H115</f>
        <v>61571</v>
      </c>
    </row>
    <row r="19" spans="2:6" ht="18.75" customHeight="1">
      <c r="B19" s="5" t="s">
        <v>24</v>
      </c>
      <c r="C19" s="58">
        <f>'[9]MR200705'!E116</f>
        <v>14331</v>
      </c>
      <c r="D19" s="58">
        <f>'[9]MR200705'!F116</f>
        <v>5806</v>
      </c>
      <c r="E19" s="58">
        <f>'[9]MR200705'!G116</f>
        <v>4573</v>
      </c>
      <c r="F19" s="95">
        <f>'[9]MR200705'!H116</f>
        <v>3952</v>
      </c>
    </row>
    <row r="20" spans="2:6" ht="18.75" customHeight="1">
      <c r="B20" s="5" t="s">
        <v>89</v>
      </c>
      <c r="C20" s="58">
        <f>'[9]MR200705'!E117</f>
        <v>2236</v>
      </c>
      <c r="D20" s="58">
        <f>'[9]MR200705'!F117</f>
        <v>0</v>
      </c>
      <c r="E20" s="58">
        <f>'[9]MR200705'!G117</f>
        <v>2236</v>
      </c>
      <c r="F20" s="95">
        <f>'[9]MR200705'!H117</f>
        <v>0</v>
      </c>
    </row>
    <row r="21" spans="2:6" ht="18.75" customHeight="1">
      <c r="B21" s="5" t="s">
        <v>7</v>
      </c>
      <c r="C21" s="58">
        <f>'[9]MR200705'!E118</f>
        <v>3631</v>
      </c>
      <c r="D21" s="58">
        <f>'[9]MR200705'!F118</f>
        <v>969</v>
      </c>
      <c r="E21" s="58">
        <f>'[9]MR200705'!G118</f>
        <v>2160</v>
      </c>
      <c r="F21" s="95">
        <f>'[9]MR200705'!H118</f>
        <v>502</v>
      </c>
    </row>
    <row r="22" spans="2:6" ht="18.75" customHeight="1">
      <c r="B22" s="24" t="s">
        <v>90</v>
      </c>
      <c r="C22" s="88">
        <f>'[9]MR200705'!E119</f>
        <v>447900</v>
      </c>
      <c r="D22" s="88">
        <f>'[9]MR200705'!F119</f>
        <v>170484</v>
      </c>
      <c r="E22" s="88">
        <f>'[9]MR200705'!G119</f>
        <v>226758</v>
      </c>
      <c r="F22" s="94">
        <f>'[9]MR200705'!H119</f>
        <v>50658</v>
      </c>
    </row>
    <row r="23" spans="2:6" ht="18.75" customHeight="1">
      <c r="B23" s="6" t="s">
        <v>30</v>
      </c>
      <c r="C23" s="58">
        <f>'[9]MR200705'!E120</f>
        <v>0</v>
      </c>
      <c r="D23" s="58">
        <f>'[9]MR200705'!F120</f>
        <v>0</v>
      </c>
      <c r="E23" s="58">
        <f>'[9]MR200705'!G120</f>
        <v>0</v>
      </c>
      <c r="F23" s="95">
        <f>'[9]MR200705'!H120</f>
        <v>0</v>
      </c>
    </row>
    <row r="24" spans="2:6" ht="18.75" customHeight="1">
      <c r="B24" s="5" t="s">
        <v>140</v>
      </c>
      <c r="C24" s="58">
        <f>'[9]MR200705'!E121</f>
        <v>1188</v>
      </c>
      <c r="D24" s="58">
        <f>'[9]MR200705'!F121</f>
        <v>0</v>
      </c>
      <c r="E24" s="58">
        <f>'[9]MR200705'!G121</f>
        <v>228</v>
      </c>
      <c r="F24" s="95">
        <f>'[9]MR200705'!H121</f>
        <v>960</v>
      </c>
    </row>
    <row r="25" spans="2:6" ht="25.5" customHeight="1">
      <c r="B25" s="5" t="s">
        <v>141</v>
      </c>
      <c r="C25" s="58">
        <f>'[9]MR200705'!E122</f>
        <v>0</v>
      </c>
      <c r="D25" s="58">
        <f>'[9]MR200705'!F122</f>
        <v>0</v>
      </c>
      <c r="E25" s="58">
        <f>'[9]MR200705'!G122</f>
        <v>0</v>
      </c>
      <c r="F25" s="95">
        <f>'[9]MR200705'!H122</f>
        <v>0</v>
      </c>
    </row>
    <row r="26" spans="2:6" ht="18.75" customHeight="1">
      <c r="B26" s="5" t="s">
        <v>91</v>
      </c>
      <c r="C26" s="58">
        <f>'[9]MR200705'!E123</f>
        <v>441293</v>
      </c>
      <c r="D26" s="58">
        <f>'[9]MR200705'!F123</f>
        <v>169601</v>
      </c>
      <c r="E26" s="58">
        <f>'[9]MR200705'!G123</f>
        <v>222593</v>
      </c>
      <c r="F26" s="95">
        <f>'[9]MR200705'!H123</f>
        <v>49099</v>
      </c>
    </row>
    <row r="27" spans="2:6" ht="18.75" customHeight="1">
      <c r="B27" s="5" t="s">
        <v>92</v>
      </c>
      <c r="C27" s="58">
        <f>'[9]MR200705'!E124</f>
        <v>2280</v>
      </c>
      <c r="D27" s="58">
        <f>'[9]MR200705'!F124</f>
        <v>0</v>
      </c>
      <c r="E27" s="58">
        <f>'[9]MR200705'!G124</f>
        <v>2280</v>
      </c>
      <c r="F27" s="95">
        <f>'[9]MR200705'!H124</f>
        <v>0</v>
      </c>
    </row>
    <row r="28" spans="2:6" ht="18.75" customHeight="1">
      <c r="B28" s="5" t="s">
        <v>54</v>
      </c>
      <c r="C28" s="58">
        <f>'[9]MR200705'!E125</f>
        <v>3139</v>
      </c>
      <c r="D28" s="58">
        <f>'[9]MR200705'!F125</f>
        <v>883</v>
      </c>
      <c r="E28" s="58">
        <f>'[9]MR200705'!G125</f>
        <v>1657</v>
      </c>
      <c r="F28" s="95">
        <f>'[9]MR200705'!H125</f>
        <v>599</v>
      </c>
    </row>
    <row r="29" spans="2:6" ht="18.75" customHeight="1">
      <c r="B29" s="24" t="s">
        <v>93</v>
      </c>
      <c r="C29" s="89">
        <f>'[9]MR200705'!E126</f>
        <v>0</v>
      </c>
      <c r="D29" s="89">
        <f>'[9]MR200705'!F126</f>
        <v>0</v>
      </c>
      <c r="E29" s="89"/>
      <c r="F29" s="94"/>
    </row>
    <row r="30" spans="2:6" ht="18.75" customHeight="1">
      <c r="B30" s="24" t="s">
        <v>94</v>
      </c>
      <c r="C30" s="88">
        <f>'[9]MR200705'!E127</f>
        <v>285</v>
      </c>
      <c r="D30" s="88">
        <f>'[9]MR200705'!F127</f>
        <v>68</v>
      </c>
      <c r="E30" s="88">
        <f>'[9]MR200705'!G127</f>
        <v>57</v>
      </c>
      <c r="F30" s="94">
        <f>'[9]MR200705'!H127</f>
        <v>160</v>
      </c>
    </row>
    <row r="31" spans="2:6" ht="18.75" customHeight="1">
      <c r="B31" s="6" t="s">
        <v>95</v>
      </c>
      <c r="C31" s="58">
        <f>'[9]MR200705'!E128</f>
        <v>41</v>
      </c>
      <c r="D31" s="58">
        <f>'[9]MR200705'!F128</f>
        <v>41</v>
      </c>
      <c r="E31" s="58">
        <f>'[9]MR200705'!G128</f>
        <v>0</v>
      </c>
      <c r="F31" s="95">
        <f>'[9]MR200705'!H128</f>
        <v>0</v>
      </c>
    </row>
    <row r="32" spans="2:6" ht="27" customHeight="1">
      <c r="B32" s="6" t="s">
        <v>139</v>
      </c>
      <c r="C32" s="58">
        <f>'[9]MR200705'!E129</f>
        <v>8</v>
      </c>
      <c r="D32" s="58">
        <f>'[9]MR200705'!F129</f>
        <v>8</v>
      </c>
      <c r="E32" s="58">
        <f>'[9]MR200705'!G129</f>
        <v>0</v>
      </c>
      <c r="F32" s="95">
        <f>'[9]MR200705'!H129</f>
        <v>0</v>
      </c>
    </row>
    <row r="33" spans="2:6" ht="18.75" customHeight="1">
      <c r="B33" s="5" t="s">
        <v>26</v>
      </c>
      <c r="C33" s="58">
        <f>'[9]MR200705'!E130</f>
        <v>236</v>
      </c>
      <c r="D33" s="58">
        <f>'[9]MR200705'!F130</f>
        <v>19</v>
      </c>
      <c r="E33" s="58">
        <f>'[9]MR200705'!G130</f>
        <v>57</v>
      </c>
      <c r="F33" s="95">
        <f>'[9]MR200705'!H130</f>
        <v>160</v>
      </c>
    </row>
    <row r="34" spans="2:6" ht="18.75" customHeight="1">
      <c r="B34" s="24" t="s">
        <v>96</v>
      </c>
      <c r="C34" s="88">
        <f>'[9]MR200705'!E131</f>
        <v>287577</v>
      </c>
      <c r="D34" s="88">
        <f>'[9]MR200705'!F131</f>
        <v>216617</v>
      </c>
      <c r="E34" s="88">
        <f>'[9]MR200705'!G131</f>
        <v>60441</v>
      </c>
      <c r="F34" s="94">
        <f>'[9]MR200705'!H131</f>
        <v>10519</v>
      </c>
    </row>
    <row r="35" spans="2:6" ht="18.75" customHeight="1">
      <c r="B35" s="24" t="s">
        <v>97</v>
      </c>
      <c r="C35" s="89">
        <f>'[9]MR200705'!E132</f>
        <v>28233</v>
      </c>
      <c r="D35" s="89">
        <f>'[9]MR200705'!F132</f>
        <v>22261</v>
      </c>
      <c r="E35" s="89">
        <f>'[9]MR200705'!G132</f>
        <v>4548</v>
      </c>
      <c r="F35" s="94">
        <f>'[9]MR200705'!H132</f>
        <v>1424</v>
      </c>
    </row>
    <row r="36" spans="2:6" ht="24.75" customHeight="1">
      <c r="B36" s="24" t="s">
        <v>98</v>
      </c>
      <c r="C36" s="89">
        <f>'[9]MR200705'!E133</f>
        <v>17887</v>
      </c>
      <c r="D36" s="89">
        <f>'[9]MR200705'!F133</f>
        <v>17887</v>
      </c>
      <c r="E36" s="59"/>
      <c r="F36" s="95"/>
    </row>
    <row r="37" spans="2:6" ht="18.75" customHeight="1">
      <c r="B37" s="5" t="s">
        <v>26</v>
      </c>
      <c r="C37" s="59">
        <f>'[9]MR200705'!E134</f>
        <v>17874</v>
      </c>
      <c r="D37" s="59">
        <f>'[9]MR200705'!F134</f>
        <v>17874</v>
      </c>
      <c r="E37" s="59"/>
      <c r="F37" s="95"/>
    </row>
    <row r="38" spans="2:6" ht="18.75" customHeight="1">
      <c r="B38" s="5" t="s">
        <v>99</v>
      </c>
      <c r="C38" s="59">
        <f>'[9]MR200705'!E135</f>
        <v>102</v>
      </c>
      <c r="D38" s="59">
        <f>'[9]MR200705'!F135</f>
        <v>102</v>
      </c>
      <c r="E38" s="59"/>
      <c r="F38" s="95"/>
    </row>
    <row r="39" spans="2:6" ht="18.75" customHeight="1">
      <c r="B39" s="5" t="s">
        <v>24</v>
      </c>
      <c r="C39" s="59">
        <f>'[9]MR200705'!E136</f>
        <v>-163</v>
      </c>
      <c r="D39" s="59">
        <f>'[9]MR200705'!F136</f>
        <v>-163</v>
      </c>
      <c r="E39" s="59"/>
      <c r="F39" s="95"/>
    </row>
    <row r="40" spans="2:6" ht="18.75" customHeight="1">
      <c r="B40" s="5" t="s">
        <v>41</v>
      </c>
      <c r="C40" s="59">
        <f>'[9]MR200705'!E137</f>
        <v>0</v>
      </c>
      <c r="D40" s="59">
        <f>'[9]MR200705'!F137</f>
        <v>0</v>
      </c>
      <c r="E40" s="59"/>
      <c r="F40" s="95"/>
    </row>
    <row r="41" spans="2:6" ht="18.75" customHeight="1">
      <c r="B41" s="5" t="s">
        <v>100</v>
      </c>
      <c r="C41" s="59">
        <f>'[9]MR200705'!E138</f>
        <v>74</v>
      </c>
      <c r="D41" s="59">
        <f>'[9]MR200705'!F138</f>
        <v>74</v>
      </c>
      <c r="E41" s="59"/>
      <c r="F41" s="95"/>
    </row>
    <row r="42" spans="2:6" ht="18.75" customHeight="1">
      <c r="B42" s="24" t="s">
        <v>101</v>
      </c>
      <c r="C42" s="89">
        <f>'[9]MR200705'!E139</f>
        <v>20820</v>
      </c>
      <c r="D42" s="89">
        <f>'[9]MR200705'!F139</f>
        <v>20820</v>
      </c>
      <c r="E42" s="59"/>
      <c r="F42" s="95"/>
    </row>
    <row r="43" spans="2:6" ht="18.75" customHeight="1">
      <c r="B43" s="5" t="s">
        <v>102</v>
      </c>
      <c r="C43" s="59">
        <f>'[9]MR200705'!E140</f>
        <v>6744</v>
      </c>
      <c r="D43" s="59">
        <f>'[9]MR200705'!F140</f>
        <v>6744</v>
      </c>
      <c r="E43" s="59"/>
      <c r="F43" s="95"/>
    </row>
    <row r="44" spans="2:6" ht="18.75" customHeight="1">
      <c r="B44" s="5" t="s">
        <v>103</v>
      </c>
      <c r="C44" s="59">
        <f>'[9]MR200705'!E141</f>
        <v>-10525</v>
      </c>
      <c r="D44" s="59">
        <f>'[9]MR200705'!F141</f>
        <v>-10525</v>
      </c>
      <c r="E44" s="59"/>
      <c r="F44" s="95"/>
    </row>
    <row r="45" spans="2:6" ht="18.75" customHeight="1">
      <c r="B45" s="5" t="s">
        <v>104</v>
      </c>
      <c r="C45" s="59">
        <f>'[9]MR200705'!E142</f>
        <v>25002</v>
      </c>
      <c r="D45" s="59">
        <f>'[9]MR200705'!F142</f>
        <v>25002</v>
      </c>
      <c r="E45" s="59"/>
      <c r="F45" s="95"/>
    </row>
    <row r="46" spans="2:6" ht="18.75" customHeight="1">
      <c r="B46" s="5" t="s">
        <v>105</v>
      </c>
      <c r="C46" s="59">
        <f>'[9]MR200705'!E143</f>
        <v>-256</v>
      </c>
      <c r="D46" s="59">
        <f>'[9]MR200705'!F143</f>
        <v>-256</v>
      </c>
      <c r="E46" s="59"/>
      <c r="F46" s="95"/>
    </row>
    <row r="47" spans="2:6" ht="18.75" customHeight="1">
      <c r="B47" s="5" t="s">
        <v>106</v>
      </c>
      <c r="C47" s="59">
        <f>'[9]MR200705'!E144</f>
        <v>0</v>
      </c>
      <c r="D47" s="59">
        <f>'[9]MR200705'!F144</f>
        <v>0</v>
      </c>
      <c r="E47" s="59"/>
      <c r="F47" s="95"/>
    </row>
    <row r="48" spans="2:6" ht="18.75" customHeight="1">
      <c r="B48" s="5" t="s">
        <v>107</v>
      </c>
      <c r="C48" s="59">
        <f>'[9]MR200705'!E145</f>
        <v>-145</v>
      </c>
      <c r="D48" s="59">
        <f>'[9]MR200705'!F145</f>
        <v>-145</v>
      </c>
      <c r="E48" s="59"/>
      <c r="F48" s="95"/>
    </row>
    <row r="49" spans="2:6" ht="26.25" customHeight="1">
      <c r="B49" s="24" t="s">
        <v>108</v>
      </c>
      <c r="C49" s="89">
        <f>'[9]MR200705'!E146</f>
        <v>-3116</v>
      </c>
      <c r="D49" s="89">
        <f>'[9]MR200705'!F146</f>
        <v>-3116</v>
      </c>
      <c r="E49" s="59"/>
      <c r="F49" s="95"/>
    </row>
    <row r="50" spans="2:6" ht="18.75" customHeight="1">
      <c r="B50" s="24" t="s">
        <v>109</v>
      </c>
      <c r="C50" s="89">
        <f>'[9]MR200705'!E147</f>
        <v>641</v>
      </c>
      <c r="D50" s="89">
        <f>'[9]MR200705'!F147</f>
        <v>641</v>
      </c>
      <c r="E50" s="59"/>
      <c r="F50" s="95"/>
    </row>
    <row r="51" spans="2:6" ht="18.75" customHeight="1">
      <c r="B51" s="24" t="s">
        <v>110</v>
      </c>
      <c r="C51" s="89">
        <f>'[9]MR200705'!E148</f>
        <v>12117</v>
      </c>
      <c r="D51" s="89">
        <f>'[9]MR200705'!F148</f>
        <v>12117</v>
      </c>
      <c r="E51" s="59"/>
      <c r="F51" s="95"/>
    </row>
    <row r="52" spans="2:6" ht="24.75" customHeight="1">
      <c r="B52" s="24" t="s">
        <v>111</v>
      </c>
      <c r="C52" s="89">
        <f>'[9]MR200705'!E149</f>
        <v>162</v>
      </c>
      <c r="D52" s="89">
        <f>'[9]MR200705'!F149</f>
        <v>162</v>
      </c>
      <c r="E52" s="59"/>
      <c r="F52" s="95"/>
    </row>
    <row r="53" spans="2:6" ht="18.75" customHeight="1">
      <c r="B53" s="24" t="s">
        <v>112</v>
      </c>
      <c r="C53" s="89">
        <f>'[9]MR200705'!E150</f>
        <v>10517</v>
      </c>
      <c r="D53" s="89">
        <f>'[9]MR200705'!F150</f>
        <v>10517</v>
      </c>
      <c r="E53" s="59"/>
      <c r="F53" s="95"/>
    </row>
    <row r="54" spans="2:6" ht="18.75" customHeight="1" thickBot="1">
      <c r="B54" s="96" t="s">
        <v>113</v>
      </c>
      <c r="C54" s="97">
        <f>'[9]MR200705'!E151</f>
        <v>10253</v>
      </c>
      <c r="D54" s="97">
        <f>'[9]MR200705'!F151</f>
        <v>10253</v>
      </c>
      <c r="E54" s="98"/>
      <c r="F54" s="99"/>
    </row>
  </sheetData>
  <printOptions/>
  <pageMargins left="0.24" right="0.23" top="0.27" bottom="0.23" header="0.25" footer="0.21"/>
  <pageSetup horizontalDpi="600" verticalDpi="600" orientation="portrait" paperSize="9" scale="68" r:id="rId1"/>
  <headerFooter alignWithMargins="0">
    <oddHeader>&amp;LБългарска народна банка
Система за наблюдение на банките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2">
        <v>2</v>
      </c>
    </row>
    <row r="4" spans="3:4" ht="18.75" customHeight="1">
      <c r="C4" s="23" t="s">
        <v>114</v>
      </c>
      <c r="D4" s="64">
        <f>'[9]MR200705'!E152</f>
        <v>479990</v>
      </c>
    </row>
    <row r="5" spans="2:4" ht="18.75" customHeight="1">
      <c r="B5" s="7"/>
      <c r="C5" s="6" t="s">
        <v>115</v>
      </c>
      <c r="D5" s="61">
        <f>'[9]MR200705'!E153</f>
        <v>197190</v>
      </c>
    </row>
    <row r="6" spans="3:4" ht="18.75" customHeight="1">
      <c r="C6" s="6" t="s">
        <v>116</v>
      </c>
      <c r="D6" s="61">
        <f>'[9]MR200705'!E154</f>
        <v>282800</v>
      </c>
    </row>
    <row r="7" spans="3:4" ht="18.75" customHeight="1">
      <c r="C7" s="24" t="s">
        <v>117</v>
      </c>
      <c r="D7" s="62">
        <f>'[9]MR200705'!E155</f>
        <v>60535</v>
      </c>
    </row>
    <row r="8" spans="3:4" ht="18.75" customHeight="1">
      <c r="C8" s="6" t="s">
        <v>15</v>
      </c>
      <c r="D8" s="61">
        <f>'[9]MR200705'!E156</f>
        <v>45293</v>
      </c>
    </row>
    <row r="9" spans="3:4" ht="18.75" customHeight="1">
      <c r="C9" s="6" t="s">
        <v>14</v>
      </c>
      <c r="D9" s="61">
        <f>'[9]MR200705'!E157</f>
        <v>0</v>
      </c>
    </row>
    <row r="10" spans="3:4" ht="18.75" customHeight="1">
      <c r="C10" s="6" t="s">
        <v>118</v>
      </c>
      <c r="D10" s="61">
        <f>'[9]MR200705'!E158</f>
        <v>15242</v>
      </c>
    </row>
    <row r="11" spans="3:4" ht="18.75" customHeight="1">
      <c r="C11" s="24" t="s">
        <v>44</v>
      </c>
      <c r="D11" s="62">
        <f>'[9]MR200705'!E159</f>
        <v>4035</v>
      </c>
    </row>
    <row r="12" spans="3:4" ht="18.75" customHeight="1">
      <c r="C12" s="25" t="s">
        <v>119</v>
      </c>
      <c r="D12" s="62">
        <f>'[9]MR200705'!E160</f>
        <v>131557</v>
      </c>
    </row>
    <row r="13" spans="3:4" ht="25.5" customHeight="1">
      <c r="C13" s="26" t="s">
        <v>120</v>
      </c>
      <c r="D13" s="61">
        <f>'[9]MR200705'!E161</f>
        <v>131712</v>
      </c>
    </row>
    <row r="14" spans="3:4" ht="18.75" customHeight="1">
      <c r="C14" s="5" t="s">
        <v>121</v>
      </c>
      <c r="D14" s="63">
        <f>'[9]MR200705'!E162</f>
        <v>0</v>
      </c>
    </row>
    <row r="15" spans="3:4" ht="18.75" customHeight="1">
      <c r="C15" s="5" t="s">
        <v>26</v>
      </c>
      <c r="D15" s="63">
        <f>'[9]MR200705'!E163</f>
        <v>0</v>
      </c>
    </row>
    <row r="16" spans="3:4" ht="18.75" customHeight="1">
      <c r="C16" s="5" t="s">
        <v>25</v>
      </c>
      <c r="D16" s="63">
        <f>'[9]MR200705'!E164</f>
        <v>131712</v>
      </c>
    </row>
    <row r="17" spans="3:4" ht="18.75" customHeight="1">
      <c r="C17" s="5" t="s">
        <v>122</v>
      </c>
      <c r="D17" s="63">
        <f>'[9]MR200705'!E165</f>
        <v>0</v>
      </c>
    </row>
    <row r="18" spans="3:4" ht="24.75" customHeight="1">
      <c r="C18" s="13" t="s">
        <v>123</v>
      </c>
      <c r="D18" s="61">
        <f>'[9]MR200705'!E166</f>
        <v>-155</v>
      </c>
    </row>
    <row r="19" spans="3:4" ht="18.75" customHeight="1">
      <c r="C19" s="5" t="s">
        <v>15</v>
      </c>
      <c r="D19" s="61">
        <f>'[9]MR200705'!E167</f>
        <v>0</v>
      </c>
    </row>
    <row r="20" spans="3:4" ht="18.75" customHeight="1">
      <c r="C20" s="6" t="s">
        <v>14</v>
      </c>
      <c r="D20" s="61">
        <f>'[9]MR200705'!E168</f>
        <v>0</v>
      </c>
    </row>
    <row r="21" spans="3:4" ht="18.75" customHeight="1">
      <c r="C21" s="6" t="s">
        <v>12</v>
      </c>
      <c r="D21" s="61">
        <f>'[9]MR200705'!E169</f>
        <v>0</v>
      </c>
    </row>
    <row r="22" spans="3:4" ht="18.75" customHeight="1">
      <c r="C22" s="6" t="s">
        <v>118</v>
      </c>
      <c r="D22" s="61">
        <f>'[9]MR200705'!E170</f>
        <v>0</v>
      </c>
    </row>
    <row r="23" spans="3:4" ht="25.5" customHeight="1">
      <c r="C23" s="6" t="s">
        <v>124</v>
      </c>
      <c r="D23" s="61">
        <f>'[9]MR200705'!E171</f>
        <v>0</v>
      </c>
    </row>
    <row r="24" spans="3:4" ht="18.75" customHeight="1">
      <c r="C24" s="6" t="s">
        <v>100</v>
      </c>
      <c r="D24" s="61">
        <f>'[9]MR200705'!E172</f>
        <v>-155</v>
      </c>
    </row>
    <row r="25" spans="3:4" ht="18.75" customHeight="1">
      <c r="C25" s="25" t="s">
        <v>125</v>
      </c>
      <c r="D25" s="62">
        <f>'[9]MR200705'!E173</f>
        <v>0</v>
      </c>
    </row>
    <row r="26" spans="3:4" ht="28.5" customHeight="1">
      <c r="C26" s="25" t="s">
        <v>126</v>
      </c>
      <c r="D26" s="62">
        <f>'[9]MR200705'!E174</f>
        <v>0</v>
      </c>
    </row>
    <row r="27" spans="3:4" ht="36.75" customHeight="1">
      <c r="C27" s="25" t="s">
        <v>127</v>
      </c>
      <c r="D27" s="62">
        <f>'[9]MR200705'!E175</f>
        <v>-17</v>
      </c>
    </row>
    <row r="28" spans="3:4" ht="33" customHeight="1">
      <c r="C28" s="49" t="s">
        <v>128</v>
      </c>
      <c r="D28" s="65">
        <f>'[9]MR200705'!E176</f>
        <v>428690</v>
      </c>
    </row>
    <row r="29" spans="3:4" ht="25.5">
      <c r="C29" s="25" t="s">
        <v>129</v>
      </c>
      <c r="D29" s="62">
        <f>'[9]MR200705'!E177</f>
        <v>42233</v>
      </c>
    </row>
    <row r="30" spans="3:4" ht="30">
      <c r="C30" s="42" t="s">
        <v>130</v>
      </c>
      <c r="D30" s="65">
        <f>'[9]MR200705'!E178</f>
        <v>386457</v>
      </c>
    </row>
    <row r="31" spans="3:4" ht="18" customHeight="1">
      <c r="C31" s="24" t="s">
        <v>131</v>
      </c>
      <c r="D31" s="62">
        <f>'[9]MR200705'!E179</f>
        <v>0</v>
      </c>
    </row>
    <row r="32" spans="3:4" ht="30.75" thickBot="1">
      <c r="C32" s="50" t="s">
        <v>132</v>
      </c>
      <c r="D32" s="65">
        <f>'[9]MR200705'!E180</f>
        <v>386457</v>
      </c>
    </row>
    <row r="33" spans="3:4" ht="12.75">
      <c r="C33" s="25" t="s">
        <v>133</v>
      </c>
      <c r="D33" s="62">
        <f>'[9]MR200705'!E181</f>
        <v>0</v>
      </c>
    </row>
    <row r="34" spans="3:4" ht="30.75" thickBot="1">
      <c r="C34" s="50" t="s">
        <v>134</v>
      </c>
      <c r="D34" s="66">
        <f>'[9]MR200705'!E182</f>
        <v>386457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'[1]BANK_1GR'!$B$2</f>
        <v>ПЪРВА ГРУПА</v>
      </c>
      <c r="D6" s="2" t="s">
        <v>0</v>
      </c>
      <c r="E6" s="51" t="str">
        <f>'[1]BANK_1GR'!D2</f>
        <v>01052007</v>
      </c>
      <c r="F6" s="51" t="str">
        <f>'[1]BANK_1GR'!E2</f>
        <v>31052007</v>
      </c>
    </row>
    <row r="7" ht="12.75">
      <c r="B7" s="3"/>
    </row>
    <row r="8" ht="12.75">
      <c r="B8" s="3"/>
    </row>
    <row r="9" ht="15.7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38">
        <v>1</v>
      </c>
      <c r="C12" s="39">
        <v>2</v>
      </c>
      <c r="D12" s="29">
        <v>3</v>
      </c>
      <c r="E12" s="29">
        <v>4</v>
      </c>
      <c r="F12" s="29">
        <v>5</v>
      </c>
    </row>
    <row r="13" spans="2:6" ht="18.75" customHeight="1">
      <c r="B13" s="75" t="s">
        <v>88</v>
      </c>
      <c r="C13" s="76">
        <f>'[10]MR200705'!E2</f>
        <v>2839335</v>
      </c>
      <c r="D13" s="77">
        <f>'[10]MR200705'!F2</f>
        <v>1082447</v>
      </c>
      <c r="E13" s="77">
        <f>'[10]MR200705'!G2</f>
        <v>1673180</v>
      </c>
      <c r="F13" s="78">
        <f>'[10]MR200705'!H2</f>
        <v>83708</v>
      </c>
    </row>
    <row r="14" spans="2:6" ht="18.75" customHeight="1">
      <c r="B14" s="79" t="s">
        <v>1</v>
      </c>
      <c r="C14" s="55">
        <f>'[10]MR200705'!E3</f>
        <v>1535247</v>
      </c>
      <c r="D14" s="80">
        <f>'[10]MR200705'!F3</f>
        <v>675750</v>
      </c>
      <c r="E14" s="80">
        <f>'[10]MR200705'!G3</f>
        <v>518413</v>
      </c>
      <c r="F14" s="81">
        <f>'[10]MR200705'!H3</f>
        <v>341084</v>
      </c>
    </row>
    <row r="15" spans="2:6" ht="18.75" customHeight="1">
      <c r="B15" s="5" t="s">
        <v>2</v>
      </c>
      <c r="C15" s="53">
        <f>'[10]MR200705'!E4</f>
        <v>22845</v>
      </c>
      <c r="D15" s="32">
        <f>'[10]MR200705'!F4</f>
        <v>2757</v>
      </c>
      <c r="E15" s="32">
        <f>'[10]MR200705'!G4</f>
        <v>14119</v>
      </c>
      <c r="F15" s="36">
        <f>'[10]MR200705'!H4</f>
        <v>5969</v>
      </c>
    </row>
    <row r="16" spans="2:6" ht="18.75" customHeight="1">
      <c r="B16" s="6" t="s">
        <v>3</v>
      </c>
      <c r="C16" s="52">
        <f>'[10]MR200705'!E5</f>
        <v>43788</v>
      </c>
      <c r="D16" s="32">
        <f>'[10]MR200705'!F5</f>
        <v>43787</v>
      </c>
      <c r="E16" s="32">
        <f>'[10]MR200705'!G5</f>
        <v>0</v>
      </c>
      <c r="F16" s="36">
        <f>'[10]MR200705'!H5</f>
        <v>1</v>
      </c>
    </row>
    <row r="17" spans="2:6" ht="18.75" customHeight="1">
      <c r="B17" s="6" t="s">
        <v>4</v>
      </c>
      <c r="C17" s="52">
        <f>'[10]MR200705'!E6</f>
        <v>1468614</v>
      </c>
      <c r="D17" s="32">
        <f>'[10]MR200705'!F6</f>
        <v>629206</v>
      </c>
      <c r="E17" s="32">
        <f>'[10]MR200705'!G6</f>
        <v>504294</v>
      </c>
      <c r="F17" s="36">
        <f>'[10]MR200705'!H6</f>
        <v>335114</v>
      </c>
    </row>
    <row r="18" spans="2:6" ht="18.75" customHeight="1">
      <c r="B18" s="6" t="s">
        <v>23</v>
      </c>
      <c r="C18" s="52">
        <f>'[10]MR200705'!E7</f>
        <v>0</v>
      </c>
      <c r="D18" s="32">
        <f>'[10]MR200705'!F7</f>
        <v>0</v>
      </c>
      <c r="E18" s="32">
        <f>'[10]MR200705'!G7</f>
        <v>0</v>
      </c>
      <c r="F18" s="36">
        <f>'[10]MR200705'!H7</f>
        <v>0</v>
      </c>
    </row>
    <row r="19" spans="2:6" ht="18.75" customHeight="1">
      <c r="B19" s="79" t="s">
        <v>5</v>
      </c>
      <c r="C19" s="55">
        <f>'[10]MR200705'!E8</f>
        <v>652502</v>
      </c>
      <c r="D19" s="80">
        <f>'[10]MR200705'!F8</f>
        <v>290854</v>
      </c>
      <c r="E19" s="80">
        <f>'[10]MR200705'!G8</f>
        <v>276769</v>
      </c>
      <c r="F19" s="81">
        <f>'[10]MR200705'!H8</f>
        <v>84879</v>
      </c>
    </row>
    <row r="20" spans="2:6" ht="18.75" customHeight="1">
      <c r="B20" s="6" t="s">
        <v>3</v>
      </c>
      <c r="C20" s="52">
        <f>'[10]MR200705'!E9</f>
        <v>11079</v>
      </c>
      <c r="D20" s="32">
        <f>'[10]MR200705'!F9</f>
        <v>11079</v>
      </c>
      <c r="E20" s="32">
        <f>'[10]MR200705'!G9</f>
        <v>0</v>
      </c>
      <c r="F20" s="36">
        <f>'[10]MR200705'!H9</f>
        <v>0</v>
      </c>
    </row>
    <row r="21" spans="2:6" ht="18.75" customHeight="1">
      <c r="B21" s="6" t="s">
        <v>4</v>
      </c>
      <c r="C21" s="52">
        <f>'[10]MR200705'!E10</f>
        <v>641423</v>
      </c>
      <c r="D21" s="32">
        <f>'[10]MR200705'!F10</f>
        <v>279775</v>
      </c>
      <c r="E21" s="32">
        <f>'[10]MR200705'!G10</f>
        <v>276769</v>
      </c>
      <c r="F21" s="36">
        <f>'[10]MR200705'!H10</f>
        <v>84879</v>
      </c>
    </row>
    <row r="22" spans="2:6" ht="18.75" customHeight="1">
      <c r="B22" s="6" t="s">
        <v>23</v>
      </c>
      <c r="C22" s="52">
        <f>'[10]MR200705'!E11</f>
        <v>0</v>
      </c>
      <c r="D22" s="32">
        <f>'[10]MR200705'!F11</f>
        <v>0</v>
      </c>
      <c r="E22" s="32">
        <f>'[10]MR200705'!G11</f>
        <v>0</v>
      </c>
      <c r="F22" s="36">
        <f>'[10]MR200705'!H11</f>
        <v>0</v>
      </c>
    </row>
    <row r="23" spans="2:6" ht="18.75" customHeight="1">
      <c r="B23" s="24" t="s">
        <v>26</v>
      </c>
      <c r="C23" s="55">
        <f>'[10]MR200705'!E12</f>
        <v>1421924</v>
      </c>
      <c r="D23" s="80">
        <f>'[10]MR200705'!F12</f>
        <v>590243</v>
      </c>
      <c r="E23" s="80">
        <f>'[10]MR200705'!G12</f>
        <v>528134</v>
      </c>
      <c r="F23" s="81">
        <f>'[10]MR200705'!H12</f>
        <v>303547</v>
      </c>
    </row>
    <row r="24" spans="2:6" ht="18.75" customHeight="1">
      <c r="B24" s="5" t="s">
        <v>3</v>
      </c>
      <c r="C24" s="53">
        <f>'[10]MR200705'!E13</f>
        <v>28661</v>
      </c>
      <c r="D24" s="32">
        <f>'[10]MR200705'!F13</f>
        <v>26178</v>
      </c>
      <c r="E24" s="32">
        <f>'[10]MR200705'!G13</f>
        <v>1340</v>
      </c>
      <c r="F24" s="36">
        <f>'[10]MR200705'!H13</f>
        <v>1143</v>
      </c>
    </row>
    <row r="25" spans="2:6" ht="18.75" customHeight="1">
      <c r="B25" s="6" t="s">
        <v>4</v>
      </c>
      <c r="C25" s="52">
        <f>'[10]MR200705'!E14</f>
        <v>1393263</v>
      </c>
      <c r="D25" s="32">
        <f>'[10]MR200705'!F14</f>
        <v>564065</v>
      </c>
      <c r="E25" s="32">
        <f>'[10]MR200705'!G14</f>
        <v>526794</v>
      </c>
      <c r="F25" s="36">
        <f>'[10]MR200705'!H14</f>
        <v>302404</v>
      </c>
    </row>
    <row r="26" spans="2:6" ht="18.75" customHeight="1">
      <c r="B26" s="6" t="s">
        <v>23</v>
      </c>
      <c r="C26" s="52">
        <f>'[10]MR200705'!E15</f>
        <v>0</v>
      </c>
      <c r="D26" s="32">
        <f>'[10]MR200705'!F15</f>
        <v>0</v>
      </c>
      <c r="E26" s="32">
        <f>'[10]MR200705'!G15</f>
        <v>0</v>
      </c>
      <c r="F26" s="36">
        <f>'[10]MR200705'!H15</f>
        <v>0</v>
      </c>
    </row>
    <row r="27" spans="2:6" ht="18.75" customHeight="1">
      <c r="B27" s="79" t="s">
        <v>25</v>
      </c>
      <c r="C27" s="55">
        <f>'[10]MR200705'!E16</f>
        <v>26707234</v>
      </c>
      <c r="D27" s="80">
        <f>'[10]MR200705'!F16</f>
        <v>12778740</v>
      </c>
      <c r="E27" s="80">
        <f>'[10]MR200705'!G16</f>
        <v>12199143</v>
      </c>
      <c r="F27" s="81">
        <f>'[10]MR200705'!H16</f>
        <v>1729351</v>
      </c>
    </row>
    <row r="28" spans="2:6" ht="18.75" customHeight="1">
      <c r="B28" s="6" t="s">
        <v>4</v>
      </c>
      <c r="C28" s="52">
        <f>'[10]MR200705'!E17</f>
        <v>74518</v>
      </c>
      <c r="D28" s="32">
        <f>'[10]MR200705'!F17</f>
        <v>14135</v>
      </c>
      <c r="E28" s="32">
        <f>'[10]MR200705'!G17</f>
        <v>60383</v>
      </c>
      <c r="F28" s="36">
        <f>'[10]MR200705'!H17</f>
        <v>0</v>
      </c>
    </row>
    <row r="29" spans="2:6" ht="18.75" customHeight="1">
      <c r="B29" s="5" t="s">
        <v>23</v>
      </c>
      <c r="C29" s="52">
        <f>'[10]MR200705'!E18</f>
        <v>26632716</v>
      </c>
      <c r="D29" s="32">
        <f>'[10]MR200705'!F18</f>
        <v>12764605</v>
      </c>
      <c r="E29" s="32">
        <f>'[10]MR200705'!G18</f>
        <v>12138760</v>
      </c>
      <c r="F29" s="36">
        <f>'[10]MR200705'!H18</f>
        <v>1729351</v>
      </c>
    </row>
    <row r="30" spans="2:6" ht="18.75" customHeight="1">
      <c r="B30" s="79" t="s">
        <v>24</v>
      </c>
      <c r="C30" s="55">
        <f>'[10]MR200705'!E19</f>
        <v>552137</v>
      </c>
      <c r="D30" s="80">
        <f>'[10]MR200705'!F19</f>
        <v>159531</v>
      </c>
      <c r="E30" s="80">
        <f>'[10]MR200705'!G19</f>
        <v>169994</v>
      </c>
      <c r="F30" s="81">
        <f>'[10]MR200705'!H19</f>
        <v>222612</v>
      </c>
    </row>
    <row r="31" spans="2:6" ht="18.75" customHeight="1">
      <c r="B31" s="6" t="s">
        <v>4</v>
      </c>
      <c r="C31" s="52">
        <f>'[10]MR200705'!E20</f>
        <v>552137</v>
      </c>
      <c r="D31" s="32">
        <f>'[10]MR200705'!F20</f>
        <v>159531</v>
      </c>
      <c r="E31" s="32">
        <f>'[10]MR200705'!G20</f>
        <v>169994</v>
      </c>
      <c r="F31" s="36">
        <f>'[10]MR200705'!H20</f>
        <v>222612</v>
      </c>
    </row>
    <row r="32" spans="2:6" ht="18.75" customHeight="1">
      <c r="B32" s="6" t="s">
        <v>23</v>
      </c>
      <c r="C32" s="52">
        <f>'[10]MR200705'!E21</f>
        <v>0</v>
      </c>
      <c r="D32" s="32">
        <f>'[10]MR200705'!F21</f>
        <v>0</v>
      </c>
      <c r="E32" s="32">
        <f>'[10]MR200705'!G21</f>
        <v>0</v>
      </c>
      <c r="F32" s="36">
        <f>'[10]MR200705'!H21</f>
        <v>0</v>
      </c>
    </row>
    <row r="33" spans="2:6" ht="18.75" customHeight="1">
      <c r="B33" s="79" t="s">
        <v>22</v>
      </c>
      <c r="C33" s="55">
        <f>'[10]MR200705'!E22</f>
        <v>6218</v>
      </c>
      <c r="D33" s="80">
        <f>'[10]MR200705'!F22</f>
        <v>6218</v>
      </c>
      <c r="E33" s="80">
        <f>'[10]MR200705'!G22</f>
        <v>0</v>
      </c>
      <c r="F33" s="81">
        <f>'[10]MR200705'!H22</f>
        <v>0</v>
      </c>
    </row>
    <row r="34" spans="2:6" ht="18.75" customHeight="1">
      <c r="B34" s="6" t="s">
        <v>21</v>
      </c>
      <c r="C34" s="52">
        <f>'[10]MR200705'!E23</f>
        <v>6218</v>
      </c>
      <c r="D34" s="32">
        <f>'[10]MR200705'!F23</f>
        <v>6218</v>
      </c>
      <c r="E34" s="32">
        <f>'[10]MR200705'!G23</f>
        <v>0</v>
      </c>
      <c r="F34" s="36">
        <f>'[10]MR200705'!H23</f>
        <v>0</v>
      </c>
    </row>
    <row r="35" spans="2:6" ht="18.75" customHeight="1">
      <c r="B35" s="6" t="s">
        <v>20</v>
      </c>
      <c r="C35" s="52">
        <f>'[10]MR200705'!E24</f>
        <v>0</v>
      </c>
      <c r="D35" s="32">
        <f>'[10]MR200705'!F24</f>
        <v>0</v>
      </c>
      <c r="E35" s="32">
        <f>'[10]MR200705'!G24</f>
        <v>0</v>
      </c>
      <c r="F35" s="36">
        <f>'[10]MR200705'!H24</f>
        <v>0</v>
      </c>
    </row>
    <row r="36" spans="2:6" ht="18.75" customHeight="1">
      <c r="B36" s="6" t="s">
        <v>19</v>
      </c>
      <c r="C36" s="52">
        <f>'[10]MR200705'!E25</f>
        <v>0</v>
      </c>
      <c r="D36" s="32">
        <f>'[10]MR200705'!F25</f>
        <v>0</v>
      </c>
      <c r="E36" s="32">
        <f>'[10]MR200705'!G25</f>
        <v>0</v>
      </c>
      <c r="F36" s="36">
        <f>'[10]MR200705'!H25</f>
        <v>0</v>
      </c>
    </row>
    <row r="37" spans="2:6" ht="18.75" customHeight="1">
      <c r="B37" s="6" t="s">
        <v>18</v>
      </c>
      <c r="C37" s="52">
        <f>'[10]MR200705'!E26</f>
        <v>0</v>
      </c>
      <c r="D37" s="32">
        <f>'[10]MR200705'!F26</f>
        <v>0</v>
      </c>
      <c r="E37" s="32">
        <f>'[10]MR200705'!G26</f>
        <v>0</v>
      </c>
      <c r="F37" s="36">
        <f>'[10]MR200705'!H26</f>
        <v>0</v>
      </c>
    </row>
    <row r="38" spans="2:6" ht="18.75" customHeight="1">
      <c r="B38" s="6" t="s">
        <v>28</v>
      </c>
      <c r="C38" s="52">
        <f>'[10]MR200705'!E27</f>
        <v>0</v>
      </c>
      <c r="D38" s="32">
        <f>'[10]MR200705'!F27</f>
        <v>0</v>
      </c>
      <c r="E38" s="32">
        <f>'[10]MR200705'!G27</f>
        <v>0</v>
      </c>
      <c r="F38" s="36">
        <f>'[10]MR200705'!H27</f>
        <v>0</v>
      </c>
    </row>
    <row r="39" spans="2:6" ht="24.75" customHeight="1">
      <c r="B39" s="79" t="s">
        <v>17</v>
      </c>
      <c r="C39" s="55">
        <f>'[10]MR200705'!E28</f>
        <v>0</v>
      </c>
      <c r="D39" s="80">
        <f>'[10]MR200705'!F28</f>
        <v>0</v>
      </c>
      <c r="E39" s="80">
        <f>'[10]MR200705'!G28</f>
        <v>0</v>
      </c>
      <c r="F39" s="81">
        <f>'[10]MR200705'!H28</f>
        <v>0</v>
      </c>
    </row>
    <row r="40" spans="2:6" ht="18.75" customHeight="1">
      <c r="B40" s="79" t="s">
        <v>16</v>
      </c>
      <c r="C40" s="55">
        <f>'[10]MR200705'!E29</f>
        <v>813066</v>
      </c>
      <c r="D40" s="80">
        <f>'[10]MR200705'!F29</f>
        <v>810418</v>
      </c>
      <c r="E40" s="80">
        <f>'[10]MR200705'!G29</f>
        <v>0</v>
      </c>
      <c r="F40" s="81">
        <f>'[10]MR200705'!H29</f>
        <v>2648</v>
      </c>
    </row>
    <row r="41" spans="2:6" ht="18.75" customHeight="1">
      <c r="B41" s="6" t="s">
        <v>15</v>
      </c>
      <c r="C41" s="52">
        <f>'[10]MR200705'!E30</f>
        <v>812344</v>
      </c>
      <c r="D41" s="32">
        <f>'[10]MR200705'!F30</f>
        <v>809696</v>
      </c>
      <c r="E41" s="32">
        <f>'[10]MR200705'!G30</f>
        <v>0</v>
      </c>
      <c r="F41" s="36">
        <f>'[10]MR200705'!H30</f>
        <v>2648</v>
      </c>
    </row>
    <row r="42" spans="2:6" ht="18.75" customHeight="1">
      <c r="B42" s="6" t="s">
        <v>14</v>
      </c>
      <c r="C42" s="52">
        <f>'[10]MR200705'!E31</f>
        <v>722</v>
      </c>
      <c r="D42" s="32">
        <f>'[10]MR200705'!F31</f>
        <v>722</v>
      </c>
      <c r="E42" s="32">
        <f>'[10]MR200705'!G31</f>
        <v>0</v>
      </c>
      <c r="F42" s="36">
        <f>'[10]MR200705'!H31</f>
        <v>0</v>
      </c>
    </row>
    <row r="43" spans="2:6" ht="18.75" customHeight="1">
      <c r="B43" s="79" t="s">
        <v>13</v>
      </c>
      <c r="C43" s="55">
        <f>'[10]MR200705'!E32</f>
        <v>110542</v>
      </c>
      <c r="D43" s="80">
        <f>'[10]MR200705'!F32</f>
        <v>110106</v>
      </c>
      <c r="E43" s="80">
        <f>'[10]MR200705'!G32</f>
        <v>0</v>
      </c>
      <c r="F43" s="81">
        <f>'[10]MR200705'!H32</f>
        <v>436</v>
      </c>
    </row>
    <row r="44" spans="2:6" ht="18.75" customHeight="1">
      <c r="B44" s="6" t="s">
        <v>12</v>
      </c>
      <c r="C44" s="52">
        <f>'[10]MR200705'!E33</f>
        <v>0</v>
      </c>
      <c r="D44" s="32">
        <f>'[10]MR200705'!F33</f>
        <v>0</v>
      </c>
      <c r="E44" s="32">
        <f>'[10]MR200705'!G33</f>
        <v>0</v>
      </c>
      <c r="F44" s="36">
        <f>'[10]MR200705'!H33</f>
        <v>0</v>
      </c>
    </row>
    <row r="45" spans="2:6" ht="18.75" customHeight="1">
      <c r="B45" s="6" t="s">
        <v>11</v>
      </c>
      <c r="C45" s="52">
        <f>'[10]MR200705'!E34</f>
        <v>110542</v>
      </c>
      <c r="D45" s="32">
        <f>'[10]MR200705'!F34</f>
        <v>110106</v>
      </c>
      <c r="E45" s="32">
        <f>'[10]MR200705'!G34</f>
        <v>0</v>
      </c>
      <c r="F45" s="36">
        <f>'[10]MR200705'!H34</f>
        <v>436</v>
      </c>
    </row>
    <row r="46" spans="2:6" ht="25.5" customHeight="1">
      <c r="B46" s="82" t="s">
        <v>10</v>
      </c>
      <c r="C46" s="55">
        <f>'[10]MR200705'!E35</f>
        <v>53064</v>
      </c>
      <c r="D46" s="80">
        <f>'[10]MR200705'!F35</f>
        <v>49055</v>
      </c>
      <c r="E46" s="80">
        <f>'[10]MR200705'!G35</f>
        <v>4009</v>
      </c>
      <c r="F46" s="81">
        <f>'[10]MR200705'!H35</f>
        <v>0</v>
      </c>
    </row>
    <row r="47" spans="2:6" ht="25.5" customHeight="1">
      <c r="B47" s="79" t="s">
        <v>138</v>
      </c>
      <c r="C47" s="55">
        <f>'[10]MR200705'!E36</f>
        <v>3806</v>
      </c>
      <c r="D47" s="80">
        <f>'[10]MR200705'!F36</f>
        <v>3806</v>
      </c>
      <c r="E47" s="80">
        <f>'[10]MR200705'!G36</f>
        <v>0</v>
      </c>
      <c r="F47" s="81">
        <f>'[10]MR200705'!H36</f>
        <v>0</v>
      </c>
    </row>
    <row r="48" spans="2:6" ht="18.75" customHeight="1">
      <c r="B48" s="6" t="s">
        <v>9</v>
      </c>
      <c r="C48" s="52">
        <f>'[10]MR200705'!E37</f>
        <v>2944</v>
      </c>
      <c r="D48" s="32">
        <f>'[10]MR200705'!F37</f>
        <v>2944</v>
      </c>
      <c r="E48" s="32">
        <f>'[10]MR200705'!G37</f>
        <v>0</v>
      </c>
      <c r="F48" s="36">
        <f>'[10]MR200705'!H37</f>
        <v>0</v>
      </c>
    </row>
    <row r="49" spans="2:6" ht="18.75" customHeight="1">
      <c r="B49" s="6" t="s">
        <v>8</v>
      </c>
      <c r="C49" s="52">
        <f>'[10]MR200705'!E38</f>
        <v>862</v>
      </c>
      <c r="D49" s="32">
        <f>'[10]MR200705'!F38</f>
        <v>862</v>
      </c>
      <c r="E49" s="32">
        <f>'[10]MR200705'!G38</f>
        <v>0</v>
      </c>
      <c r="F49" s="36">
        <f>'[10]MR200705'!H38</f>
        <v>0</v>
      </c>
    </row>
    <row r="50" spans="2:6" ht="18.75" customHeight="1">
      <c r="B50" s="79" t="s">
        <v>7</v>
      </c>
      <c r="C50" s="55">
        <f>'[10]MR200705'!E39</f>
        <v>180140</v>
      </c>
      <c r="D50" s="80">
        <f>'[10]MR200705'!F39</f>
        <v>136899</v>
      </c>
      <c r="E50" s="80">
        <f>'[10]MR200705'!G39</f>
        <v>36840</v>
      </c>
      <c r="F50" s="81">
        <f>'[10]MR200705'!H39</f>
        <v>6401</v>
      </c>
    </row>
    <row r="51" spans="2:6" ht="26.25" customHeight="1">
      <c r="B51" s="79" t="s">
        <v>6</v>
      </c>
      <c r="C51" s="55">
        <f>'[10]MR200705'!E40</f>
        <v>7052</v>
      </c>
      <c r="D51" s="80">
        <f>'[10]MR200705'!F40</f>
        <v>7052</v>
      </c>
      <c r="E51" s="80">
        <f>'[10]MR200705'!G40</f>
        <v>0</v>
      </c>
      <c r="F51" s="81">
        <f>'[10]MR200705'!H40</f>
        <v>0</v>
      </c>
    </row>
    <row r="52" spans="2:6" ht="21" customHeight="1" thickBot="1">
      <c r="B52" s="68" t="s">
        <v>29</v>
      </c>
      <c r="C52" s="54">
        <f>'[10]MR200705'!E41</f>
        <v>34882267</v>
      </c>
      <c r="D52" s="54">
        <f>'[10]MR200705'!F41</f>
        <v>16701119</v>
      </c>
      <c r="E52" s="54">
        <f>'[10]MR200705'!G41</f>
        <v>15406482</v>
      </c>
      <c r="F52" s="66">
        <f>'[10]MR200705'!H41</f>
        <v>2774666</v>
      </c>
    </row>
  </sheetData>
  <printOptions/>
  <pageMargins left="0.4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'[10]MR200705'!E42</f>
        <v>0</v>
      </c>
      <c r="E4" s="76">
        <f>'[10]MR200705'!F42</f>
        <v>0</v>
      </c>
      <c r="F4" s="76">
        <f>'[10]MR200705'!G42</f>
        <v>0</v>
      </c>
      <c r="G4" s="100">
        <f>'[10]MR200705'!H42</f>
        <v>0</v>
      </c>
    </row>
    <row r="5" spans="3:7" ht="18.75" customHeight="1">
      <c r="C5" s="79" t="s">
        <v>31</v>
      </c>
      <c r="D5" s="55">
        <f>'[10]MR200705'!E43</f>
        <v>15328</v>
      </c>
      <c r="E5" s="55">
        <f>'[10]MR200705'!F43</f>
        <v>1653</v>
      </c>
      <c r="F5" s="55">
        <f>'[10]MR200705'!G43</f>
        <v>8180</v>
      </c>
      <c r="G5" s="62">
        <f>'[10]MR200705'!H43</f>
        <v>5495</v>
      </c>
    </row>
    <row r="6" spans="2:7" ht="18.75" customHeight="1">
      <c r="B6" s="7"/>
      <c r="C6" s="5" t="s">
        <v>2</v>
      </c>
      <c r="D6" s="52">
        <f>'[10]MR200705'!E44</f>
        <v>15328</v>
      </c>
      <c r="E6" s="52">
        <f>'[10]MR200705'!F44</f>
        <v>1653</v>
      </c>
      <c r="F6" s="52">
        <f>'[10]MR200705'!G44</f>
        <v>8180</v>
      </c>
      <c r="G6" s="61">
        <f>'[10]MR200705'!H44</f>
        <v>5495</v>
      </c>
    </row>
    <row r="7" spans="3:7" ht="18.75" customHeight="1">
      <c r="C7" s="5" t="s">
        <v>32</v>
      </c>
      <c r="D7" s="53">
        <f>'[10]MR200705'!E45</f>
        <v>0</v>
      </c>
      <c r="E7" s="53">
        <f>'[10]MR200705'!F45</f>
        <v>0</v>
      </c>
      <c r="F7" s="53">
        <f>'[10]MR200705'!G45</f>
        <v>0</v>
      </c>
      <c r="G7" s="63">
        <f>'[10]MR200705'!H45</f>
        <v>0</v>
      </c>
    </row>
    <row r="8" spans="3:7" ht="18.75" customHeight="1">
      <c r="C8" s="5" t="s">
        <v>33</v>
      </c>
      <c r="D8" s="53">
        <f>'[10]MR200705'!E46</f>
        <v>0</v>
      </c>
      <c r="E8" s="53">
        <f>'[10]MR200705'!F46</f>
        <v>0</v>
      </c>
      <c r="F8" s="53">
        <f>'[10]MR200705'!G46</f>
        <v>0</v>
      </c>
      <c r="G8" s="63">
        <f>'[10]MR200705'!H46</f>
        <v>0</v>
      </c>
    </row>
    <row r="9" spans="3:7" ht="18.75" customHeight="1">
      <c r="C9" s="5" t="s">
        <v>34</v>
      </c>
      <c r="D9" s="52">
        <f>'[10]MR200705'!E47</f>
        <v>0</v>
      </c>
      <c r="E9" s="52">
        <f>'[10]MR200705'!F47</f>
        <v>0</v>
      </c>
      <c r="F9" s="52">
        <f>'[10]MR200705'!G47</f>
        <v>0</v>
      </c>
      <c r="G9" s="61">
        <f>'[10]MR200705'!H47</f>
        <v>0</v>
      </c>
    </row>
    <row r="10" spans="3:7" ht="26.25" customHeight="1">
      <c r="C10" s="5" t="s">
        <v>35</v>
      </c>
      <c r="D10" s="52">
        <f>'[10]MR200705'!E48</f>
        <v>0</v>
      </c>
      <c r="E10" s="52">
        <f>'[10]MR200705'!F48</f>
        <v>0</v>
      </c>
      <c r="F10" s="52">
        <f>'[10]MR200705'!G48</f>
        <v>0</v>
      </c>
      <c r="G10" s="61">
        <f>'[10]MR200705'!H48</f>
        <v>0</v>
      </c>
    </row>
    <row r="11" spans="3:7" ht="18.75" customHeight="1">
      <c r="C11" s="5" t="s">
        <v>36</v>
      </c>
      <c r="D11" s="52">
        <f>'[10]MR200705'!E49</f>
        <v>0</v>
      </c>
      <c r="E11" s="52">
        <f>'[10]MR200705'!F49</f>
        <v>0</v>
      </c>
      <c r="F11" s="52">
        <f>'[10]MR200705'!G49</f>
        <v>0</v>
      </c>
      <c r="G11" s="61">
        <f>'[10]MR200705'!H49</f>
        <v>0</v>
      </c>
    </row>
    <row r="12" spans="3:7" ht="24.75" customHeight="1">
      <c r="C12" s="79" t="s">
        <v>37</v>
      </c>
      <c r="D12" s="55">
        <f>'[10]MR200705'!E50</f>
        <v>0</v>
      </c>
      <c r="E12" s="55">
        <f>'[10]MR200705'!F50</f>
        <v>0</v>
      </c>
      <c r="F12" s="55">
        <f>'[10]MR200705'!G50</f>
        <v>0</v>
      </c>
      <c r="G12" s="62">
        <f>'[10]MR200705'!H50</f>
        <v>0</v>
      </c>
    </row>
    <row r="13" spans="3:7" ht="18.75" customHeight="1">
      <c r="C13" s="5" t="s">
        <v>33</v>
      </c>
      <c r="D13" s="52">
        <f>'[10]MR200705'!E51</f>
        <v>0</v>
      </c>
      <c r="E13" s="52">
        <f>'[10]MR200705'!F51</f>
        <v>0</v>
      </c>
      <c r="F13" s="52">
        <f>'[10]MR200705'!G51</f>
        <v>0</v>
      </c>
      <c r="G13" s="61">
        <f>'[10]MR200705'!H51</f>
        <v>0</v>
      </c>
    </row>
    <row r="14" spans="3:7" ht="18.75" customHeight="1">
      <c r="C14" s="5" t="s">
        <v>34</v>
      </c>
      <c r="D14" s="52">
        <f>'[10]MR200705'!E52</f>
        <v>0</v>
      </c>
      <c r="E14" s="52">
        <f>'[10]MR200705'!F52</f>
        <v>0</v>
      </c>
      <c r="F14" s="52">
        <f>'[10]MR200705'!G52</f>
        <v>0</v>
      </c>
      <c r="G14" s="61">
        <f>'[10]MR200705'!H52</f>
        <v>0</v>
      </c>
    </row>
    <row r="15" spans="3:7" ht="18.75" customHeight="1">
      <c r="C15" s="5" t="s">
        <v>38</v>
      </c>
      <c r="D15" s="52">
        <f>'[10]MR200705'!E53</f>
        <v>0</v>
      </c>
      <c r="E15" s="52">
        <f>'[10]MR200705'!F53</f>
        <v>0</v>
      </c>
      <c r="F15" s="52">
        <f>'[10]MR200705'!G53</f>
        <v>0</v>
      </c>
      <c r="G15" s="61">
        <f>'[10]MR200705'!H53</f>
        <v>0</v>
      </c>
    </row>
    <row r="16" spans="3:7" ht="18.75" customHeight="1">
      <c r="C16" s="5" t="s">
        <v>39</v>
      </c>
      <c r="D16" s="52">
        <f>'[10]MR200705'!E54</f>
        <v>0</v>
      </c>
      <c r="E16" s="52">
        <f>'[10]MR200705'!F54</f>
        <v>0</v>
      </c>
      <c r="F16" s="52">
        <f>'[10]MR200705'!G54</f>
        <v>0</v>
      </c>
      <c r="G16" s="61">
        <f>'[10]MR200705'!H54</f>
        <v>0</v>
      </c>
    </row>
    <row r="17" spans="3:7" ht="27" customHeight="1">
      <c r="C17" s="5" t="s">
        <v>40</v>
      </c>
      <c r="D17" s="52">
        <f>'[10]MR200705'!E55</f>
        <v>0</v>
      </c>
      <c r="E17" s="52">
        <f>'[10]MR200705'!F55</f>
        <v>0</v>
      </c>
      <c r="F17" s="52">
        <f>'[10]MR200705'!G55</f>
        <v>0</v>
      </c>
      <c r="G17" s="61">
        <f>'[10]MR200705'!H55</f>
        <v>0</v>
      </c>
    </row>
    <row r="18" spans="3:7" ht="18.75" customHeight="1">
      <c r="C18" s="79" t="s">
        <v>41</v>
      </c>
      <c r="D18" s="55">
        <f>'[10]MR200705'!E56</f>
        <v>30387845</v>
      </c>
      <c r="E18" s="55">
        <f>'[10]MR200705'!F56</f>
        <v>13441649</v>
      </c>
      <c r="F18" s="55">
        <f>'[10]MR200705'!G56</f>
        <v>13972056</v>
      </c>
      <c r="G18" s="62">
        <f>'[10]MR200705'!H56</f>
        <v>2974140</v>
      </c>
    </row>
    <row r="19" spans="3:7" ht="18.75" customHeight="1">
      <c r="C19" s="5" t="s">
        <v>33</v>
      </c>
      <c r="D19" s="52">
        <f>'[10]MR200705'!E57</f>
        <v>5715609</v>
      </c>
      <c r="E19" s="52">
        <f>'[10]MR200705'!F57</f>
        <v>1391466</v>
      </c>
      <c r="F19" s="52">
        <f>'[10]MR200705'!G57</f>
        <v>4052353</v>
      </c>
      <c r="G19" s="61">
        <f>'[10]MR200705'!H57</f>
        <v>271790</v>
      </c>
    </row>
    <row r="20" spans="3:7" ht="18.75" customHeight="1">
      <c r="C20" s="5" t="s">
        <v>34</v>
      </c>
      <c r="D20" s="52">
        <f>'[10]MR200705'!E58</f>
        <v>23484005</v>
      </c>
      <c r="E20" s="52">
        <f>'[10]MR200705'!F58</f>
        <v>11749204</v>
      </c>
      <c r="F20" s="52">
        <f>'[10]MR200705'!G58</f>
        <v>9063064</v>
      </c>
      <c r="G20" s="61">
        <f>'[10]MR200705'!H58</f>
        <v>2671737</v>
      </c>
    </row>
    <row r="21" spans="3:7" ht="18.75" customHeight="1">
      <c r="C21" s="5" t="s">
        <v>38</v>
      </c>
      <c r="D21" s="52">
        <f>'[10]MR200705'!E59</f>
        <v>670829</v>
      </c>
      <c r="E21" s="52">
        <f>'[10]MR200705'!F59</f>
        <v>222376</v>
      </c>
      <c r="F21" s="52">
        <f>'[10]MR200705'!G59</f>
        <v>448453</v>
      </c>
      <c r="G21" s="61">
        <f>'[10]MR200705'!H59</f>
        <v>0</v>
      </c>
    </row>
    <row r="22" spans="3:7" ht="18.75" customHeight="1">
      <c r="C22" s="5" t="s">
        <v>39</v>
      </c>
      <c r="D22" s="52">
        <f>'[10]MR200705'!E60</f>
        <v>343098</v>
      </c>
      <c r="E22" s="52">
        <f>'[10]MR200705'!F60</f>
        <v>0</v>
      </c>
      <c r="F22" s="52">
        <f>'[10]MR200705'!G60</f>
        <v>343098</v>
      </c>
      <c r="G22" s="61">
        <f>'[10]MR200705'!H60</f>
        <v>0</v>
      </c>
    </row>
    <row r="23" spans="3:7" ht="18.75" customHeight="1">
      <c r="C23" s="10" t="s">
        <v>75</v>
      </c>
      <c r="D23" s="52">
        <f>'[10]MR200705'!E61</f>
        <v>174304</v>
      </c>
      <c r="E23" s="52">
        <f>'[10]MR200705'!F61</f>
        <v>78603</v>
      </c>
      <c r="F23" s="52">
        <f>'[10]MR200705'!G61</f>
        <v>65088</v>
      </c>
      <c r="G23" s="61">
        <f>'[10]MR200705'!H61</f>
        <v>30613</v>
      </c>
    </row>
    <row r="24" spans="3:7" ht="18.75" customHeight="1">
      <c r="C24" s="79" t="s">
        <v>42</v>
      </c>
      <c r="D24" s="55">
        <f>'[10]MR200705'!E62</f>
        <v>0</v>
      </c>
      <c r="E24" s="55">
        <f>'[10]MR200705'!F62</f>
        <v>0</v>
      </c>
      <c r="F24" s="55">
        <f>'[10]MR200705'!G62</f>
        <v>0</v>
      </c>
      <c r="G24" s="62">
        <f>'[10]MR200705'!H62</f>
        <v>0</v>
      </c>
    </row>
    <row r="25" spans="3:7" ht="18.75" customHeight="1">
      <c r="C25" s="79" t="s">
        <v>43</v>
      </c>
      <c r="D25" s="55">
        <f>'[10]MR200705'!E63</f>
        <v>3157</v>
      </c>
      <c r="E25" s="55">
        <f>'[10]MR200705'!F63</f>
        <v>3157</v>
      </c>
      <c r="F25" s="55">
        <f>'[10]MR200705'!G63</f>
        <v>0</v>
      </c>
      <c r="G25" s="62">
        <f>'[10]MR200705'!H63</f>
        <v>0</v>
      </c>
    </row>
    <row r="26" spans="3:7" ht="18.75" customHeight="1">
      <c r="C26" s="5" t="s">
        <v>21</v>
      </c>
      <c r="D26" s="52">
        <f>'[10]MR200705'!E64</f>
        <v>3157</v>
      </c>
      <c r="E26" s="52">
        <f>'[10]MR200705'!F64</f>
        <v>3157</v>
      </c>
      <c r="F26" s="52">
        <f>'[10]MR200705'!G64</f>
        <v>0</v>
      </c>
      <c r="G26" s="61">
        <f>'[10]MR200705'!H64</f>
        <v>0</v>
      </c>
    </row>
    <row r="27" spans="3:7" ht="18.75" customHeight="1">
      <c r="C27" s="5" t="s">
        <v>20</v>
      </c>
      <c r="D27" s="52">
        <f>'[10]MR200705'!E65</f>
        <v>0</v>
      </c>
      <c r="E27" s="52">
        <f>'[10]MR200705'!F65</f>
        <v>0</v>
      </c>
      <c r="F27" s="52">
        <f>'[10]MR200705'!G65</f>
        <v>0</v>
      </c>
      <c r="G27" s="61">
        <f>'[10]MR200705'!H65</f>
        <v>0</v>
      </c>
    </row>
    <row r="28" spans="3:7" ht="18.75" customHeight="1">
      <c r="C28" s="5" t="s">
        <v>19</v>
      </c>
      <c r="D28" s="52">
        <f>'[10]MR200705'!E66</f>
        <v>0</v>
      </c>
      <c r="E28" s="52">
        <f>'[10]MR200705'!F66</f>
        <v>0</v>
      </c>
      <c r="F28" s="52">
        <f>'[10]MR200705'!G66</f>
        <v>0</v>
      </c>
      <c r="G28" s="61">
        <f>'[10]MR200705'!H66</f>
        <v>0</v>
      </c>
    </row>
    <row r="29" spans="3:7" ht="18.75" customHeight="1">
      <c r="C29" s="5" t="s">
        <v>18</v>
      </c>
      <c r="D29" s="52">
        <f>'[10]MR200705'!E67</f>
        <v>0</v>
      </c>
      <c r="E29" s="52">
        <f>'[10]MR200705'!F67</f>
        <v>0</v>
      </c>
      <c r="F29" s="52">
        <f>'[10]MR200705'!G67</f>
        <v>0</v>
      </c>
      <c r="G29" s="61">
        <f>'[10]MR200705'!H67</f>
        <v>0</v>
      </c>
    </row>
    <row r="30" spans="3:7" ht="18.75" customHeight="1">
      <c r="C30" s="5" t="s">
        <v>28</v>
      </c>
      <c r="D30" s="52">
        <f>'[10]MR200705'!E68</f>
        <v>0</v>
      </c>
      <c r="E30" s="52">
        <f>'[10]MR200705'!F68</f>
        <v>0</v>
      </c>
      <c r="F30" s="52">
        <f>'[10]MR200705'!G68</f>
        <v>0</v>
      </c>
      <c r="G30" s="61">
        <f>'[10]MR200705'!H68</f>
        <v>0</v>
      </c>
    </row>
    <row r="31" spans="1:7" s="4" customFormat="1" ht="27" customHeight="1">
      <c r="A31" s="1"/>
      <c r="B31" s="1"/>
      <c r="C31" s="79" t="s">
        <v>17</v>
      </c>
      <c r="D31" s="55">
        <f>'[10]MR200705'!E69</f>
        <v>0</v>
      </c>
      <c r="E31" s="55">
        <f>'[10]MR200705'!F69</f>
        <v>0</v>
      </c>
      <c r="F31" s="55">
        <f>'[10]MR200705'!G69</f>
        <v>0</v>
      </c>
      <c r="G31" s="62">
        <f>'[10]MR200705'!H69</f>
        <v>0</v>
      </c>
    </row>
    <row r="32" spans="3:7" ht="18.75" customHeight="1">
      <c r="C32" s="79" t="s">
        <v>44</v>
      </c>
      <c r="D32" s="55">
        <f>'[10]MR200705'!E70</f>
        <v>100804</v>
      </c>
      <c r="E32" s="55">
        <f>'[10]MR200705'!F70</f>
        <v>58392</v>
      </c>
      <c r="F32" s="55">
        <f>'[10]MR200705'!G70</f>
        <v>4100</v>
      </c>
      <c r="G32" s="62">
        <f>'[10]MR200705'!H70</f>
        <v>38312</v>
      </c>
    </row>
    <row r="33" spans="3:7" ht="18.75" customHeight="1">
      <c r="C33" s="5" t="s">
        <v>45</v>
      </c>
      <c r="D33" s="52">
        <f>'[10]MR200705'!E71</f>
        <v>31515</v>
      </c>
      <c r="E33" s="52">
        <f>'[10]MR200705'!F71</f>
        <v>31515</v>
      </c>
      <c r="F33" s="52">
        <f>'[10]MR200705'!G71</f>
        <v>0</v>
      </c>
      <c r="G33" s="61">
        <f>'[10]MR200705'!H71</f>
        <v>0</v>
      </c>
    </row>
    <row r="34" spans="3:7" ht="18.75" customHeight="1">
      <c r="C34" s="5" t="s">
        <v>46</v>
      </c>
      <c r="D34" s="52">
        <f>'[10]MR200705'!E72</f>
        <v>31200</v>
      </c>
      <c r="E34" s="52">
        <f>'[10]MR200705'!F72</f>
        <v>13029</v>
      </c>
      <c r="F34" s="52">
        <f>'[10]MR200705'!G72</f>
        <v>3072</v>
      </c>
      <c r="G34" s="61">
        <f>'[10]MR200705'!H72</f>
        <v>15099</v>
      </c>
    </row>
    <row r="35" spans="3:7" ht="25.5" customHeight="1">
      <c r="C35" s="5" t="s">
        <v>47</v>
      </c>
      <c r="D35" s="52">
        <f>'[10]MR200705'!E73</f>
        <v>7818</v>
      </c>
      <c r="E35" s="52">
        <f>'[10]MR200705'!F73</f>
        <v>7818</v>
      </c>
      <c r="F35" s="52">
        <f>'[10]MR200705'!G73</f>
        <v>0</v>
      </c>
      <c r="G35" s="61">
        <f>'[10]MR200705'!H73</f>
        <v>0</v>
      </c>
    </row>
    <row r="36" spans="3:7" ht="18.75" customHeight="1">
      <c r="C36" s="5" t="s">
        <v>48</v>
      </c>
      <c r="D36" s="52">
        <f>'[10]MR200705'!E74</f>
        <v>24511</v>
      </c>
      <c r="E36" s="52">
        <f>'[10]MR200705'!F74</f>
        <v>270</v>
      </c>
      <c r="F36" s="52">
        <f>'[10]MR200705'!G74</f>
        <v>1028</v>
      </c>
      <c r="G36" s="61">
        <f>'[10]MR200705'!H74</f>
        <v>23213</v>
      </c>
    </row>
    <row r="37" spans="3:7" ht="18.75" customHeight="1">
      <c r="C37" s="5" t="s">
        <v>49</v>
      </c>
      <c r="D37" s="52">
        <f>'[10]MR200705'!E75</f>
        <v>0</v>
      </c>
      <c r="E37" s="52">
        <f>'[10]MR200705'!F75</f>
        <v>0</v>
      </c>
      <c r="F37" s="52">
        <f>'[10]MR200705'!G75</f>
        <v>0</v>
      </c>
      <c r="G37" s="61">
        <f>'[10]MR200705'!H75</f>
        <v>0</v>
      </c>
    </row>
    <row r="38" spans="3:7" ht="18.75" customHeight="1">
      <c r="C38" s="5" t="s">
        <v>50</v>
      </c>
      <c r="D38" s="52">
        <f>'[10]MR200705'!E76</f>
        <v>5760</v>
      </c>
      <c r="E38" s="52">
        <f>'[10]MR200705'!F76</f>
        <v>5760</v>
      </c>
      <c r="F38" s="52">
        <f>'[10]MR200705'!G76</f>
        <v>0</v>
      </c>
      <c r="G38" s="61">
        <f>'[10]MR200705'!H76</f>
        <v>0</v>
      </c>
    </row>
    <row r="39" spans="3:7" ht="18.75" customHeight="1">
      <c r="C39" s="79" t="s">
        <v>51</v>
      </c>
      <c r="D39" s="55">
        <f>'[10]MR200705'!E77</f>
        <v>31208</v>
      </c>
      <c r="E39" s="55">
        <f>'[10]MR200705'!F77</f>
        <v>30844</v>
      </c>
      <c r="F39" s="55">
        <f>'[10]MR200705'!G77</f>
        <v>0</v>
      </c>
      <c r="G39" s="62">
        <f>'[10]MR200705'!H77</f>
        <v>364</v>
      </c>
    </row>
    <row r="40" spans="3:7" ht="18.75" customHeight="1">
      <c r="C40" s="5" t="s">
        <v>52</v>
      </c>
      <c r="D40" s="52">
        <f>'[10]MR200705'!E78</f>
        <v>5578</v>
      </c>
      <c r="E40" s="52">
        <f>'[10]MR200705'!F78</f>
        <v>5214</v>
      </c>
      <c r="F40" s="52">
        <f>'[10]MR200705'!G78</f>
        <v>0</v>
      </c>
      <c r="G40" s="61">
        <f>'[10]MR200705'!H78</f>
        <v>364</v>
      </c>
    </row>
    <row r="41" spans="3:7" ht="18.75" customHeight="1">
      <c r="C41" s="5" t="s">
        <v>53</v>
      </c>
      <c r="D41" s="52">
        <f>'[10]MR200705'!E79</f>
        <v>25630</v>
      </c>
      <c r="E41" s="52">
        <f>'[10]MR200705'!F79</f>
        <v>25630</v>
      </c>
      <c r="F41" s="52">
        <f>'[10]MR200705'!G79</f>
        <v>0</v>
      </c>
      <c r="G41" s="61">
        <f>'[10]MR200705'!H79</f>
        <v>0</v>
      </c>
    </row>
    <row r="42" spans="3:7" ht="18.75" customHeight="1">
      <c r="C42" s="79" t="s">
        <v>54</v>
      </c>
      <c r="D42" s="55">
        <f>'[10]MR200705'!E80</f>
        <v>527359</v>
      </c>
      <c r="E42" s="55">
        <f>'[10]MR200705'!F80</f>
        <v>265894</v>
      </c>
      <c r="F42" s="55">
        <f>'[10]MR200705'!G80</f>
        <v>222751</v>
      </c>
      <c r="G42" s="62">
        <f>'[10]MR200705'!H80</f>
        <v>38714</v>
      </c>
    </row>
    <row r="43" spans="3:7" ht="18.75" customHeight="1">
      <c r="C43" s="79" t="s">
        <v>55</v>
      </c>
      <c r="D43" s="55">
        <f>'[10]MR200705'!E81</f>
        <v>0</v>
      </c>
      <c r="E43" s="55">
        <f>'[10]MR200705'!F81</f>
        <v>0</v>
      </c>
      <c r="F43" s="55">
        <f>'[10]MR200705'!G81</f>
        <v>0</v>
      </c>
      <c r="G43" s="62">
        <f>'[10]MR200705'!H81</f>
        <v>0</v>
      </c>
    </row>
    <row r="44" spans="3:7" ht="24.75" customHeight="1">
      <c r="C44" s="79" t="s">
        <v>56</v>
      </c>
      <c r="D44" s="55">
        <f>'[10]MR200705'!E82</f>
        <v>0</v>
      </c>
      <c r="E44" s="55">
        <f>'[10]MR200705'!F82</f>
        <v>0</v>
      </c>
      <c r="F44" s="55">
        <f>'[10]MR200705'!G82</f>
        <v>0</v>
      </c>
      <c r="G44" s="62">
        <f>'[10]MR200705'!H82</f>
        <v>0</v>
      </c>
    </row>
    <row r="45" spans="3:7" ht="21" customHeight="1" thickBot="1">
      <c r="C45" s="67" t="s">
        <v>57</v>
      </c>
      <c r="D45" s="56">
        <f>'[10]MR200705'!E83</f>
        <v>31065701</v>
      </c>
      <c r="E45" s="56">
        <f>'[10]MR200705'!F83</f>
        <v>13801589</v>
      </c>
      <c r="F45" s="56">
        <f>'[10]MR200705'!G83</f>
        <v>14207087</v>
      </c>
      <c r="G45" s="101">
        <f>'[10]MR200705'!H83</f>
        <v>3057025</v>
      </c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'[10]MR200705'!E84</f>
        <v>1053226</v>
      </c>
      <c r="E4" s="84">
        <f>'[10]MR200705'!F84</f>
        <v>1053226</v>
      </c>
      <c r="F4" s="44"/>
      <c r="G4" s="45"/>
    </row>
    <row r="5" spans="2:7" ht="18.75" customHeight="1">
      <c r="B5" s="7"/>
      <c r="C5" s="6" t="s">
        <v>59</v>
      </c>
      <c r="D5" s="52">
        <f>'[10]MR200705'!E85</f>
        <v>1053226</v>
      </c>
      <c r="E5" s="43">
        <f>'[10]MR200705'!F85</f>
        <v>1053226</v>
      </c>
      <c r="F5" s="46"/>
      <c r="G5" s="47"/>
    </row>
    <row r="6" spans="3:7" ht="18.75" customHeight="1">
      <c r="C6" s="6" t="s">
        <v>60</v>
      </c>
      <c r="D6" s="52">
        <f>'[10]MR200705'!E86</f>
        <v>0</v>
      </c>
      <c r="E6" s="43">
        <f>'[10]MR200705'!F86</f>
        <v>0</v>
      </c>
      <c r="F6" s="46"/>
      <c r="G6" s="47"/>
    </row>
    <row r="7" spans="3:7" ht="18.75" customHeight="1">
      <c r="C7" s="25" t="s">
        <v>61</v>
      </c>
      <c r="D7" s="55">
        <f>'[10]MR200705'!E87</f>
        <v>21</v>
      </c>
      <c r="E7" s="85">
        <f>'[10]MR200705'!F87</f>
        <v>21</v>
      </c>
      <c r="F7" s="46"/>
      <c r="G7" s="47"/>
    </row>
    <row r="8" spans="3:7" ht="18.75" customHeight="1">
      <c r="C8" s="25" t="s">
        <v>62</v>
      </c>
      <c r="D8" s="55">
        <f>'[10]MR200705'!E88</f>
        <v>0</v>
      </c>
      <c r="E8" s="85">
        <f>'[10]MR200705'!F88</f>
        <v>0</v>
      </c>
      <c r="F8" s="46"/>
      <c r="G8" s="47"/>
    </row>
    <row r="9" spans="3:7" ht="18.75" customHeight="1">
      <c r="C9" s="6" t="s">
        <v>63</v>
      </c>
      <c r="D9" s="52">
        <f>'[10]MR200705'!E89</f>
        <v>0</v>
      </c>
      <c r="E9" s="43">
        <f>'[10]MR200705'!F89</f>
        <v>0</v>
      </c>
      <c r="F9" s="46"/>
      <c r="G9" s="47"/>
    </row>
    <row r="10" spans="3:7" ht="18.75" customHeight="1">
      <c r="C10" s="6" t="s">
        <v>64</v>
      </c>
      <c r="D10" s="52">
        <f>'[10]MR200705'!E90</f>
        <v>0</v>
      </c>
      <c r="E10" s="43">
        <f>'[10]MR200705'!F90</f>
        <v>0</v>
      </c>
      <c r="F10" s="46"/>
      <c r="G10" s="47"/>
    </row>
    <row r="11" spans="3:7" ht="18.75" customHeight="1">
      <c r="C11" s="25" t="s">
        <v>65</v>
      </c>
      <c r="D11" s="55">
        <f>'[10]MR200705'!E91</f>
        <v>251480</v>
      </c>
      <c r="E11" s="85">
        <f>'[10]MR200705'!F91</f>
        <v>251480</v>
      </c>
      <c r="F11" s="46"/>
      <c r="G11" s="47"/>
    </row>
    <row r="12" spans="3:7" ht="18.75" customHeight="1">
      <c r="C12" s="6" t="s">
        <v>16</v>
      </c>
      <c r="D12" s="52">
        <f>'[10]MR200705'!E92</f>
        <v>250331</v>
      </c>
      <c r="E12" s="43">
        <f>'[10]MR200705'!F92</f>
        <v>250331</v>
      </c>
      <c r="F12" s="46"/>
      <c r="G12" s="47"/>
    </row>
    <row r="13" spans="3:7" ht="18.75" customHeight="1">
      <c r="C13" s="6" t="s">
        <v>13</v>
      </c>
      <c r="D13" s="52">
        <f>'[10]MR200705'!E93</f>
        <v>0</v>
      </c>
      <c r="E13" s="43">
        <f>'[10]MR200705'!F93</f>
        <v>0</v>
      </c>
      <c r="F13" s="46"/>
      <c r="G13" s="47"/>
    </row>
    <row r="14" spans="3:7" ht="18.75" customHeight="1">
      <c r="C14" s="6" t="s">
        <v>66</v>
      </c>
      <c r="D14" s="52">
        <f>'[10]MR200705'!E94</f>
        <v>0</v>
      </c>
      <c r="E14" s="43">
        <f>'[10]MR200705'!F94</f>
        <v>0</v>
      </c>
      <c r="F14" s="46"/>
      <c r="G14" s="47"/>
    </row>
    <row r="15" spans="3:7" ht="18.75" customHeight="1">
      <c r="C15" s="6" t="s">
        <v>67</v>
      </c>
      <c r="D15" s="52">
        <f>'[10]MR200705'!E95</f>
        <v>0</v>
      </c>
      <c r="E15" s="43">
        <f>'[10]MR200705'!F95</f>
        <v>0</v>
      </c>
      <c r="F15" s="46"/>
      <c r="G15" s="47"/>
    </row>
    <row r="16" spans="3:7" ht="18.75" customHeight="1">
      <c r="C16" s="6" t="s">
        <v>68</v>
      </c>
      <c r="D16" s="52">
        <f>'[10]MR200705'!E96</f>
        <v>0</v>
      </c>
      <c r="E16" s="43">
        <f>'[10]MR200705'!F96</f>
        <v>0</v>
      </c>
      <c r="F16" s="46"/>
      <c r="G16" s="47"/>
    </row>
    <row r="17" spans="3:7" ht="18.75" customHeight="1">
      <c r="C17" s="6" t="s">
        <v>26</v>
      </c>
      <c r="D17" s="52">
        <f>'[10]MR200705'!E97</f>
        <v>1149</v>
      </c>
      <c r="E17" s="43">
        <f>'[10]MR200705'!F97</f>
        <v>1149</v>
      </c>
      <c r="F17" s="46"/>
      <c r="G17" s="47"/>
    </row>
    <row r="18" spans="3:7" ht="24.75" customHeight="1">
      <c r="C18" s="6" t="s">
        <v>69</v>
      </c>
      <c r="D18" s="52">
        <f>'[10]MR200705'!E98</f>
        <v>0</v>
      </c>
      <c r="E18" s="43">
        <f>'[10]MR200705'!F98</f>
        <v>0</v>
      </c>
      <c r="F18" s="46"/>
      <c r="G18" s="47"/>
    </row>
    <row r="19" spans="3:7" ht="18.75" customHeight="1">
      <c r="C19" s="6" t="s">
        <v>70</v>
      </c>
      <c r="D19" s="52">
        <f>'[10]MR200705'!E99</f>
        <v>0</v>
      </c>
      <c r="E19" s="43">
        <f>'[10]MR200705'!F99</f>
        <v>0</v>
      </c>
      <c r="F19" s="46"/>
      <c r="G19" s="47"/>
    </row>
    <row r="20" spans="3:7" ht="18.75" customHeight="1">
      <c r="C20" s="25" t="s">
        <v>71</v>
      </c>
      <c r="D20" s="55">
        <f>'[10]MR200705'!E100</f>
        <v>2183730</v>
      </c>
      <c r="E20" s="85">
        <f>'[10]MR200705'!F100</f>
        <v>2183730</v>
      </c>
      <c r="F20" s="46"/>
      <c r="G20" s="47"/>
    </row>
    <row r="21" spans="3:7" ht="18.75" customHeight="1">
      <c r="C21" s="25" t="s">
        <v>77</v>
      </c>
      <c r="D21" s="55">
        <f>'[10]MR200705'!E101</f>
        <v>21</v>
      </c>
      <c r="E21" s="85">
        <f>'[10]MR200705'!F101</f>
        <v>21</v>
      </c>
      <c r="F21" s="46"/>
      <c r="G21" s="47"/>
    </row>
    <row r="22" spans="3:7" ht="18.75" customHeight="1">
      <c r="C22" s="25" t="s">
        <v>72</v>
      </c>
      <c r="D22" s="55">
        <f>'[10]MR200705'!E102</f>
        <v>328130</v>
      </c>
      <c r="E22" s="85">
        <f>'[10]MR200705'!F102</f>
        <v>328130</v>
      </c>
      <c r="F22" s="46"/>
      <c r="G22" s="47"/>
    </row>
    <row r="23" spans="3:7" ht="18.75" customHeight="1">
      <c r="C23" s="25" t="s">
        <v>78</v>
      </c>
      <c r="D23" s="55">
        <f>'[10]MR200705'!E103</f>
        <v>0</v>
      </c>
      <c r="E23" s="85">
        <f>'[10]MR200705'!F103</f>
        <v>0</v>
      </c>
      <c r="F23" s="46"/>
      <c r="G23" s="47"/>
    </row>
    <row r="24" spans="3:7" ht="18.75" customHeight="1">
      <c r="C24" s="25" t="s">
        <v>73</v>
      </c>
      <c r="D24" s="55">
        <f>'[10]MR200705'!E104</f>
        <v>0</v>
      </c>
      <c r="E24" s="85">
        <f>'[10]MR200705'!F104</f>
        <v>0</v>
      </c>
      <c r="F24" s="46"/>
      <c r="G24" s="47"/>
    </row>
    <row r="25" spans="3:7" ht="18.75" customHeight="1">
      <c r="C25" s="6" t="s">
        <v>74</v>
      </c>
      <c r="D25" s="52">
        <f>'[10]MR200705'!E105</f>
        <v>0</v>
      </c>
      <c r="E25" s="43">
        <f>'[10]MR200705'!F105</f>
        <v>0</v>
      </c>
      <c r="F25" s="46"/>
      <c r="G25" s="47"/>
    </row>
    <row r="26" spans="3:7" ht="18.75" customHeight="1">
      <c r="C26" s="6" t="s">
        <v>70</v>
      </c>
      <c r="D26" s="52">
        <f>'[10]MR200705'!E106</f>
        <v>0</v>
      </c>
      <c r="E26" s="43">
        <f>'[10]MR200705'!F106</f>
        <v>0</v>
      </c>
      <c r="F26" s="46"/>
      <c r="G26" s="47"/>
    </row>
    <row r="27" spans="3:7" ht="21" customHeight="1" thickBot="1">
      <c r="C27" s="42" t="s">
        <v>79</v>
      </c>
      <c r="D27" s="57">
        <f>'[10]MR200705'!E107</f>
        <v>3816566</v>
      </c>
      <c r="E27" s="57">
        <f>'[10]MR200705'!F107</f>
        <v>3816566</v>
      </c>
      <c r="F27" s="48"/>
      <c r="G27" s="37"/>
    </row>
    <row r="28" spans="3:7" ht="21" customHeight="1" thickBot="1">
      <c r="C28" s="41" t="s">
        <v>80</v>
      </c>
      <c r="D28" s="56">
        <f>'[10]MR200705'!E108</f>
        <v>34882267</v>
      </c>
      <c r="E28" s="56">
        <f>'[10]MR200705'!F108</f>
        <v>17618155</v>
      </c>
      <c r="F28" s="56">
        <f>'[10]MR200705'!G108</f>
        <v>14207087</v>
      </c>
      <c r="G28" s="56">
        <f>'[10]MR200705'!H108</f>
        <v>3057025</v>
      </c>
    </row>
    <row r="32" ht="12.75">
      <c r="D32" s="86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Mitko Tzenkin</cp:lastModifiedBy>
  <cp:lastPrinted>2007-05-14T10:57:25Z</cp:lastPrinted>
  <dcterms:created xsi:type="dcterms:W3CDTF">2005-12-22T16:09:37Z</dcterms:created>
  <dcterms:modified xsi:type="dcterms:W3CDTF">2007-06-25T12:12:33Z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-1542419760</vt:i4>
  </property>
  <property fmtid="{D5CDD505-2E9C-101B-9397-08002B2CF9AE}" pid="3" name="_NewReviewCycle">
    <vt:lpwstr/>
  </property>
  <property fmtid="{D5CDD505-2E9C-101B-9397-08002B2CF9AE}" pid="4" name="_EmailSubject">
    <vt:lpwstr>EGAA: Financial Reporting Framework in Excel</vt:lpwstr>
  </property>
  <property fmtid="{D5CDD505-2E9C-101B-9397-08002B2CF9AE}" pid="5" name="_AuthorEmail">
    <vt:lpwstr>guy.haas@c-ebs.org</vt:lpwstr>
  </property>
  <property fmtid="{D5CDD505-2E9C-101B-9397-08002B2CF9AE}" pid="6" name="_AuthorEmailDisplayName">
    <vt:lpwstr>Guy Haas</vt:lpwstr>
  </property>
  <property fmtid="{D5CDD505-2E9C-101B-9397-08002B2CF9AE}" pid="7" name="_ReviewingToolsShownOnce">
    <vt:lpwstr/>
  </property>
</Properties>
</file>