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7425" tabRatio="917" firstSheet="54" activeTab="68"/>
  </bookViews>
  <sheets>
    <sheet name="Q12004" sheetId="1" r:id="rId1"/>
    <sheet name="Q22004" sheetId="2" r:id="rId2"/>
    <sheet name="Q32004" sheetId="3" r:id="rId3"/>
    <sheet name="Q42004" sheetId="4" r:id="rId4"/>
    <sheet name="Q12005" sheetId="5" r:id="rId5"/>
    <sheet name="Q22005" sheetId="6" r:id="rId6"/>
    <sheet name="Q32005" sheetId="7" r:id="rId7"/>
    <sheet name="Q42005" sheetId="8" r:id="rId8"/>
    <sheet name="Q12006" sheetId="9" r:id="rId9"/>
    <sheet name="Q22006" sheetId="10" r:id="rId10"/>
    <sheet name="Q32006" sheetId="11" r:id="rId11"/>
    <sheet name="Q42006" sheetId="12" r:id="rId12"/>
    <sheet name="Q12007" sheetId="13" r:id="rId13"/>
    <sheet name="Q22007" sheetId="14" r:id="rId14"/>
    <sheet name="Q32007" sheetId="15" r:id="rId15"/>
    <sheet name="Q42007" sheetId="16" r:id="rId16"/>
    <sheet name="Q12008" sheetId="17" r:id="rId17"/>
    <sheet name="Q22008" sheetId="18" r:id="rId18"/>
    <sheet name="Q32008" sheetId="19" r:id="rId19"/>
    <sheet name="Q42008" sheetId="20" r:id="rId20"/>
    <sheet name="Q12009" sheetId="21" r:id="rId21"/>
    <sheet name="Q22009" sheetId="22" r:id="rId22"/>
    <sheet name="Q32009" sheetId="23" r:id="rId23"/>
    <sheet name="Q42009" sheetId="24" r:id="rId24"/>
    <sheet name="Q12010" sheetId="25" r:id="rId25"/>
    <sheet name="Q22010" sheetId="26" r:id="rId26"/>
    <sheet name="Q32010" sheetId="27" r:id="rId27"/>
    <sheet name="Q42010" sheetId="28" r:id="rId28"/>
    <sheet name="Q12011" sheetId="29" r:id="rId29"/>
    <sheet name="Q22011" sheetId="30" r:id="rId30"/>
    <sheet name="Q32011" sheetId="31" r:id="rId31"/>
    <sheet name="Q42011" sheetId="32" r:id="rId32"/>
    <sheet name="Q12012" sheetId="33" r:id="rId33"/>
    <sheet name="Q22012" sheetId="34" r:id="rId34"/>
    <sheet name="Q32012" sheetId="35" r:id="rId35"/>
    <sheet name="Q42012" sheetId="36" r:id="rId36"/>
    <sheet name="Q12013" sheetId="37" r:id="rId37"/>
    <sheet name="Q22013" sheetId="38" r:id="rId38"/>
    <sheet name="Q32013" sheetId="39" r:id="rId39"/>
    <sheet name="Q42013" sheetId="40" r:id="rId40"/>
    <sheet name="Q12014" sheetId="41" r:id="rId41"/>
    <sheet name="Q22014" sheetId="42" r:id="rId42"/>
    <sheet name="Q32014" sheetId="43" r:id="rId43"/>
    <sheet name="Q42014" sheetId="44" r:id="rId44"/>
    <sheet name="Q12015" sheetId="45" r:id="rId45"/>
    <sheet name="Q22015" sheetId="46" r:id="rId46"/>
    <sheet name="Q32015" sheetId="47" r:id="rId47"/>
    <sheet name="Q42015" sheetId="48" r:id="rId48"/>
    <sheet name="Q12016" sheetId="49" r:id="rId49"/>
    <sheet name="Q22016" sheetId="50" r:id="rId50"/>
    <sheet name="Q32016" sheetId="51" r:id="rId51"/>
    <sheet name="Q42016" sheetId="52" r:id="rId52"/>
    <sheet name="Q12017" sheetId="53" r:id="rId53"/>
    <sheet name="Q22017" sheetId="54" r:id="rId54"/>
    <sheet name="Q32017" sheetId="55" r:id="rId55"/>
    <sheet name="Q42017" sheetId="56" r:id="rId56"/>
    <sheet name="Q12018" sheetId="57" r:id="rId57"/>
    <sheet name="Q22018" sheetId="58" r:id="rId58"/>
    <sheet name="Q32018" sheetId="59" r:id="rId59"/>
    <sheet name="Q42018" sheetId="60" r:id="rId60"/>
    <sheet name="Q12019" sheetId="61" r:id="rId61"/>
    <sheet name="Q22019" sheetId="62" r:id="rId62"/>
    <sheet name="Q32019" sheetId="63" r:id="rId63"/>
    <sheet name="Q42019" sheetId="64" r:id="rId64"/>
    <sheet name="Q12020" sheetId="65" r:id="rId65"/>
    <sheet name="Q22020" sheetId="66" r:id="rId66"/>
    <sheet name="Q32020" sheetId="67" r:id="rId67"/>
    <sheet name="Q42020" sheetId="68" r:id="rId68"/>
    <sheet name="Q12021" sheetId="69" r:id="rId69"/>
  </sheets>
  <definedNames>
    <definedName name="_xlnm.Print_Area" localSheetId="0">'Q12004'!$A$2:$N$45</definedName>
    <definedName name="_xlnm.Print_Area" localSheetId="4">'Q12005'!$A$2:$N$45</definedName>
    <definedName name="_xlnm.Print_Area" localSheetId="8">'Q12006'!$A$1:$O$45</definedName>
    <definedName name="_xlnm.Print_Area" localSheetId="12">'Q12007'!$A$1:$N$45</definedName>
    <definedName name="_xlnm.Print_Area" localSheetId="16">'Q12008'!$A$2:$O$45</definedName>
    <definedName name="_xlnm.Print_Area" localSheetId="20">'Q12009'!$A$2:$O$45</definedName>
    <definedName name="_xlnm.Print_Area" localSheetId="24">'Q12010'!$A$2:$O$45</definedName>
    <definedName name="_xlnm.Print_Area" localSheetId="28">'Q12011'!$A$2:$O$45</definedName>
    <definedName name="_xlnm.Print_Area" localSheetId="32">'Q12012'!$A$2:$O$45</definedName>
    <definedName name="_xlnm.Print_Area" localSheetId="1">'Q22004'!$A$2:$N$45</definedName>
    <definedName name="_xlnm.Print_Area" localSheetId="5">'Q22005'!$A$2:$N$45</definedName>
    <definedName name="_xlnm.Print_Area" localSheetId="9">'Q22006'!$A$2:$N$45</definedName>
    <definedName name="_xlnm.Print_Area" localSheetId="13">'Q22007'!$A$1:$N$45</definedName>
    <definedName name="_xlnm.Print_Area" localSheetId="17">'Q22008'!$A$2:$O$45</definedName>
    <definedName name="_xlnm.Print_Area" localSheetId="21">'Q22009'!$A$2:$O$45</definedName>
    <definedName name="_xlnm.Print_Area" localSheetId="25">'Q22010'!$A$2:$O$45</definedName>
    <definedName name="_xlnm.Print_Area" localSheetId="29">'Q22011'!$A$2:$O$45</definedName>
    <definedName name="_xlnm.Print_Area" localSheetId="33">'Q22012'!$A$2:$O$45</definedName>
    <definedName name="_xlnm.Print_Area" localSheetId="2">'Q32004'!$A$2:$N$45</definedName>
    <definedName name="_xlnm.Print_Area" localSheetId="6">'Q32005'!$A$2:$N$45</definedName>
    <definedName name="_xlnm.Print_Area" localSheetId="10">'Q32006'!$A$2:$N$45</definedName>
    <definedName name="_xlnm.Print_Area" localSheetId="14">'Q32007'!$A$1:$N$45</definedName>
    <definedName name="_xlnm.Print_Area" localSheetId="18">'Q32008'!$A$2:$O$45</definedName>
    <definedName name="_xlnm.Print_Area" localSheetId="22">'Q32009'!$A$2:$O$45</definedName>
    <definedName name="_xlnm.Print_Area" localSheetId="26">'Q32010'!$A$2:$O$45</definedName>
    <definedName name="_xlnm.Print_Area" localSheetId="30">'Q32011'!$A$2:$O$45</definedName>
    <definedName name="_xlnm.Print_Area" localSheetId="34">'Q32012'!$A$2:$O$45</definedName>
    <definedName name="_xlnm.Print_Area" localSheetId="3">'Q42004'!$A$2:$N$45</definedName>
    <definedName name="_xlnm.Print_Area" localSheetId="7">'Q42005'!$A$1:$O$45</definedName>
    <definedName name="_xlnm.Print_Area" localSheetId="11">'Q42006'!$A$2:$N$45</definedName>
    <definedName name="_xlnm.Print_Area" localSheetId="15">'Q42007'!$A$1:$N$45</definedName>
    <definedName name="_xlnm.Print_Area" localSheetId="19">'Q42008'!$A$2:$O$45</definedName>
    <definedName name="_xlnm.Print_Area" localSheetId="23">'Q42009'!$A$2:$O$45</definedName>
    <definedName name="_xlnm.Print_Area" localSheetId="27">'Q42010'!$A$2:$O$45</definedName>
    <definedName name="_xlnm.Print_Area" localSheetId="31">'Q42011'!$A$2:$O$45</definedName>
  </definedNames>
  <calcPr fullCalcOnLoad="1"/>
</workbook>
</file>

<file path=xl/sharedStrings.xml><?xml version="1.0" encoding="utf-8"?>
<sst xmlns="http://schemas.openxmlformats.org/spreadsheetml/2006/main" count="3041" uniqueCount="125">
  <si>
    <t>Creditor sectors</t>
  </si>
  <si>
    <t>Международни организации</t>
  </si>
  <si>
    <t>Държавно управление</t>
  </si>
  <si>
    <t>Други сектори</t>
  </si>
  <si>
    <t>ОБЩО</t>
  </si>
  <si>
    <t>(в млн. евро)</t>
  </si>
  <si>
    <t>TOTAL Check</t>
  </si>
  <si>
    <t>МВФ</t>
  </si>
  <si>
    <t>Световна банка</t>
  </si>
  <si>
    <t>ЕБВР</t>
  </si>
  <si>
    <t>ЕИБ</t>
  </si>
  <si>
    <t>Други</t>
  </si>
  <si>
    <t>Краткосрочни</t>
  </si>
  <si>
    <t>Дългосрочни</t>
  </si>
  <si>
    <t>ІІ. Централна банка</t>
  </si>
  <si>
    <t xml:space="preserve">Дългосрочни </t>
  </si>
  <si>
    <t>БРУТЕН ВЪНШЕН ДЪЛГ (I+II+III+IV+V)</t>
  </si>
  <si>
    <t xml:space="preserve">  Не се включват задълженията на фирмите от публичния сектор и държавногарантирания дълг.</t>
  </si>
  <si>
    <r>
      <t xml:space="preserve">Търгуеми дългови ценни книжа </t>
    </r>
    <r>
      <rPr>
        <vertAlign val="superscript"/>
        <sz val="10"/>
        <rFont val="Arial"/>
        <family val="2"/>
      </rPr>
      <t>6</t>
    </r>
  </si>
  <si>
    <r>
      <t xml:space="preserve">І. Държавно управление </t>
    </r>
    <r>
      <rPr>
        <b/>
        <vertAlign val="superscript"/>
        <sz val="9"/>
        <rFont val="Arial Cyr"/>
        <family val="0"/>
      </rPr>
      <t>2</t>
    </r>
  </si>
  <si>
    <r>
      <t xml:space="preserve">IV. Други сектори </t>
    </r>
    <r>
      <rPr>
        <b/>
        <vertAlign val="superscript"/>
        <sz val="9"/>
        <rFont val="Arial Cyr"/>
        <family val="0"/>
      </rPr>
      <t>4</t>
    </r>
  </si>
  <si>
    <t xml:space="preserve"> Данните обхващат само кредитите, регистрирани в БНБ и за които тя е получила информация. </t>
  </si>
  <si>
    <t xml:space="preserve"> март 2004</t>
  </si>
  <si>
    <t xml:space="preserve"> юни 2004</t>
  </si>
  <si>
    <t xml:space="preserve"> септември 2004</t>
  </si>
  <si>
    <t>декември 2004</t>
  </si>
  <si>
    <r>
      <t>1</t>
    </r>
    <r>
      <rPr>
        <sz val="10"/>
        <rFont val="Arial"/>
        <family val="2"/>
      </rPr>
      <t xml:space="preserve"> Предварителни данни. Равностойността в евро е изчислена по курс  на съответните чуждестранни валути към края на периода. </t>
    </r>
  </si>
  <si>
    <r>
      <t>4</t>
    </r>
    <r>
      <rPr>
        <sz val="10"/>
        <rFont val="Arial"/>
        <family val="2"/>
      </rPr>
      <t xml:space="preserve"> Данни за фирмите от публичния и частния сектор, вкл. държавногарантираните кредити. Не се включват вътрешнофирмените заеми. </t>
    </r>
  </si>
  <si>
    <r>
      <t>6</t>
    </r>
    <r>
      <rPr>
        <sz val="10"/>
        <rFont val="Arial"/>
        <family val="2"/>
      </rPr>
      <t xml:space="preserve"> Включват се облигациите по външния дълг, емитирани на международните пазари и държавни ценни книжа (деноминирани в левове и чуждестранна валута), притежавани от нерезиденти, както и </t>
    </r>
  </si>
  <si>
    <t xml:space="preserve"> март 2005</t>
  </si>
  <si>
    <t>БРУТЕН ВЪНШЕН ДЪЛГ</t>
  </si>
  <si>
    <r>
      <t>(По сектори на кредиторите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</si>
  <si>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t xml:space="preserve"> юни 2005</t>
  </si>
  <si>
    <t>ОБЩО (по сектори на кредиторите)</t>
  </si>
  <si>
    <t>Централни банки</t>
  </si>
  <si>
    <r>
      <t>1</t>
    </r>
    <r>
      <rPr>
        <sz val="10"/>
        <rFont val="Arial"/>
        <family val="2"/>
      </rPr>
      <t xml:space="preserve"> Предварителни данни. Данните за 2004 г. са ревизирани. Равностойността в евро е изчислена по курс  на съответните чуждестранни валути към края на периода. </t>
    </r>
  </si>
  <si>
    <t xml:space="preserve"> септември 2005</t>
  </si>
  <si>
    <t xml:space="preserve"> декември 2005</t>
  </si>
  <si>
    <t>март 2006</t>
  </si>
  <si>
    <t>Във връзка с уточняване на получаваната информация за портфейлните инвестиции на Други сектори, предстои данните да бъдат ревизирани (Източник: Централен депозитар АД).</t>
  </si>
  <si>
    <t>юни 2006</t>
  </si>
  <si>
    <t>септември 2006</t>
  </si>
  <si>
    <t>декември 2006</t>
  </si>
  <si>
    <t>март 2007</t>
  </si>
  <si>
    <t>юни 2007</t>
  </si>
  <si>
    <t>септември 2007</t>
  </si>
  <si>
    <t>декември 2007</t>
  </si>
  <si>
    <r>
      <t>(По сектори на кредиторите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</si>
  <si>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>март 2008</t>
  </si>
  <si>
    <t>юни 2008</t>
  </si>
  <si>
    <t>септември 2008</t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</si>
  <si>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декември 2005 г. към 25 януари 2006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</si>
  <si>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септември 2005 г. към 25 януари 2006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</si>
  <si>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юни 2005 г. към 25 януари 2006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</si>
  <si>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март 2005 г. към 25 януари 2006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</si>
  <si>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декември 2004 г. към 26 септември 2005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</si>
  <si>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септември 2004 г. към 26 септември 2005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</si>
  <si>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юни 2004 г. към 26 септември 2005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</si>
  <si>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март 2004 г. към 26 септември 2005 г. </t>
    </r>
  </si>
  <si>
    <t>Банки</t>
  </si>
  <si>
    <r>
      <t xml:space="preserve">II. Банки </t>
    </r>
    <r>
      <rPr>
        <b/>
        <vertAlign val="superscript"/>
        <sz val="9"/>
        <rFont val="Arial Cyr"/>
        <family val="0"/>
      </rPr>
      <t>3</t>
    </r>
  </si>
  <si>
    <r>
      <t>3</t>
    </r>
    <r>
      <rPr>
        <sz val="10"/>
        <rFont val="Arial"/>
        <family val="2"/>
      </rPr>
      <t xml:space="preserve"> По данни от банките (вкл. данни за банките от публичния и частния сектор). Не са включени депозитите, свързани с условни задължения.</t>
    </r>
  </si>
  <si>
    <t>облигации, емитирани от банките и фирмите и притежавани от нерезиденти.</t>
  </si>
  <si>
    <t>декември 2008</t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</si>
  <si>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март 2006 г. към 6 март 2009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</si>
  <si>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юни 2006 г. към 6 март 2009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</si>
  <si>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септември 2006 г. към 6 март 2009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</si>
  <si>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декември 2006 г. към 6 март 2009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</si>
  <si>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март 2007 г. към 6 март 2009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</si>
  <si>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юни 2007 г. към 6 март 2009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</si>
  <si>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септември 2007 г. към 6 март 2009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</si>
  <si>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декември 2007 г. към 6 март 2009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</si>
  <si>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март 2008 г. към 6 март 2009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</si>
  <si>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юни 2008 г. към 6 март 2009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</si>
  <si>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септември 2008 г. към 6 март 2009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</si>
  <si>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декември 2008 г. към 6 март 2009 г. </t>
    </r>
  </si>
  <si>
    <t>март 2009</t>
  </si>
  <si>
    <t>юни 2009</t>
  </si>
  <si>
    <t>септември 2009</t>
  </si>
  <si>
    <t>декември 2009</t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</si>
  <si>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декември 2009 г. към 24 февруари 2010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</si>
  <si>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март 2009 г. към 24 февруари 2010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</si>
  <si>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юни 2009 г. към 24 февруари 2010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</si>
  <si>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септември 2009 г. към 24 февруари 2010 г. </t>
    </r>
  </si>
  <si>
    <t>март 2010</t>
  </si>
  <si>
    <t>юни 2010</t>
  </si>
  <si>
    <r>
      <t xml:space="preserve">V. Преки инвестиции: Вътрешнофирмено кредитиране </t>
    </r>
    <r>
      <rPr>
        <b/>
        <vertAlign val="superscript"/>
        <sz val="9"/>
        <rFont val="Arial"/>
        <family val="2"/>
      </rPr>
      <t>5</t>
    </r>
  </si>
  <si>
    <r>
      <t>5</t>
    </r>
    <r>
      <rPr>
        <sz val="10"/>
        <rFont val="Arial"/>
        <family val="2"/>
      </rPr>
      <t xml:space="preserve"> Поради спецификата на вътрешнофирмено кредитиране, съгласно </t>
    </r>
    <r>
      <rPr>
        <i/>
        <sz val="10"/>
        <rFont val="Arial"/>
        <family val="2"/>
      </rPr>
      <t>External Debt Statistics: Guide for Compilers and Users</t>
    </r>
    <r>
      <rPr>
        <sz val="10"/>
        <rFont val="Arial"/>
        <family val="2"/>
      </rPr>
      <t>, глава 7, параграф 7.43., задълженията са представени само като обща сума.</t>
    </r>
  </si>
  <si>
    <t>септември 2010</t>
  </si>
  <si>
    <t>декември 2010</t>
  </si>
  <si>
    <t>март 2011</t>
  </si>
  <si>
    <t>юни 2011</t>
  </si>
  <si>
    <t>септември 2011</t>
  </si>
  <si>
    <t>декември 2011</t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</si>
  <si>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януари 2012 г. към 28 февруари 2012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</si>
  <si>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януари 2012 г. към 28 февруари 2012 г.</t>
    </r>
  </si>
  <si>
    <t>март 2012</t>
  </si>
  <si>
    <t>юни 2012</t>
  </si>
  <si>
    <t>септември 2012</t>
  </si>
  <si>
    <t>декември 2012</t>
  </si>
  <si>
    <t>март 2013</t>
  </si>
  <si>
    <t>юни 2013</t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</si>
  <si>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ревизирани данни януари 2011 г. - юни 2013 г.  </t>
    </r>
  </si>
  <si>
    <t>септември 2013</t>
  </si>
  <si>
    <t>декември 2013</t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</si>
  <si>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ревизирани данни за март 2012 г. към 13 август 2014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</si>
  <si>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ревизирани данни за юни 2012 г. към 13 август 2014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</si>
  <si>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ревизирани данни за септември 2012 г. към 13 август 2014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</si>
  <si>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ревизирани данни за декември 2012 г. към 13 август 2014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</si>
  <si>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ревизирани данни за март 2013 г. към 13 август 2014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</si>
  <si>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ревизирани данни за юни 2013 г. към 13 август 2014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</si>
  <si>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ревизирани данни за септември 2013 г. към 13 август 2014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</si>
  <si>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ревизирани данни за декември 2013 г. към 18 февруари 2015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</si>
  <si>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- предварителни данни за септември 2014 г. към 15 август 2016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</si>
  <si>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- предварителни данни за юни 2014 г. към 15 август 2016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</si>
  <si>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 - - предварителни данни за март 2014 г. към 15 август 2016 г. </t>
    </r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</si>
  <si>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Министерството на финансите.</t>
    </r>
  </si>
  <si>
    <r>
      <t xml:space="preserve">III. Банки </t>
    </r>
    <r>
      <rPr>
        <b/>
        <vertAlign val="superscript"/>
        <sz val="9"/>
        <rFont val="Arial Cyr"/>
        <family val="0"/>
      </rPr>
      <t>3</t>
    </r>
  </si>
  <si>
    <t>(източник за държавногарантираните кредити: Регистър на държавния и държавногарантирания дълг на Министерството на финансите)</t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</si>
  <si>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Включват се кредити (без вътрешнофирмени кредити), декларирани и отчитани периодично в БНБ, както и държавногарантирани кредити</t>
    </r>
  </si>
  <si>
    <r>
      <t>1</t>
    </r>
    <r>
      <rPr>
        <sz val="9"/>
        <rFont val="Arial"/>
        <family val="2"/>
      </rPr>
      <t xml:space="preserve"> Предварителни данни. Равностойността в евро е изчислена по курс  на съответните чуждестранни валути към края на периода. </t>
    </r>
  </si>
  <si>
    <r>
      <t>2</t>
    </r>
    <r>
      <rPr>
        <sz val="9"/>
        <rFont val="Arial"/>
        <family val="2"/>
      </rPr>
      <t xml:space="preserve"> Източник: Регистър на държавния и държавногарантирания дълг на Министерството на финансите.</t>
    </r>
  </si>
  <si>
    <r>
      <t>3</t>
    </r>
    <r>
      <rPr>
        <sz val="9"/>
        <rFont val="Arial"/>
        <family val="2"/>
      </rPr>
      <t xml:space="preserve"> По данни от банките (вкл. данни за банките от публичния и частния сектор). Не са включени депозитите, свързани с условни задължения.</t>
    </r>
  </si>
  <si>
    <r>
      <t>5</t>
    </r>
    <r>
      <rPr>
        <sz val="9"/>
        <rFont val="Arial"/>
        <family val="2"/>
      </rPr>
      <t xml:space="preserve"> Поради спецификата на вътрешнофирмено кредитиране, съгласно изискванията на глава 7, пар. 7.43. на </t>
    </r>
    <r>
      <rPr>
        <i/>
        <sz val="9"/>
        <rFont val="Arial"/>
        <family val="2"/>
      </rPr>
      <t>External Debt Statistics Guide for Compilers and Users</t>
    </r>
    <r>
      <rPr>
        <sz val="9"/>
        <rFont val="Arial"/>
        <family val="2"/>
      </rPr>
      <t xml:space="preserve"> задълженията по вътрешнофирмени заеми са представени само като обща сума.</t>
    </r>
  </si>
  <si>
    <r>
      <t>5</t>
    </r>
    <r>
      <rPr>
        <sz val="9"/>
        <rFont val="Arial"/>
        <family val="2"/>
      </rPr>
      <t xml:space="preserve"> Поради спецификата на вътрешнофирмено кредитиране, съгласно </t>
    </r>
    <r>
      <rPr>
        <i/>
        <sz val="9"/>
        <rFont val="Arial"/>
        <family val="2"/>
      </rPr>
      <t>External Debt Statistics Guide for Compilers and Users</t>
    </r>
    <r>
      <rPr>
        <sz val="9"/>
        <rFont val="Arial"/>
        <family val="2"/>
      </rPr>
      <t>, глава 7, пар.7.43., задълженията са представени само като обща сума.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</si>
</sst>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00"/>
    <numFmt numFmtId="181" formatCode="0.0000"/>
    <numFmt numFmtId="182" formatCode="0.000"/>
    <numFmt numFmtId="183" formatCode="0.0"/>
    <numFmt numFmtId="184" formatCode="0.0000000"/>
    <numFmt numFmtId="185" formatCode="0.00000"/>
    <numFmt numFmtId="186" formatCode="0.00000000"/>
    <numFmt numFmtId="187" formatCode="0.000000000000"/>
    <numFmt numFmtId="188" formatCode="0.0000000000000"/>
    <numFmt numFmtId="189" formatCode="0.0%"/>
    <numFmt numFmtId="190" formatCode="0.00000000000"/>
    <numFmt numFmtId="191" formatCode="0.000000000"/>
    <numFmt numFmtId="192" formatCode="0.0000000000"/>
  </numFmts>
  <fonts count="53">
    <font>
      <sz val="10"/>
      <name val="Arial"/>
      <family val="0"/>
    </font>
    <font>
      <sz val="9"/>
      <name val="Arial Cyr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9"/>
      <name val="Arial Cyr"/>
      <family val="2"/>
    </font>
    <font>
      <b/>
      <vertAlign val="superscript"/>
      <sz val="9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9"/>
      <name val="Arial Cyr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SP_Time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4" fillId="0" borderId="14" xfId="55" applyFont="1" applyBorder="1" applyAlignment="1">
      <alignment horizont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55" applyFont="1" applyBorder="1">
      <alignment/>
      <protection/>
    </xf>
    <xf numFmtId="183" fontId="6" fillId="0" borderId="17" xfId="0" applyNumberFormat="1" applyFont="1" applyBorder="1" applyAlignment="1">
      <alignment/>
    </xf>
    <xf numFmtId="183" fontId="2" fillId="0" borderId="17" xfId="0" applyNumberFormat="1" applyFont="1" applyBorder="1" applyAlignment="1">
      <alignment/>
    </xf>
    <xf numFmtId="183" fontId="6" fillId="0" borderId="18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18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20" xfId="55" applyFont="1" applyBorder="1" applyAlignment="1">
      <alignment horizontal="left" indent="2"/>
      <protection/>
    </xf>
    <xf numFmtId="183" fontId="0" fillId="0" borderId="15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0" fillId="0" borderId="16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183" fontId="0" fillId="0" borderId="1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20" xfId="0" applyNumberFormat="1" applyBorder="1" applyAlignment="1">
      <alignment/>
    </xf>
    <xf numFmtId="0" fontId="4" fillId="0" borderId="20" xfId="55" applyFont="1" applyBorder="1">
      <alignment/>
      <protection/>
    </xf>
    <xf numFmtId="183" fontId="6" fillId="0" borderId="15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6" fillId="0" borderId="16" xfId="0" applyNumberFormat="1" applyFont="1" applyBorder="1" applyAlignment="1">
      <alignment/>
    </xf>
    <xf numFmtId="183" fontId="6" fillId="0" borderId="2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8" fillId="0" borderId="14" xfId="55" applyFont="1" applyBorder="1">
      <alignment/>
      <protection/>
    </xf>
    <xf numFmtId="183" fontId="6" fillId="0" borderId="21" xfId="0" applyNumberFormat="1" applyFont="1" applyBorder="1" applyAlignment="1">
      <alignment/>
    </xf>
    <xf numFmtId="183" fontId="6" fillId="0" borderId="22" xfId="0" applyNumberFormat="1" applyFont="1" applyBorder="1" applyAlignment="1">
      <alignment/>
    </xf>
    <xf numFmtId="183" fontId="7" fillId="0" borderId="22" xfId="0" applyNumberFormat="1" applyFont="1" applyBorder="1" applyAlignment="1">
      <alignment/>
    </xf>
    <xf numFmtId="183" fontId="6" fillId="0" borderId="23" xfId="0" applyNumberFormat="1" applyFont="1" applyBorder="1" applyAlignment="1">
      <alignment/>
    </xf>
    <xf numFmtId="183" fontId="6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0" fillId="0" borderId="20" xfId="55" applyFont="1" applyBorder="1">
      <alignment/>
      <protection/>
    </xf>
    <xf numFmtId="0" fontId="6" fillId="0" borderId="0" xfId="0" applyFont="1" applyAlignment="1" quotePrefix="1">
      <alignment/>
    </xf>
    <xf numFmtId="0" fontId="12" fillId="0" borderId="15" xfId="0" applyFont="1" applyBorder="1" applyAlignment="1">
      <alignment/>
    </xf>
    <xf numFmtId="183" fontId="0" fillId="0" borderId="0" xfId="0" applyNumberFormat="1" applyFont="1" applyAlignment="1">
      <alignment/>
    </xf>
    <xf numFmtId="183" fontId="12" fillId="0" borderId="15" xfId="0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183" fontId="12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189" fontId="0" fillId="0" borderId="0" xfId="59" applyNumberFormat="1" applyAlignment="1">
      <alignment/>
    </xf>
    <xf numFmtId="0" fontId="3" fillId="0" borderId="0" xfId="0" applyFont="1" applyFill="1" applyAlignment="1" quotePrefix="1">
      <alignment horizontal="left"/>
    </xf>
    <xf numFmtId="2" fontId="2" fillId="0" borderId="0" xfId="0" applyNumberFormat="1" applyFont="1" applyAlignment="1">
      <alignment/>
    </xf>
    <xf numFmtId="183" fontId="12" fillId="0" borderId="0" xfId="0" applyNumberFormat="1" applyFont="1" applyAlignment="1">
      <alignment/>
    </xf>
    <xf numFmtId="183" fontId="12" fillId="0" borderId="20" xfId="0" applyNumberFormat="1" applyFont="1" applyBorder="1" applyAlignment="1">
      <alignment/>
    </xf>
    <xf numFmtId="0" fontId="16" fillId="0" borderId="0" xfId="56" applyFont="1" applyBorder="1">
      <alignment/>
      <protection/>
    </xf>
    <xf numFmtId="0" fontId="16" fillId="0" borderId="0" xfId="56" applyFont="1" applyBorder="1" applyAlignment="1">
      <alignment horizontal="left" indent="1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 quotePrefix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83" fontId="0" fillId="0" borderId="0" xfId="0" applyNumberFormat="1" applyAlignment="1">
      <alignment/>
    </xf>
    <xf numFmtId="190" fontId="0" fillId="0" borderId="0" xfId="0" applyNumberFormat="1" applyAlignment="1">
      <alignment/>
    </xf>
    <xf numFmtId="183" fontId="6" fillId="0" borderId="17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6" fillId="0" borderId="19" xfId="0" applyNumberFormat="1" applyFont="1" applyFill="1" applyBorder="1" applyAlignment="1">
      <alignment/>
    </xf>
    <xf numFmtId="183" fontId="2" fillId="0" borderId="17" xfId="0" applyNumberFormat="1" applyFont="1" applyFill="1" applyBorder="1" applyAlignment="1">
      <alignment/>
    </xf>
    <xf numFmtId="183" fontId="6" fillId="0" borderId="18" xfId="0" applyNumberFormat="1" applyFont="1" applyFill="1" applyBorder="1" applyAlignment="1">
      <alignment/>
    </xf>
    <xf numFmtId="183" fontId="0" fillId="0" borderId="15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183" fontId="0" fillId="0" borderId="16" xfId="0" applyNumberFormat="1" applyFont="1" applyFill="1" applyBorder="1" applyAlignment="1">
      <alignment/>
    </xf>
    <xf numFmtId="17" fontId="6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bt-str" xfId="55"/>
    <cellStyle name="Normal_DSP9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57421875" style="0" customWidth="1"/>
    <col min="2" max="6" width="11.140625" style="0" customWidth="1"/>
    <col min="7" max="7" width="11.140625" style="45" hidden="1" customWidth="1"/>
    <col min="8" max="8" width="11.140625" style="0" customWidth="1"/>
    <col min="9" max="9" width="13.421875" style="0" customWidth="1"/>
    <col min="10" max="10" width="11.421875" style="0" customWidth="1"/>
    <col min="11" max="11" width="10.00390625" style="0" customWidth="1"/>
    <col min="13" max="13" width="13.140625" style="0" customWidth="1"/>
    <col min="14" max="14" width="14.0039062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 customHeight="1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s="20" customFormat="1" ht="12.75">
      <c r="A6" s="80" t="s">
        <v>22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8" spans="2:14" ht="12.75" hidden="1">
      <c r="B8" s="1" t="s">
        <v>0</v>
      </c>
      <c r="C8" s="1"/>
      <c r="D8" s="1"/>
      <c r="E8" s="1"/>
      <c r="F8" s="1"/>
      <c r="G8" s="2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5">
        <v>1015.0401061662255</v>
      </c>
      <c r="C11" s="15">
        <v>928.793745792469</v>
      </c>
      <c r="D11" s="15">
        <v>43.3416646162648</v>
      </c>
      <c r="E11" s="15">
        <v>220.97545402306017</v>
      </c>
      <c r="F11" s="15">
        <v>350</v>
      </c>
      <c r="G11" s="16">
        <v>0</v>
      </c>
      <c r="H11" s="17">
        <v>2558.15097059802</v>
      </c>
      <c r="I11" s="18">
        <v>216.85237391173172</v>
      </c>
      <c r="J11" s="18">
        <v>93.84445984990276</v>
      </c>
      <c r="K11" s="18">
        <v>179.72851816252026</v>
      </c>
      <c r="L11" s="18">
        <v>59.15878385871386</v>
      </c>
      <c r="M11" s="18">
        <v>3670.7198377347845</v>
      </c>
      <c r="N11" s="18">
        <v>6778.454944115673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1015.0401061662255</v>
      </c>
      <c r="C13" s="23">
        <v>928.793745792469</v>
      </c>
      <c r="D13" s="23">
        <v>43.3416646162648</v>
      </c>
      <c r="E13" s="23">
        <v>220.97545402306017</v>
      </c>
      <c r="F13" s="23">
        <v>350</v>
      </c>
      <c r="G13" s="24">
        <v>0</v>
      </c>
      <c r="H13" s="25">
        <v>2558.15097059802</v>
      </c>
      <c r="I13" s="26">
        <v>216.85237391173172</v>
      </c>
      <c r="J13" s="26">
        <v>93.84445984990276</v>
      </c>
      <c r="K13" s="26">
        <v>179.72851816252026</v>
      </c>
      <c r="L13" s="26">
        <v>59.15878385871386</v>
      </c>
      <c r="M13" s="26">
        <v>3670.7198377347845</v>
      </c>
      <c r="N13" s="26">
        <v>6778.454944115673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34.780769</v>
      </c>
      <c r="E19" s="35">
        <v>53.31111</v>
      </c>
      <c r="F19" s="35">
        <v>33.81674276394165</v>
      </c>
      <c r="G19" s="24">
        <v>0</v>
      </c>
      <c r="H19" s="36">
        <v>121.90862176394165</v>
      </c>
      <c r="I19" s="37">
        <v>0.9729884499164037</v>
      </c>
      <c r="J19" s="37">
        <v>0</v>
      </c>
      <c r="K19" s="37">
        <v>514.604308949707</v>
      </c>
      <c r="L19" s="37">
        <v>303.4470644787789</v>
      </c>
      <c r="M19" s="37">
        <v>0.03067751287177311</v>
      </c>
      <c r="N19" s="37">
        <v>940.9636611552158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5</v>
      </c>
      <c r="E20" s="23">
        <v>0</v>
      </c>
      <c r="F20" s="23">
        <v>1.6361237939902753</v>
      </c>
      <c r="G20" s="24">
        <v>0</v>
      </c>
      <c r="H20" s="25">
        <v>6.636123793990275</v>
      </c>
      <c r="I20" s="26">
        <v>0.9729884499164037</v>
      </c>
      <c r="J20" s="26">
        <v>0</v>
      </c>
      <c r="K20" s="26">
        <v>412.88646571966893</v>
      </c>
      <c r="L20" s="26">
        <v>303.1950629655952</v>
      </c>
      <c r="M20" s="26">
        <v>0</v>
      </c>
      <c r="N20" s="26">
        <v>723.6906409291709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29.780769</v>
      </c>
      <c r="E21" s="23">
        <v>53.31111</v>
      </c>
      <c r="F21" s="23">
        <v>32.180618969951375</v>
      </c>
      <c r="G21" s="24">
        <v>0</v>
      </c>
      <c r="H21" s="25">
        <v>115.27249796995137</v>
      </c>
      <c r="I21" s="26">
        <v>0</v>
      </c>
      <c r="J21" s="26">
        <v>0</v>
      </c>
      <c r="K21" s="26">
        <v>101.71784323003817</v>
      </c>
      <c r="L21" s="26">
        <v>0.2520015131836612</v>
      </c>
      <c r="M21" s="26">
        <v>0.03067751287177311</v>
      </c>
      <c r="N21" s="26">
        <v>217.27302022604496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97.49590454269787</v>
      </c>
      <c r="D23" s="35">
        <v>108.67440770390556</v>
      </c>
      <c r="E23" s="35">
        <v>16.457326660266098</v>
      </c>
      <c r="F23" s="35">
        <v>117.59258743302333</v>
      </c>
      <c r="G23" s="24">
        <v>0</v>
      </c>
      <c r="H23" s="36">
        <v>340.2202263398928</v>
      </c>
      <c r="I23" s="37">
        <v>0.015390540077614107</v>
      </c>
      <c r="J23" s="37">
        <v>0</v>
      </c>
      <c r="K23" s="37">
        <v>356.7534457982087</v>
      </c>
      <c r="L23" s="37">
        <v>1459.959403447257</v>
      </c>
      <c r="M23" s="37">
        <v>2.8980407295112562</v>
      </c>
      <c r="N23" s="37">
        <v>2159.8465068549476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45.1152675096762</v>
      </c>
      <c r="E24" s="23">
        <v>0</v>
      </c>
      <c r="F24" s="23">
        <v>0.239</v>
      </c>
      <c r="G24" s="24">
        <v>0</v>
      </c>
      <c r="H24" s="25">
        <v>45.3542675096762</v>
      </c>
      <c r="I24" s="26">
        <v>0</v>
      </c>
      <c r="J24" s="26">
        <v>0</v>
      </c>
      <c r="K24" s="26">
        <v>76.30619009262543</v>
      </c>
      <c r="L24" s="26">
        <v>898.7807473314557</v>
      </c>
      <c r="M24" s="26">
        <v>0</v>
      </c>
      <c r="N24" s="26">
        <v>1020.4412049337574</v>
      </c>
    </row>
    <row r="25" spans="1:14" s="27" customFormat="1" ht="12.75">
      <c r="A25" s="21" t="s">
        <v>15</v>
      </c>
      <c r="B25" s="22">
        <v>0</v>
      </c>
      <c r="C25" s="23">
        <v>97.49590454269787</v>
      </c>
      <c r="D25" s="23">
        <v>63.55914019422936</v>
      </c>
      <c r="E25" s="23">
        <v>16.457326660266098</v>
      </c>
      <c r="F25" s="23">
        <v>117.35358743302332</v>
      </c>
      <c r="G25" s="24">
        <v>0</v>
      </c>
      <c r="H25" s="25">
        <v>294.8659588302166</v>
      </c>
      <c r="I25" s="26">
        <v>0.015390540077614107</v>
      </c>
      <c r="J25" s="26">
        <v>0</v>
      </c>
      <c r="K25" s="26">
        <v>280.4472557055833</v>
      </c>
      <c r="L25" s="26">
        <v>561.1786561158015</v>
      </c>
      <c r="M25" s="26">
        <v>2.8980407295112562</v>
      </c>
      <c r="N25" s="26">
        <v>1139.4053019211904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1015.0401061662255</v>
      </c>
      <c r="C27" s="56">
        <v>1026.289650335167</v>
      </c>
      <c r="D27" s="56">
        <v>186.79684132017036</v>
      </c>
      <c r="E27" s="56">
        <v>290.7438906833263</v>
      </c>
      <c r="F27" s="56">
        <v>501.409330196965</v>
      </c>
      <c r="G27" s="56">
        <v>0</v>
      </c>
      <c r="H27" s="57">
        <v>3020.2798187018543</v>
      </c>
      <c r="I27" s="57">
        <v>217.84075290172575</v>
      </c>
      <c r="J27" s="57">
        <v>93.84445984990276</v>
      </c>
      <c r="K27" s="57">
        <v>1051.086272910436</v>
      </c>
      <c r="L27" s="57">
        <v>1822.5652517847498</v>
      </c>
      <c r="M27" s="57">
        <v>3673.6485559771677</v>
      </c>
      <c r="N27" s="57">
        <v>9879.265112125837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1727.3156434228674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1727.3156434228674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11606.580755548703</v>
      </c>
    </row>
    <row r="36" spans="1:7" s="27" customFormat="1" ht="14.25">
      <c r="A36" s="46" t="s">
        <v>35</v>
      </c>
      <c r="G36" s="47"/>
    </row>
    <row r="37" spans="1:14" s="27" customFormat="1" ht="14.25">
      <c r="A37" s="48" t="s">
        <v>58</v>
      </c>
      <c r="G37" s="47"/>
      <c r="N37" s="49"/>
    </row>
    <row r="38" spans="1:14" s="27" customFormat="1" ht="12.75">
      <c r="A38" s="50" t="s">
        <v>17</v>
      </c>
      <c r="G38" s="47"/>
      <c r="N38" s="49"/>
    </row>
    <row r="39" spans="1:14" s="27" customFormat="1" ht="14.25">
      <c r="A39" s="48" t="s">
        <v>61</v>
      </c>
      <c r="G39" s="47"/>
      <c r="N39" s="49"/>
    </row>
    <row r="40" spans="1:14" s="27" customFormat="1" ht="14.25">
      <c r="A40" s="48" t="s">
        <v>27</v>
      </c>
      <c r="G40" s="47"/>
      <c r="N40" s="49"/>
    </row>
    <row r="41" spans="1:14" s="27" customFormat="1" ht="12.75">
      <c r="A41" s="50" t="s">
        <v>21</v>
      </c>
      <c r="G41" s="47"/>
      <c r="N41" s="49"/>
    </row>
    <row r="42" spans="1:14" s="27" customFormat="1" ht="14.25">
      <c r="A42" s="48" t="s">
        <v>87</v>
      </c>
      <c r="G42" s="47"/>
      <c r="N42" s="49"/>
    </row>
    <row r="43" spans="1:14" s="27" customFormat="1" ht="14.25">
      <c r="A43" s="48" t="s">
        <v>28</v>
      </c>
      <c r="G43" s="47"/>
      <c r="N43" s="49"/>
    </row>
    <row r="44" spans="1:14" s="27" customFormat="1" ht="12.75">
      <c r="A44" s="50" t="s">
        <v>62</v>
      </c>
      <c r="G44" s="47"/>
      <c r="N44" s="49"/>
    </row>
    <row r="45" ht="12.75">
      <c r="A45" t="s">
        <v>39</v>
      </c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0039062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5" s="20" customFormat="1" ht="12.75">
      <c r="A6" s="88" t="s">
        <v>40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316.9346941584502</v>
      </c>
      <c r="C11" s="15">
        <v>922.5861288750611</v>
      </c>
      <c r="D11" s="15">
        <v>27.188904450790453</v>
      </c>
      <c r="E11" s="15">
        <v>271.6758065955258</v>
      </c>
      <c r="F11" s="15">
        <v>256.25</v>
      </c>
      <c r="G11" s="16">
        <v>0</v>
      </c>
      <c r="H11" s="17">
        <v>1794.6355340798277</v>
      </c>
      <c r="I11" s="18">
        <v>168.68026192007866</v>
      </c>
      <c r="J11" s="18">
        <v>80.58043014252645</v>
      </c>
      <c r="K11" s="18">
        <v>89.54146628387207</v>
      </c>
      <c r="L11" s="18">
        <v>101.14144041917594</v>
      </c>
      <c r="M11" s="18">
        <v>1616.8654818470197</v>
      </c>
      <c r="N11" s="18">
        <v>3851.4446146925006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316.9346941584502</v>
      </c>
      <c r="C13" s="23">
        <v>922.5861288750611</v>
      </c>
      <c r="D13" s="23">
        <v>27.188904450790453</v>
      </c>
      <c r="E13" s="23">
        <v>271.6758065955258</v>
      </c>
      <c r="F13" s="23">
        <v>256.25</v>
      </c>
      <c r="G13" s="24">
        <v>0</v>
      </c>
      <c r="H13" s="25">
        <v>1794.6355340798277</v>
      </c>
      <c r="I13" s="26">
        <v>168.68026192007866</v>
      </c>
      <c r="J13" s="26">
        <v>80.58043014252645</v>
      </c>
      <c r="K13" s="26">
        <v>89.54146628387207</v>
      </c>
      <c r="L13" s="26">
        <v>101.14144041917594</v>
      </c>
      <c r="M13" s="26">
        <v>1616.8654818470197</v>
      </c>
      <c r="N13" s="26">
        <v>3851.4446146925006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70.33257692093383</v>
      </c>
      <c r="E19" s="35">
        <v>79.56578944</v>
      </c>
      <c r="F19" s="35">
        <v>58.78307172984871</v>
      </c>
      <c r="G19" s="24">
        <v>0</v>
      </c>
      <c r="H19" s="36">
        <v>208.6814380907825</v>
      </c>
      <c r="I19" s="37">
        <v>5.928429362470154</v>
      </c>
      <c r="J19" s="37">
        <v>0</v>
      </c>
      <c r="K19" s="37">
        <v>1652.9914939859573</v>
      </c>
      <c r="L19" s="37">
        <v>1139.2813076801153</v>
      </c>
      <c r="M19" s="37">
        <v>119.27621521297863</v>
      </c>
      <c r="N19" s="37">
        <v>3126.158884332304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21.378941920933823</v>
      </c>
      <c r="E20" s="23">
        <v>0</v>
      </c>
      <c r="F20" s="23">
        <v>0</v>
      </c>
      <c r="G20" s="24">
        <v>0</v>
      </c>
      <c r="H20" s="25">
        <v>21.378941920933823</v>
      </c>
      <c r="I20" s="26">
        <v>5.928429362470154</v>
      </c>
      <c r="J20" s="26">
        <v>0</v>
      </c>
      <c r="K20" s="26">
        <v>1146.5176539207293</v>
      </c>
      <c r="L20" s="26">
        <v>1134.2813076801153</v>
      </c>
      <c r="M20" s="26">
        <v>0</v>
      </c>
      <c r="N20" s="26">
        <v>2308.1063328842483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48.953635</v>
      </c>
      <c r="E21" s="23">
        <v>79.56578944</v>
      </c>
      <c r="F21" s="23">
        <v>58.78307172984871</v>
      </c>
      <c r="G21" s="24">
        <v>0</v>
      </c>
      <c r="H21" s="25">
        <v>187.30249616984867</v>
      </c>
      <c r="I21" s="26">
        <v>0</v>
      </c>
      <c r="J21" s="26">
        <v>0</v>
      </c>
      <c r="K21" s="26">
        <v>506.47384006522776</v>
      </c>
      <c r="L21" s="26">
        <v>5</v>
      </c>
      <c r="M21" s="26">
        <v>119.27621521297863</v>
      </c>
      <c r="N21" s="26">
        <v>818.0525514480552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93.59894757934049</v>
      </c>
      <c r="D23" s="35">
        <v>225.47901481290847</v>
      </c>
      <c r="E23" s="35">
        <v>0</v>
      </c>
      <c r="F23" s="35">
        <v>200.17503098004843</v>
      </c>
      <c r="G23" s="24">
        <v>0</v>
      </c>
      <c r="H23" s="36">
        <v>519.2529933722974</v>
      </c>
      <c r="I23" s="37">
        <v>0.005104656335162054</v>
      </c>
      <c r="J23" s="37">
        <v>0</v>
      </c>
      <c r="K23" s="37">
        <v>1886.1071103681174</v>
      </c>
      <c r="L23" s="37">
        <v>2917.353627866357</v>
      </c>
      <c r="M23" s="37">
        <v>140.82937453152883</v>
      </c>
      <c r="N23" s="37">
        <v>5463.548210794635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86.79921011495887</v>
      </c>
      <c r="E24" s="23">
        <v>0</v>
      </c>
      <c r="F24" s="23">
        <v>1.5985900000000002</v>
      </c>
      <c r="G24" s="24">
        <v>0</v>
      </c>
      <c r="H24" s="25">
        <v>88.39780011495887</v>
      </c>
      <c r="I24" s="26">
        <v>0</v>
      </c>
      <c r="J24" s="26">
        <v>0</v>
      </c>
      <c r="K24" s="26">
        <v>692.0826200313335</v>
      </c>
      <c r="L24" s="26">
        <v>1997.5472901389119</v>
      </c>
      <c r="M24" s="26">
        <v>0</v>
      </c>
      <c r="N24" s="26">
        <v>2778.027710285204</v>
      </c>
    </row>
    <row r="25" spans="1:14" s="27" customFormat="1" ht="12.75">
      <c r="A25" s="21" t="s">
        <v>15</v>
      </c>
      <c r="B25" s="22">
        <v>0</v>
      </c>
      <c r="C25" s="23">
        <v>93.59894757934049</v>
      </c>
      <c r="D25" s="23">
        <v>138.6798046979496</v>
      </c>
      <c r="E25" s="23">
        <v>0</v>
      </c>
      <c r="F25" s="23">
        <v>198.57644098004843</v>
      </c>
      <c r="G25" s="24">
        <v>0</v>
      </c>
      <c r="H25" s="25">
        <v>430.8551932573385</v>
      </c>
      <c r="I25" s="26">
        <v>0.005104656335162054</v>
      </c>
      <c r="J25" s="26">
        <v>0</v>
      </c>
      <c r="K25" s="26">
        <v>1194.024490336784</v>
      </c>
      <c r="L25" s="26">
        <v>919.8063377274449</v>
      </c>
      <c r="M25" s="26">
        <v>140.82937453152883</v>
      </c>
      <c r="N25" s="26">
        <v>2685.5205005094313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316.9346941584502</v>
      </c>
      <c r="C27" s="56">
        <v>1016.1850764544016</v>
      </c>
      <c r="D27" s="56">
        <v>323.00049618463277</v>
      </c>
      <c r="E27" s="56">
        <v>351.2415960355258</v>
      </c>
      <c r="F27" s="56">
        <v>515.2081027098972</v>
      </c>
      <c r="G27" s="56">
        <v>0</v>
      </c>
      <c r="H27" s="57">
        <v>2522.5699655429075</v>
      </c>
      <c r="I27" s="57">
        <v>174.61379593888398</v>
      </c>
      <c r="J27" s="57">
        <v>80.58043014252645</v>
      </c>
      <c r="K27" s="57">
        <v>3628.640070637947</v>
      </c>
      <c r="L27" s="57">
        <v>4157.776375965648</v>
      </c>
      <c r="M27" s="57">
        <v>1876.9710715915273</v>
      </c>
      <c r="N27" s="57">
        <v>12441.15170981944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5454.906964142715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5454.906964142715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17896.058673962158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65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4218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5" s="20" customFormat="1" ht="12.75">
      <c r="A6" s="88" t="s">
        <v>41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289.70567228820977</v>
      </c>
      <c r="C11" s="15">
        <v>926.8497443478261</v>
      </c>
      <c r="D11" s="15">
        <v>23.745355515008043</v>
      </c>
      <c r="E11" s="15">
        <v>274.84521909433136</v>
      </c>
      <c r="F11" s="15">
        <v>256.25</v>
      </c>
      <c r="G11" s="16">
        <v>0</v>
      </c>
      <c r="H11" s="17">
        <v>1771.3959912453756</v>
      </c>
      <c r="I11" s="18">
        <v>156.99972429976884</v>
      </c>
      <c r="J11" s="18">
        <v>80.64628453682452</v>
      </c>
      <c r="K11" s="18">
        <v>87.47834289625658</v>
      </c>
      <c r="L11" s="18">
        <v>104.38663104316714</v>
      </c>
      <c r="M11" s="18">
        <v>1628.0065219017556</v>
      </c>
      <c r="N11" s="18">
        <v>3828.9134959231487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289.70567228820977</v>
      </c>
      <c r="C13" s="23">
        <v>926.8497443478261</v>
      </c>
      <c r="D13" s="23">
        <v>23.745355515008043</v>
      </c>
      <c r="E13" s="23">
        <v>274.84521909433136</v>
      </c>
      <c r="F13" s="23">
        <v>256.25</v>
      </c>
      <c r="G13" s="24">
        <v>0</v>
      </c>
      <c r="H13" s="25">
        <v>1771.3959912453756</v>
      </c>
      <c r="I13" s="26">
        <v>156.99972429976884</v>
      </c>
      <c r="J13" s="26">
        <v>80.64628453682452</v>
      </c>
      <c r="K13" s="26">
        <v>87.47834289625658</v>
      </c>
      <c r="L13" s="26">
        <v>104.38663104316714</v>
      </c>
      <c r="M13" s="26">
        <v>1628.0065219017556</v>
      </c>
      <c r="N13" s="26">
        <v>3828.9134959231487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73.98706592476341</v>
      </c>
      <c r="E19" s="35">
        <v>79.56578944</v>
      </c>
      <c r="F19" s="35">
        <v>67.3954194287796</v>
      </c>
      <c r="G19" s="24">
        <v>0</v>
      </c>
      <c r="H19" s="36">
        <v>220.94827479354302</v>
      </c>
      <c r="I19" s="37">
        <v>13.67245619506808</v>
      </c>
      <c r="J19" s="37">
        <v>0</v>
      </c>
      <c r="K19" s="37">
        <v>1754.067791217501</v>
      </c>
      <c r="L19" s="37">
        <v>1200.633770828753</v>
      </c>
      <c r="M19" s="37">
        <v>119.09675176267876</v>
      </c>
      <c r="N19" s="37">
        <v>3308.419044797544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21.787335102969074</v>
      </c>
      <c r="E20" s="23">
        <v>0</v>
      </c>
      <c r="F20" s="23">
        <v>0</v>
      </c>
      <c r="G20" s="24">
        <v>0</v>
      </c>
      <c r="H20" s="25">
        <v>21.787335102969074</v>
      </c>
      <c r="I20" s="26">
        <v>13.67245619506808</v>
      </c>
      <c r="J20" s="26">
        <v>0</v>
      </c>
      <c r="K20" s="26">
        <v>1197.2713099125745</v>
      </c>
      <c r="L20" s="26">
        <v>1192.0337708287532</v>
      </c>
      <c r="M20" s="26">
        <v>0</v>
      </c>
      <c r="N20" s="26">
        <v>2424.7648720393645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52.19973082179433</v>
      </c>
      <c r="E21" s="23">
        <v>79.56578944</v>
      </c>
      <c r="F21" s="23">
        <v>67.3954194287796</v>
      </c>
      <c r="G21" s="24">
        <v>0</v>
      </c>
      <c r="H21" s="25">
        <v>199.16093969057394</v>
      </c>
      <c r="I21" s="26">
        <v>0</v>
      </c>
      <c r="J21" s="26">
        <v>0</v>
      </c>
      <c r="K21" s="26">
        <v>556.7964813049266</v>
      </c>
      <c r="L21" s="26">
        <v>8.6</v>
      </c>
      <c r="M21" s="26">
        <v>119.09675176267876</v>
      </c>
      <c r="N21" s="26">
        <v>883.6541727581792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93.49368833421806</v>
      </c>
      <c r="D23" s="35">
        <v>193.0749216179164</v>
      </c>
      <c r="E23" s="35">
        <v>0</v>
      </c>
      <c r="F23" s="35">
        <v>226.6480945278567</v>
      </c>
      <c r="G23" s="24">
        <v>0</v>
      </c>
      <c r="H23" s="36">
        <v>513.2167044799911</v>
      </c>
      <c r="I23" s="37">
        <v>0.005037452130297623</v>
      </c>
      <c r="J23" s="37">
        <v>0</v>
      </c>
      <c r="K23" s="37">
        <v>2476.9893636466386</v>
      </c>
      <c r="L23" s="37">
        <v>3228.7843812887677</v>
      </c>
      <c r="M23" s="37">
        <v>253.75190092697218</v>
      </c>
      <c r="N23" s="37">
        <v>6472.7473877945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44.75364668197134</v>
      </c>
      <c r="E24" s="23">
        <v>0</v>
      </c>
      <c r="F24" s="23">
        <v>1.49859</v>
      </c>
      <c r="G24" s="24">
        <v>0</v>
      </c>
      <c r="H24" s="25">
        <v>46.25223668197133</v>
      </c>
      <c r="I24" s="26">
        <v>0</v>
      </c>
      <c r="J24" s="26">
        <v>0</v>
      </c>
      <c r="K24" s="26">
        <v>837.3064237605716</v>
      </c>
      <c r="L24" s="26">
        <v>2186.740659404168</v>
      </c>
      <c r="M24" s="26">
        <v>112.48421386316807</v>
      </c>
      <c r="N24" s="26">
        <v>3182.783533709879</v>
      </c>
    </row>
    <row r="25" spans="1:14" s="27" customFormat="1" ht="12.75">
      <c r="A25" s="21" t="s">
        <v>15</v>
      </c>
      <c r="B25" s="22">
        <v>0</v>
      </c>
      <c r="C25" s="23">
        <v>93.49368833421806</v>
      </c>
      <c r="D25" s="23">
        <v>148.32127493594507</v>
      </c>
      <c r="E25" s="23">
        <v>0</v>
      </c>
      <c r="F25" s="23">
        <v>225.14950452785672</v>
      </c>
      <c r="G25" s="24">
        <v>0</v>
      </c>
      <c r="H25" s="25">
        <v>466.96446779801977</v>
      </c>
      <c r="I25" s="26">
        <v>0.005037452130297623</v>
      </c>
      <c r="J25" s="26">
        <v>0</v>
      </c>
      <c r="K25" s="26">
        <v>1639.682939886067</v>
      </c>
      <c r="L25" s="26">
        <v>1042.0437218845996</v>
      </c>
      <c r="M25" s="26">
        <v>141.26768706380412</v>
      </c>
      <c r="N25" s="26">
        <v>3289.9638540846213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289.70567228820977</v>
      </c>
      <c r="C27" s="56">
        <v>1020.3434326820442</v>
      </c>
      <c r="D27" s="56">
        <v>290.80734305768783</v>
      </c>
      <c r="E27" s="56">
        <v>354.41100853433136</v>
      </c>
      <c r="F27" s="56">
        <v>550.2935139566364</v>
      </c>
      <c r="G27" s="56">
        <v>0</v>
      </c>
      <c r="H27" s="57">
        <v>2505.56097051891</v>
      </c>
      <c r="I27" s="57">
        <v>170.67721794696723</v>
      </c>
      <c r="J27" s="57">
        <v>80.64628453682452</v>
      </c>
      <c r="K27" s="57">
        <v>4318.5354977603965</v>
      </c>
      <c r="L27" s="57">
        <v>4533.804783160688</v>
      </c>
      <c r="M27" s="57">
        <v>2000.8551745914065</v>
      </c>
      <c r="N27" s="57">
        <v>13610.079928515192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5856.571991911446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5856.571991911446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19466.65192042664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66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14062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5" s="20" customFormat="1" ht="12.75">
      <c r="A6" s="88" t="s">
        <v>42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258.8810116560799</v>
      </c>
      <c r="C11" s="15">
        <v>919.9131692361947</v>
      </c>
      <c r="D11" s="15">
        <v>21.381356997928133</v>
      </c>
      <c r="E11" s="15">
        <v>282.82823885399074</v>
      </c>
      <c r="F11" s="15">
        <v>215</v>
      </c>
      <c r="G11" s="16">
        <v>0</v>
      </c>
      <c r="H11" s="17">
        <v>1698.003776744194</v>
      </c>
      <c r="I11" s="18">
        <v>151.10866339782245</v>
      </c>
      <c r="J11" s="18">
        <v>58.53112442</v>
      </c>
      <c r="K11" s="18">
        <v>83.48093786205115</v>
      </c>
      <c r="L11" s="18">
        <v>106.53057144710925</v>
      </c>
      <c r="M11" s="18">
        <v>1604.5516496841342</v>
      </c>
      <c r="N11" s="18">
        <v>3702.206723555311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258.8810116560799</v>
      </c>
      <c r="C13" s="23">
        <v>919.9131692361947</v>
      </c>
      <c r="D13" s="23">
        <v>21.381356997928133</v>
      </c>
      <c r="E13" s="23">
        <v>282.82823885399074</v>
      </c>
      <c r="F13" s="23">
        <v>215</v>
      </c>
      <c r="G13" s="24">
        <v>0</v>
      </c>
      <c r="H13" s="25">
        <v>1698.003776744194</v>
      </c>
      <c r="I13" s="26">
        <v>151.10866339782245</v>
      </c>
      <c r="J13" s="26">
        <v>58.53112442</v>
      </c>
      <c r="K13" s="26">
        <v>83.48093786205115</v>
      </c>
      <c r="L13" s="26">
        <v>106.53057144710925</v>
      </c>
      <c r="M13" s="26">
        <v>1604.5516496841342</v>
      </c>
      <c r="N13" s="26">
        <v>3702.206723555311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87.43050080595962</v>
      </c>
      <c r="E19" s="35">
        <v>87.0197368</v>
      </c>
      <c r="F19" s="35">
        <v>58.1</v>
      </c>
      <c r="G19" s="24">
        <v>0</v>
      </c>
      <c r="H19" s="36">
        <v>232.5502376059596</v>
      </c>
      <c r="I19" s="37">
        <v>12.65805310277478</v>
      </c>
      <c r="J19" s="37">
        <v>0</v>
      </c>
      <c r="K19" s="37">
        <v>1987.7239211191024</v>
      </c>
      <c r="L19" s="37">
        <v>1174.515601049171</v>
      </c>
      <c r="M19" s="37">
        <v>141.58183482204487</v>
      </c>
      <c r="N19" s="37">
        <v>3549.029647699053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24.798626984165292</v>
      </c>
      <c r="E20" s="23">
        <v>10</v>
      </c>
      <c r="F20" s="23">
        <v>0</v>
      </c>
      <c r="G20" s="24">
        <v>0</v>
      </c>
      <c r="H20" s="25">
        <v>34.79862698416529</v>
      </c>
      <c r="I20" s="26">
        <v>12.65805310277478</v>
      </c>
      <c r="J20" s="26">
        <v>0</v>
      </c>
      <c r="K20" s="26">
        <v>1432.1668272057439</v>
      </c>
      <c r="L20" s="26">
        <v>1155.915601049171</v>
      </c>
      <c r="M20" s="26">
        <v>0</v>
      </c>
      <c r="N20" s="26">
        <v>2635.539108341855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62.63187382179432</v>
      </c>
      <c r="E21" s="23">
        <v>77.0197368</v>
      </c>
      <c r="F21" s="23">
        <v>58.1</v>
      </c>
      <c r="G21" s="24">
        <v>0</v>
      </c>
      <c r="H21" s="25">
        <v>197.75161062179433</v>
      </c>
      <c r="I21" s="26">
        <v>0</v>
      </c>
      <c r="J21" s="26">
        <v>0</v>
      </c>
      <c r="K21" s="26">
        <v>555.5570939133587</v>
      </c>
      <c r="L21" s="26">
        <v>18.6</v>
      </c>
      <c r="M21" s="26">
        <v>141.58183482204487</v>
      </c>
      <c r="N21" s="26">
        <v>913.4905393571978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91.26833791021136</v>
      </c>
      <c r="D23" s="35">
        <v>198.4496650200918</v>
      </c>
      <c r="E23" s="35">
        <v>0</v>
      </c>
      <c r="F23" s="35">
        <v>211.19470457709923</v>
      </c>
      <c r="G23" s="24">
        <v>0</v>
      </c>
      <c r="H23" s="36">
        <v>500.91270750740233</v>
      </c>
      <c r="I23" s="37">
        <v>0.004978510402233323</v>
      </c>
      <c r="J23" s="37">
        <v>0</v>
      </c>
      <c r="K23" s="37">
        <v>2724.7476710073697</v>
      </c>
      <c r="L23" s="37">
        <v>3460.6935651060608</v>
      </c>
      <c r="M23" s="37">
        <v>490.66338931297713</v>
      </c>
      <c r="N23" s="37">
        <v>7177.022311444212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44.950175503816794</v>
      </c>
      <c r="E24" s="23">
        <v>0</v>
      </c>
      <c r="F24" s="23">
        <v>1.49859</v>
      </c>
      <c r="G24" s="24">
        <v>0</v>
      </c>
      <c r="H24" s="25">
        <v>46.448765503816794</v>
      </c>
      <c r="I24" s="26">
        <v>0</v>
      </c>
      <c r="J24" s="26">
        <v>0</v>
      </c>
      <c r="K24" s="26">
        <v>972.3423545127403</v>
      </c>
      <c r="L24" s="26">
        <v>2342.311436610559</v>
      </c>
      <c r="M24" s="26">
        <v>178.95215841867648</v>
      </c>
      <c r="N24" s="26">
        <v>3540.054715045793</v>
      </c>
    </row>
    <row r="25" spans="1:14" s="27" customFormat="1" ht="12.75">
      <c r="A25" s="21" t="s">
        <v>15</v>
      </c>
      <c r="B25" s="22">
        <v>0</v>
      </c>
      <c r="C25" s="23">
        <v>91.26833791021136</v>
      </c>
      <c r="D25" s="23">
        <v>153.499489516275</v>
      </c>
      <c r="E25" s="23">
        <v>0</v>
      </c>
      <c r="F25" s="23">
        <v>209.69611457709925</v>
      </c>
      <c r="G25" s="24">
        <v>0</v>
      </c>
      <c r="H25" s="25">
        <v>454.46394200358554</v>
      </c>
      <c r="I25" s="26">
        <v>0.004978510402233323</v>
      </c>
      <c r="J25" s="26">
        <v>0</v>
      </c>
      <c r="K25" s="26">
        <v>1752.4053164946295</v>
      </c>
      <c r="L25" s="26">
        <v>1118.3821284955013</v>
      </c>
      <c r="M25" s="26">
        <v>311.7112308943006</v>
      </c>
      <c r="N25" s="26">
        <v>3636.9675963984196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258.8810116560799</v>
      </c>
      <c r="C27" s="56">
        <v>1011.181507146406</v>
      </c>
      <c r="D27" s="56">
        <v>307.2615228239796</v>
      </c>
      <c r="E27" s="56">
        <v>369.8479756539907</v>
      </c>
      <c r="F27" s="56">
        <v>484.29470457709925</v>
      </c>
      <c r="G27" s="56">
        <v>0</v>
      </c>
      <c r="H27" s="57">
        <v>2431.466721857556</v>
      </c>
      <c r="I27" s="57">
        <v>163.77169501099945</v>
      </c>
      <c r="J27" s="57">
        <v>58.53112442</v>
      </c>
      <c r="K27" s="57">
        <v>4795.952529988523</v>
      </c>
      <c r="L27" s="57">
        <v>4741.739737602341</v>
      </c>
      <c r="M27" s="57">
        <v>2236.796873819156</v>
      </c>
      <c r="N27" s="57">
        <v>14428.258682698575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6262.617738195278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6262.617738195278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20690.876420893856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67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574218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5" s="20" customFormat="1" ht="12.75">
      <c r="A6" s="88" t="s">
        <v>43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237.22027067879978</v>
      </c>
      <c r="C11" s="15">
        <v>920.069091341251</v>
      </c>
      <c r="D11" s="15">
        <v>24.081460000471772</v>
      </c>
      <c r="E11" s="15">
        <v>272.0151789171756</v>
      </c>
      <c r="F11" s="15">
        <v>183.75</v>
      </c>
      <c r="G11" s="16">
        <v>0</v>
      </c>
      <c r="H11" s="17">
        <v>1637.1360009376974</v>
      </c>
      <c r="I11" s="18">
        <v>144.81246908782262</v>
      </c>
      <c r="J11" s="18">
        <v>58.53112442</v>
      </c>
      <c r="K11" s="18">
        <v>83.26209409740902</v>
      </c>
      <c r="L11" s="18">
        <v>105.88544310513127</v>
      </c>
      <c r="M11" s="18">
        <v>1407.981896738055</v>
      </c>
      <c r="N11" s="18">
        <v>3437.6090283861154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237.22027067879978</v>
      </c>
      <c r="C13" s="23">
        <v>920.069091341251</v>
      </c>
      <c r="D13" s="23">
        <v>24.081460000471772</v>
      </c>
      <c r="E13" s="23">
        <v>272.0151789171756</v>
      </c>
      <c r="F13" s="23">
        <v>183.75</v>
      </c>
      <c r="G13" s="24">
        <v>0</v>
      </c>
      <c r="H13" s="25">
        <v>1637.1360009376974</v>
      </c>
      <c r="I13" s="26">
        <v>144.81246908782262</v>
      </c>
      <c r="J13" s="26">
        <v>58.53112442</v>
      </c>
      <c r="K13" s="26">
        <v>83.26209409740902</v>
      </c>
      <c r="L13" s="26">
        <v>105.88544310513127</v>
      </c>
      <c r="M13" s="26">
        <v>1407.981896738055</v>
      </c>
      <c r="N13" s="26">
        <v>3437.6090283861154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88.76350344954828</v>
      </c>
      <c r="E19" s="35">
        <v>87.0197368</v>
      </c>
      <c r="F19" s="35">
        <v>59.51666700000001</v>
      </c>
      <c r="G19" s="24">
        <v>0</v>
      </c>
      <c r="H19" s="36">
        <v>235.29990724954834</v>
      </c>
      <c r="I19" s="37">
        <v>14.235388556265116</v>
      </c>
      <c r="J19" s="37">
        <v>0</v>
      </c>
      <c r="K19" s="37">
        <v>2439.675003775085</v>
      </c>
      <c r="L19" s="37">
        <v>863.8785079972747</v>
      </c>
      <c r="M19" s="37">
        <v>141.06082839510591</v>
      </c>
      <c r="N19" s="37">
        <v>3694.1496359732787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26.861073627753946</v>
      </c>
      <c r="E20" s="23">
        <v>10</v>
      </c>
      <c r="F20" s="23">
        <v>0</v>
      </c>
      <c r="G20" s="24">
        <v>0</v>
      </c>
      <c r="H20" s="25">
        <v>36.861073627753946</v>
      </c>
      <c r="I20" s="26">
        <v>14.235388556265116</v>
      </c>
      <c r="J20" s="26">
        <v>0</v>
      </c>
      <c r="K20" s="26">
        <v>1861.892689734527</v>
      </c>
      <c r="L20" s="26">
        <v>824.8597321853125</v>
      </c>
      <c r="M20" s="26">
        <v>0</v>
      </c>
      <c r="N20" s="26">
        <v>2737.848884103859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61.90242982179434</v>
      </c>
      <c r="E21" s="23">
        <v>77.0197368</v>
      </c>
      <c r="F21" s="23">
        <v>59.51666700000001</v>
      </c>
      <c r="G21" s="24">
        <v>0</v>
      </c>
      <c r="H21" s="25">
        <v>198.43883362179437</v>
      </c>
      <c r="I21" s="26">
        <v>0</v>
      </c>
      <c r="J21" s="26">
        <v>0</v>
      </c>
      <c r="K21" s="26">
        <v>577.7823140405577</v>
      </c>
      <c r="L21" s="26">
        <v>39.018775811962186</v>
      </c>
      <c r="M21" s="26">
        <v>141.06082839510591</v>
      </c>
      <c r="N21" s="26">
        <v>956.3007518694203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89.01311822032079</v>
      </c>
      <c r="D23" s="35">
        <v>189.45686182182862</v>
      </c>
      <c r="E23" s="35">
        <v>0</v>
      </c>
      <c r="F23" s="35">
        <v>213.3072015941933</v>
      </c>
      <c r="G23" s="24">
        <v>0</v>
      </c>
      <c r="H23" s="36">
        <v>491.77718163634273</v>
      </c>
      <c r="I23" s="37">
        <v>0.004923986236022558</v>
      </c>
      <c r="J23" s="37">
        <v>0</v>
      </c>
      <c r="K23" s="37">
        <v>3052.5405418175255</v>
      </c>
      <c r="L23" s="37">
        <v>3556.9008759404837</v>
      </c>
      <c r="M23" s="37">
        <v>489.4409484464396</v>
      </c>
      <c r="N23" s="37">
        <v>7590.664471827027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44.5416331667014</v>
      </c>
      <c r="E24" s="23">
        <v>0</v>
      </c>
      <c r="F24" s="23">
        <v>19.49859</v>
      </c>
      <c r="G24" s="24">
        <v>0</v>
      </c>
      <c r="H24" s="25">
        <v>64.04022316670141</v>
      </c>
      <c r="I24" s="26">
        <v>0</v>
      </c>
      <c r="J24" s="26">
        <v>0</v>
      </c>
      <c r="K24" s="26">
        <v>1150.887526899995</v>
      </c>
      <c r="L24" s="26">
        <v>2384.9102608174676</v>
      </c>
      <c r="M24" s="26">
        <v>178.95215841867648</v>
      </c>
      <c r="N24" s="26">
        <v>3778.7901693028407</v>
      </c>
    </row>
    <row r="25" spans="1:14" s="27" customFormat="1" ht="12.75">
      <c r="A25" s="21" t="s">
        <v>15</v>
      </c>
      <c r="B25" s="22">
        <v>0</v>
      </c>
      <c r="C25" s="23">
        <v>89.01311822032079</v>
      </c>
      <c r="D25" s="23">
        <v>144.91522865512724</v>
      </c>
      <c r="E25" s="23">
        <v>0</v>
      </c>
      <c r="F25" s="23">
        <v>193.80861159419328</v>
      </c>
      <c r="G25" s="24">
        <v>0</v>
      </c>
      <c r="H25" s="25">
        <v>427.7369584696413</v>
      </c>
      <c r="I25" s="26">
        <v>0.004923986236022558</v>
      </c>
      <c r="J25" s="26">
        <v>0</v>
      </c>
      <c r="K25" s="26">
        <v>1901.65301491753</v>
      </c>
      <c r="L25" s="26">
        <v>1171.9906151230164</v>
      </c>
      <c r="M25" s="26">
        <v>310.4887900277632</v>
      </c>
      <c r="N25" s="26">
        <v>3811.8743025241865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237.22027067879978</v>
      </c>
      <c r="C27" s="56">
        <v>1009.0822095615717</v>
      </c>
      <c r="D27" s="56">
        <v>302.30182527184866</v>
      </c>
      <c r="E27" s="56">
        <v>359.03491571717564</v>
      </c>
      <c r="F27" s="56">
        <v>456.5738685941933</v>
      </c>
      <c r="G27" s="56">
        <v>0</v>
      </c>
      <c r="H27" s="57">
        <v>2364.2130898235887</v>
      </c>
      <c r="I27" s="57">
        <v>159.05278163032378</v>
      </c>
      <c r="J27" s="57">
        <v>58.53112442</v>
      </c>
      <c r="K27" s="57">
        <v>5575.47763969002</v>
      </c>
      <c r="L27" s="57">
        <v>4526.66482704289</v>
      </c>
      <c r="M27" s="57">
        <v>2038.4836735796007</v>
      </c>
      <c r="N27" s="57">
        <v>14722.423136186422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6719.573957641784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6719.573957641784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21441.997093828206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68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8.0039062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5" s="20" customFormat="1" ht="12.75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-1.4353062738337039E-13</v>
      </c>
      <c r="C11" s="15">
        <v>1024.126581144048</v>
      </c>
      <c r="D11" s="15">
        <v>21.152591344677198</v>
      </c>
      <c r="E11" s="15">
        <v>295.3630068963281</v>
      </c>
      <c r="F11" s="15">
        <v>183.75</v>
      </c>
      <c r="G11" s="16">
        <v>0</v>
      </c>
      <c r="H11" s="17">
        <v>1524.3921793850532</v>
      </c>
      <c r="I11" s="18">
        <v>144.81246908782262</v>
      </c>
      <c r="J11" s="18">
        <v>52.21375859</v>
      </c>
      <c r="K11" s="18">
        <v>78.99184407670171</v>
      </c>
      <c r="L11" s="18">
        <v>102.55358990630883</v>
      </c>
      <c r="M11" s="18">
        <v>1346.260649597363</v>
      </c>
      <c r="N11" s="18">
        <v>3249.2244906432493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-1.4353062738337039E-13</v>
      </c>
      <c r="C13" s="23">
        <v>1024.126581144048</v>
      </c>
      <c r="D13" s="23">
        <v>21.152591344677198</v>
      </c>
      <c r="E13" s="23">
        <v>295.3630068963281</v>
      </c>
      <c r="F13" s="23">
        <v>183.75</v>
      </c>
      <c r="G13" s="24">
        <v>0</v>
      </c>
      <c r="H13" s="25">
        <v>1524.3921793850532</v>
      </c>
      <c r="I13" s="26">
        <v>144.81246908782262</v>
      </c>
      <c r="J13" s="26">
        <v>52.21375859</v>
      </c>
      <c r="K13" s="26">
        <v>78.99184407670171</v>
      </c>
      <c r="L13" s="26">
        <v>102.55358990630883</v>
      </c>
      <c r="M13" s="26">
        <v>1346.260649597363</v>
      </c>
      <c r="N13" s="26">
        <v>3249.2244906432493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92.9789794497221</v>
      </c>
      <c r="E19" s="35">
        <v>83.47368416</v>
      </c>
      <c r="F19" s="35">
        <v>58.68333400000001</v>
      </c>
      <c r="G19" s="24">
        <v>0</v>
      </c>
      <c r="H19" s="36">
        <v>235.13599760972212</v>
      </c>
      <c r="I19" s="37">
        <v>14.589713829934094</v>
      </c>
      <c r="J19" s="37">
        <v>0</v>
      </c>
      <c r="K19" s="37">
        <v>2519.9403069297277</v>
      </c>
      <c r="L19" s="37">
        <v>974.0671273939403</v>
      </c>
      <c r="M19" s="37">
        <v>151.06082839510591</v>
      </c>
      <c r="N19" s="37">
        <v>3894.7939741584305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23.417836627927784</v>
      </c>
      <c r="E20" s="23">
        <v>10</v>
      </c>
      <c r="F20" s="23">
        <v>0</v>
      </c>
      <c r="G20" s="24">
        <v>0</v>
      </c>
      <c r="H20" s="25">
        <v>33.417836627927784</v>
      </c>
      <c r="I20" s="26">
        <v>14.589713829934094</v>
      </c>
      <c r="J20" s="26">
        <v>0</v>
      </c>
      <c r="K20" s="26">
        <v>1814.9066080095663</v>
      </c>
      <c r="L20" s="26">
        <v>934.8105575819781</v>
      </c>
      <c r="M20" s="26">
        <v>0</v>
      </c>
      <c r="N20" s="26">
        <v>2797.724716049406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69.56114282179432</v>
      </c>
      <c r="E21" s="23">
        <v>73.47368415999999</v>
      </c>
      <c r="F21" s="23">
        <v>58.68333400000001</v>
      </c>
      <c r="G21" s="24">
        <v>0</v>
      </c>
      <c r="H21" s="25">
        <v>201.71816098179434</v>
      </c>
      <c r="I21" s="26">
        <v>0</v>
      </c>
      <c r="J21" s="26">
        <v>0</v>
      </c>
      <c r="K21" s="26">
        <v>705.0336989201616</v>
      </c>
      <c r="L21" s="26">
        <v>39.25656981196218</v>
      </c>
      <c r="M21" s="26">
        <v>151.06082839510591</v>
      </c>
      <c r="N21" s="26">
        <v>1097.069258109024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87.362862991682</v>
      </c>
      <c r="D23" s="35">
        <v>173.69011406673735</v>
      </c>
      <c r="E23" s="35">
        <v>0</v>
      </c>
      <c r="F23" s="35">
        <v>203.89377329000018</v>
      </c>
      <c r="G23" s="24">
        <v>0</v>
      </c>
      <c r="H23" s="36">
        <v>464.9467503484195</v>
      </c>
      <c r="I23" s="37">
        <v>0.004832976281169631</v>
      </c>
      <c r="J23" s="37">
        <v>0</v>
      </c>
      <c r="K23" s="37">
        <v>3190.3414451336685</v>
      </c>
      <c r="L23" s="37">
        <v>4015.2123221265806</v>
      </c>
      <c r="M23" s="37">
        <v>479.49475332723193</v>
      </c>
      <c r="N23" s="37">
        <v>8150.000103912183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48.63376268452315</v>
      </c>
      <c r="E24" s="23">
        <v>0</v>
      </c>
      <c r="F24" s="23">
        <v>19.49859</v>
      </c>
      <c r="G24" s="24">
        <v>0</v>
      </c>
      <c r="H24" s="25">
        <v>68.13235268452314</v>
      </c>
      <c r="I24" s="26">
        <v>0</v>
      </c>
      <c r="J24" s="26">
        <v>0</v>
      </c>
      <c r="K24" s="26">
        <v>1233.9647522685418</v>
      </c>
      <c r="L24" s="26">
        <v>2730.0558620706624</v>
      </c>
      <c r="M24" s="26">
        <v>178.95215841867648</v>
      </c>
      <c r="N24" s="26">
        <v>4211.105125442404</v>
      </c>
    </row>
    <row r="25" spans="1:14" s="27" customFormat="1" ht="12.75">
      <c r="A25" s="21" t="s">
        <v>15</v>
      </c>
      <c r="B25" s="22">
        <v>0</v>
      </c>
      <c r="C25" s="23">
        <v>87.362862991682</v>
      </c>
      <c r="D25" s="23">
        <v>125.05635138221422</v>
      </c>
      <c r="E25" s="23">
        <v>0</v>
      </c>
      <c r="F25" s="23">
        <v>184.39518329000018</v>
      </c>
      <c r="G25" s="24">
        <v>0</v>
      </c>
      <c r="H25" s="25">
        <v>396.81439766389644</v>
      </c>
      <c r="I25" s="26">
        <v>0.004832976281169631</v>
      </c>
      <c r="J25" s="26">
        <v>0</v>
      </c>
      <c r="K25" s="26">
        <v>1956.3766928651266</v>
      </c>
      <c r="L25" s="26">
        <v>1285.1564600559182</v>
      </c>
      <c r="M25" s="26">
        <v>300.5425949085555</v>
      </c>
      <c r="N25" s="26">
        <v>3938.894978469778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-1.4353062738337039E-13</v>
      </c>
      <c r="C27" s="56">
        <v>1111.48944413573</v>
      </c>
      <c r="D27" s="56">
        <v>287.82168486113665</v>
      </c>
      <c r="E27" s="56">
        <v>378.8366910563281</v>
      </c>
      <c r="F27" s="56">
        <v>446.3271072900002</v>
      </c>
      <c r="G27" s="56">
        <v>0</v>
      </c>
      <c r="H27" s="57">
        <v>2224.474927343195</v>
      </c>
      <c r="I27" s="57">
        <v>159.40701589403787</v>
      </c>
      <c r="J27" s="57">
        <v>52.21375859</v>
      </c>
      <c r="K27" s="57">
        <v>5789.273596140098</v>
      </c>
      <c r="L27" s="57">
        <v>5091.83303942683</v>
      </c>
      <c r="M27" s="57">
        <v>1976.8162313197008</v>
      </c>
      <c r="N27" s="57">
        <v>15294.018568713862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7575.506503162458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7575.506503162458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22869.52507187632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69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14062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5" s="20" customFormat="1" ht="12.75">
      <c r="A6" s="88" t="s">
        <v>45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-1.4041376061868514E-13</v>
      </c>
      <c r="C11" s="15">
        <v>1030.0333893310299</v>
      </c>
      <c r="D11" s="15">
        <v>19.637444352888444</v>
      </c>
      <c r="E11" s="15">
        <v>310.76306975407545</v>
      </c>
      <c r="F11" s="15">
        <v>168.75</v>
      </c>
      <c r="G11" s="16">
        <v>0</v>
      </c>
      <c r="H11" s="17">
        <v>1529.1839034379932</v>
      </c>
      <c r="I11" s="18">
        <v>138.51627477782228</v>
      </c>
      <c r="J11" s="18">
        <v>52.21375859</v>
      </c>
      <c r="K11" s="18">
        <v>90.28457551893166</v>
      </c>
      <c r="L11" s="18">
        <v>102.6921692768395</v>
      </c>
      <c r="M11" s="18">
        <v>1263.0303182156597</v>
      </c>
      <c r="N11" s="18">
        <v>3175.920999817246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-1.4041376061868514E-13</v>
      </c>
      <c r="C13" s="23">
        <v>1030.0333893310299</v>
      </c>
      <c r="D13" s="23">
        <v>19.637444352888444</v>
      </c>
      <c r="E13" s="23">
        <v>310.76306975407545</v>
      </c>
      <c r="F13" s="23">
        <v>168.75</v>
      </c>
      <c r="G13" s="24">
        <v>0</v>
      </c>
      <c r="H13" s="25">
        <v>1529.1839034379932</v>
      </c>
      <c r="I13" s="26">
        <v>138.51627477782228</v>
      </c>
      <c r="J13" s="26">
        <v>52.21375859</v>
      </c>
      <c r="K13" s="26">
        <v>90.28457551893166</v>
      </c>
      <c r="L13" s="26">
        <v>102.6921692768395</v>
      </c>
      <c r="M13" s="26">
        <v>1263.0303182156597</v>
      </c>
      <c r="N13" s="26">
        <v>3175.920999817246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100.59956941922832</v>
      </c>
      <c r="E19" s="35">
        <v>82.9181286</v>
      </c>
      <c r="F19" s="35">
        <v>55.533333340000006</v>
      </c>
      <c r="G19" s="24">
        <v>0</v>
      </c>
      <c r="H19" s="36">
        <v>239.05103135922838</v>
      </c>
      <c r="I19" s="37">
        <v>18.46019337058947</v>
      </c>
      <c r="J19" s="37">
        <v>0</v>
      </c>
      <c r="K19" s="37">
        <v>3037.375921675008</v>
      </c>
      <c r="L19" s="37">
        <v>1160.3327159083867</v>
      </c>
      <c r="M19" s="37">
        <v>132.5116702371883</v>
      </c>
      <c r="N19" s="37">
        <v>4587.7315325504005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30.539247301145807</v>
      </c>
      <c r="E20" s="23">
        <v>10</v>
      </c>
      <c r="F20" s="23">
        <v>0</v>
      </c>
      <c r="G20" s="24">
        <v>0</v>
      </c>
      <c r="H20" s="25">
        <v>40.53924730114581</v>
      </c>
      <c r="I20" s="26">
        <v>18.46019337058947</v>
      </c>
      <c r="J20" s="26">
        <v>0</v>
      </c>
      <c r="K20" s="26">
        <v>2238.34344732126</v>
      </c>
      <c r="L20" s="26">
        <v>939.2647490964246</v>
      </c>
      <c r="M20" s="26">
        <v>0</v>
      </c>
      <c r="N20" s="26">
        <v>3236.60763708942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70.06032211808251</v>
      </c>
      <c r="E21" s="23">
        <v>72.9181286</v>
      </c>
      <c r="F21" s="23">
        <v>55.533333340000006</v>
      </c>
      <c r="G21" s="24">
        <v>0</v>
      </c>
      <c r="H21" s="25">
        <v>198.51178405808255</v>
      </c>
      <c r="I21" s="26">
        <v>0</v>
      </c>
      <c r="J21" s="26">
        <v>0</v>
      </c>
      <c r="K21" s="26">
        <v>799.0324743537481</v>
      </c>
      <c r="L21" s="26">
        <v>221.06796681196218</v>
      </c>
      <c r="M21" s="26">
        <v>132.5116702371883</v>
      </c>
      <c r="N21" s="26">
        <v>1351.1238954609812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83.44606952426182</v>
      </c>
      <c r="D23" s="35">
        <v>165.5110728801752</v>
      </c>
      <c r="E23" s="35">
        <v>0</v>
      </c>
      <c r="F23" s="35">
        <v>192.73145510929328</v>
      </c>
      <c r="G23" s="24">
        <v>0</v>
      </c>
      <c r="H23" s="36">
        <v>441.68859751373026</v>
      </c>
      <c r="I23" s="37">
        <v>0.0433189873353001</v>
      </c>
      <c r="J23" s="37">
        <v>0</v>
      </c>
      <c r="K23" s="37">
        <v>3696.8738100869705</v>
      </c>
      <c r="L23" s="37">
        <v>4262.744065930858</v>
      </c>
      <c r="M23" s="37">
        <v>364.69144281455954</v>
      </c>
      <c r="N23" s="37">
        <v>8766.041235333452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49.32070243521702</v>
      </c>
      <c r="E24" s="23">
        <v>0</v>
      </c>
      <c r="F24" s="23">
        <v>20.74792733929329</v>
      </c>
      <c r="G24" s="24">
        <v>0</v>
      </c>
      <c r="H24" s="25">
        <v>70.0686297745103</v>
      </c>
      <c r="I24" s="26">
        <v>0</v>
      </c>
      <c r="J24" s="26">
        <v>0</v>
      </c>
      <c r="K24" s="26">
        <v>1849.9303221275704</v>
      </c>
      <c r="L24" s="26">
        <v>2853.20831069961</v>
      </c>
      <c r="M24" s="26">
        <v>66.46794455550841</v>
      </c>
      <c r="N24" s="26">
        <v>4839.675207157199</v>
      </c>
    </row>
    <row r="25" spans="1:14" s="27" customFormat="1" ht="12.75">
      <c r="A25" s="21" t="s">
        <v>15</v>
      </c>
      <c r="B25" s="22">
        <v>0</v>
      </c>
      <c r="C25" s="23">
        <v>83.44606952426182</v>
      </c>
      <c r="D25" s="23">
        <v>116.19037044495816</v>
      </c>
      <c r="E25" s="23">
        <v>0</v>
      </c>
      <c r="F25" s="23">
        <v>171.98352776999997</v>
      </c>
      <c r="G25" s="24">
        <v>0</v>
      </c>
      <c r="H25" s="25">
        <v>371.61996773921993</v>
      </c>
      <c r="I25" s="26">
        <v>0.0433189873353001</v>
      </c>
      <c r="J25" s="26">
        <v>0</v>
      </c>
      <c r="K25" s="26">
        <v>1846.9434879594003</v>
      </c>
      <c r="L25" s="26">
        <v>1409.5357552312485</v>
      </c>
      <c r="M25" s="26">
        <v>298.22349825905115</v>
      </c>
      <c r="N25" s="26">
        <v>3926.3660281762554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-1.4041376061868514E-13</v>
      </c>
      <c r="C27" s="56">
        <v>1113.4794588552918</v>
      </c>
      <c r="D27" s="56">
        <v>285.74808665229193</v>
      </c>
      <c r="E27" s="56">
        <v>393.68119835407543</v>
      </c>
      <c r="F27" s="56">
        <v>417.0147884492933</v>
      </c>
      <c r="G27" s="56">
        <v>0</v>
      </c>
      <c r="H27" s="57">
        <v>2209.923532310952</v>
      </c>
      <c r="I27" s="57">
        <v>157.01978713574707</v>
      </c>
      <c r="J27" s="57">
        <v>52.21375859</v>
      </c>
      <c r="K27" s="57">
        <v>6824.53430728091</v>
      </c>
      <c r="L27" s="57">
        <v>5525.768951116084</v>
      </c>
      <c r="M27" s="57">
        <v>1760.2334312674075</v>
      </c>
      <c r="N27" s="57">
        <v>16529.6937677011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9596.578397371171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9596.578397371171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26126.272165072274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70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5" s="20" customFormat="1" ht="12.75">
      <c r="A6" s="88" t="s">
        <v>46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-1.374107228002685E-13</v>
      </c>
      <c r="C11" s="15">
        <v>1024.4795503577504</v>
      </c>
      <c r="D11" s="15">
        <v>16.712355494237947</v>
      </c>
      <c r="E11" s="15">
        <v>314.47856400343176</v>
      </c>
      <c r="F11" s="15">
        <v>127.5</v>
      </c>
      <c r="G11" s="16">
        <v>0</v>
      </c>
      <c r="H11" s="17">
        <v>1483.1704698554204</v>
      </c>
      <c r="I11" s="18">
        <v>138.51627477782228</v>
      </c>
      <c r="J11" s="18">
        <v>31.5868292</v>
      </c>
      <c r="K11" s="18">
        <v>97.51122328949988</v>
      </c>
      <c r="L11" s="18">
        <v>101.51423583758312</v>
      </c>
      <c r="M11" s="18">
        <v>1247.3030705566473</v>
      </c>
      <c r="N11" s="18">
        <v>3099.6021035169733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-1.374107228002685E-13</v>
      </c>
      <c r="C13" s="23">
        <v>1024.4795503577504</v>
      </c>
      <c r="D13" s="23">
        <v>16.712355494237947</v>
      </c>
      <c r="E13" s="23">
        <v>314.47856400343176</v>
      </c>
      <c r="F13" s="23">
        <v>127.5</v>
      </c>
      <c r="G13" s="24">
        <v>0</v>
      </c>
      <c r="H13" s="25">
        <v>1483.1704698554204</v>
      </c>
      <c r="I13" s="26">
        <v>138.51627477782228</v>
      </c>
      <c r="J13" s="26">
        <v>31.5868292</v>
      </c>
      <c r="K13" s="26">
        <v>97.51122328949988</v>
      </c>
      <c r="L13" s="26">
        <v>101.51423583758312</v>
      </c>
      <c r="M13" s="26">
        <v>1247.3030705566473</v>
      </c>
      <c r="N13" s="26">
        <v>3099.6021035169733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129.7065627441728</v>
      </c>
      <c r="E19" s="35">
        <v>79.37207596</v>
      </c>
      <c r="F19" s="35">
        <v>55.533333340000006</v>
      </c>
      <c r="G19" s="24">
        <v>0</v>
      </c>
      <c r="H19" s="36">
        <v>264.6119720441729</v>
      </c>
      <c r="I19" s="37">
        <v>13.326822883379435</v>
      </c>
      <c r="J19" s="37">
        <v>0</v>
      </c>
      <c r="K19" s="37">
        <v>4090.3843946268494</v>
      </c>
      <c r="L19" s="37">
        <v>1269.9632540729474</v>
      </c>
      <c r="M19" s="37">
        <v>132.4850830593661</v>
      </c>
      <c r="N19" s="37">
        <v>5770.771526686715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48.40107450494164</v>
      </c>
      <c r="E20" s="23">
        <v>10</v>
      </c>
      <c r="F20" s="23">
        <v>0</v>
      </c>
      <c r="G20" s="24">
        <v>0</v>
      </c>
      <c r="H20" s="25">
        <v>58.40107450494164</v>
      </c>
      <c r="I20" s="26">
        <v>13.326822883379435</v>
      </c>
      <c r="J20" s="26">
        <v>0</v>
      </c>
      <c r="K20" s="26">
        <v>3262.1256211661275</v>
      </c>
      <c r="L20" s="26">
        <v>1012.4767346309852</v>
      </c>
      <c r="M20" s="26">
        <v>0</v>
      </c>
      <c r="N20" s="26">
        <v>4346.330253185433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81.30548823923117</v>
      </c>
      <c r="E21" s="23">
        <v>69.37207596</v>
      </c>
      <c r="F21" s="23">
        <v>55.533333340000006</v>
      </c>
      <c r="G21" s="24">
        <v>0</v>
      </c>
      <c r="H21" s="25">
        <v>206.21089753923127</v>
      </c>
      <c r="I21" s="26">
        <v>0</v>
      </c>
      <c r="J21" s="26">
        <v>0</v>
      </c>
      <c r="K21" s="26">
        <v>828.258773460722</v>
      </c>
      <c r="L21" s="26">
        <v>257.48651944196223</v>
      </c>
      <c r="M21" s="26">
        <v>132.4850830593661</v>
      </c>
      <c r="N21" s="26">
        <v>1424.4412735012816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82.00146429365608</v>
      </c>
      <c r="D23" s="35">
        <v>162.90183587898696</v>
      </c>
      <c r="E23" s="35">
        <v>0</v>
      </c>
      <c r="F23" s="35">
        <v>188.04144570859893</v>
      </c>
      <c r="G23" s="24">
        <v>0</v>
      </c>
      <c r="H23" s="36">
        <v>432.944745881242</v>
      </c>
      <c r="I23" s="37">
        <v>1.5764494899999961</v>
      </c>
      <c r="J23" s="37">
        <v>0</v>
      </c>
      <c r="K23" s="37">
        <v>4199.774104025619</v>
      </c>
      <c r="L23" s="37">
        <v>4451.903876957549</v>
      </c>
      <c r="M23" s="37">
        <v>308.64587809267675</v>
      </c>
      <c r="N23" s="37">
        <v>9394.845054447089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43.69702764</v>
      </c>
      <c r="E24" s="23">
        <v>0</v>
      </c>
      <c r="F24" s="23">
        <v>20.704298938598956</v>
      </c>
      <c r="G24" s="24">
        <v>0</v>
      </c>
      <c r="H24" s="25">
        <v>64.40132657859897</v>
      </c>
      <c r="I24" s="26">
        <v>0.020225999999999997</v>
      </c>
      <c r="J24" s="26">
        <v>0</v>
      </c>
      <c r="K24" s="26">
        <v>2051.365625511213</v>
      </c>
      <c r="L24" s="26">
        <v>2940.298136518091</v>
      </c>
      <c r="M24" s="26">
        <v>0</v>
      </c>
      <c r="N24" s="26">
        <v>5056.085314607903</v>
      </c>
    </row>
    <row r="25" spans="1:14" s="27" customFormat="1" ht="12.75">
      <c r="A25" s="21" t="s">
        <v>15</v>
      </c>
      <c r="B25" s="22">
        <v>0</v>
      </c>
      <c r="C25" s="23">
        <v>82.00146429365608</v>
      </c>
      <c r="D25" s="23">
        <v>119.20480823898697</v>
      </c>
      <c r="E25" s="23">
        <v>0</v>
      </c>
      <c r="F25" s="23">
        <v>167.33714676999995</v>
      </c>
      <c r="G25" s="24">
        <v>0</v>
      </c>
      <c r="H25" s="25">
        <v>368.54341930264303</v>
      </c>
      <c r="I25" s="26">
        <v>1.556223489999996</v>
      </c>
      <c r="J25" s="26">
        <v>0</v>
      </c>
      <c r="K25" s="26">
        <v>2148.4084785144064</v>
      </c>
      <c r="L25" s="26">
        <v>1511.6057404394583</v>
      </c>
      <c r="M25" s="26">
        <v>308.64587809267675</v>
      </c>
      <c r="N25" s="26">
        <v>4338.7597398391845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-1.374107228002685E-13</v>
      </c>
      <c r="C27" s="56">
        <v>1106.4810146514064</v>
      </c>
      <c r="D27" s="56">
        <v>309.3207541173977</v>
      </c>
      <c r="E27" s="56">
        <v>393.8506399634318</v>
      </c>
      <c r="F27" s="56">
        <v>371.07477904859894</v>
      </c>
      <c r="G27" s="56">
        <v>0</v>
      </c>
      <c r="H27" s="57">
        <v>2180.7271877808353</v>
      </c>
      <c r="I27" s="57">
        <v>153.4195471512017</v>
      </c>
      <c r="J27" s="57">
        <v>31.5868292</v>
      </c>
      <c r="K27" s="57">
        <v>8387.66972194197</v>
      </c>
      <c r="L27" s="57">
        <v>5823.38136686808</v>
      </c>
      <c r="M27" s="57">
        <v>1688.4340317086903</v>
      </c>
      <c r="N27" s="57">
        <v>18265.218684650776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10751.624356922313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10751.624356922313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29016.843041573087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71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B11" sqref="B11:N33"/>
    </sheetView>
  </sheetViews>
  <sheetFormatPr defaultColWidth="9.140625" defaultRowHeight="12.75"/>
  <cols>
    <col min="1" max="1" width="47.574218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48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-1.3301743706506388E-13</v>
      </c>
      <c r="C11" s="15">
        <v>756.4391398566585</v>
      </c>
      <c r="D11" s="15">
        <v>21.026963169061272</v>
      </c>
      <c r="E11" s="15">
        <v>329.7563895450648</v>
      </c>
      <c r="F11" s="15">
        <v>96.25</v>
      </c>
      <c r="G11" s="16">
        <v>0</v>
      </c>
      <c r="H11" s="17">
        <v>1203.4724925707844</v>
      </c>
      <c r="I11" s="18">
        <v>132.22008046782233</v>
      </c>
      <c r="J11" s="18">
        <v>31.586829200000004</v>
      </c>
      <c r="K11" s="18">
        <v>99.76887224700778</v>
      </c>
      <c r="L11" s="18">
        <v>104.67951250668482</v>
      </c>
      <c r="M11" s="18">
        <v>1192.3341968029117</v>
      </c>
      <c r="N11" s="18">
        <v>2764.0619837952113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-1.3301743706506388E-13</v>
      </c>
      <c r="C13" s="23">
        <v>756.4391398566585</v>
      </c>
      <c r="D13" s="23">
        <v>21.026963169061272</v>
      </c>
      <c r="E13" s="23">
        <v>329.7563895450648</v>
      </c>
      <c r="F13" s="23">
        <v>96.25</v>
      </c>
      <c r="G13" s="24">
        <v>0</v>
      </c>
      <c r="H13" s="25">
        <v>1203.4724925707844</v>
      </c>
      <c r="I13" s="26">
        <v>132.22008046782233</v>
      </c>
      <c r="J13" s="26">
        <v>31.586829200000004</v>
      </c>
      <c r="K13" s="26">
        <v>99.76887224700778</v>
      </c>
      <c r="L13" s="26">
        <v>104.67951250668482</v>
      </c>
      <c r="M13" s="26">
        <v>1192.3341968029117</v>
      </c>
      <c r="N13" s="26">
        <v>2764.0619837952113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124.18312547275592</v>
      </c>
      <c r="E19" s="35">
        <v>88.10223469</v>
      </c>
      <c r="F19" s="35">
        <v>62.4990196865161</v>
      </c>
      <c r="G19" s="24">
        <v>0</v>
      </c>
      <c r="H19" s="36">
        <v>274.784379849272</v>
      </c>
      <c r="I19" s="37">
        <v>14.729296513500662</v>
      </c>
      <c r="J19" s="37">
        <v>0</v>
      </c>
      <c r="K19" s="37">
        <v>4228.38631517546</v>
      </c>
      <c r="L19" s="37">
        <v>1098.760573212597</v>
      </c>
      <c r="M19" s="37">
        <v>132.46146423768937</v>
      </c>
      <c r="N19" s="37">
        <v>5749.12202898852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36.26773304357229</v>
      </c>
      <c r="E20" s="23">
        <v>20</v>
      </c>
      <c r="F20" s="23">
        <v>9.882353</v>
      </c>
      <c r="G20" s="24">
        <v>0</v>
      </c>
      <c r="H20" s="25">
        <v>66.15008604357229</v>
      </c>
      <c r="I20" s="26">
        <v>14.729296513500662</v>
      </c>
      <c r="J20" s="26">
        <v>0</v>
      </c>
      <c r="K20" s="26">
        <v>3310.166047574442</v>
      </c>
      <c r="L20" s="26">
        <v>791.5410055906348</v>
      </c>
      <c r="M20" s="26">
        <v>0</v>
      </c>
      <c r="N20" s="26">
        <v>4182.58643572215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87.91539242918363</v>
      </c>
      <c r="E21" s="23">
        <v>68.10223469</v>
      </c>
      <c r="F21" s="23">
        <v>52.616666686516105</v>
      </c>
      <c r="G21" s="24">
        <v>0</v>
      </c>
      <c r="H21" s="25">
        <v>208.63429380569974</v>
      </c>
      <c r="I21" s="26">
        <v>0</v>
      </c>
      <c r="J21" s="26">
        <v>0</v>
      </c>
      <c r="K21" s="26">
        <v>918.2202676010179</v>
      </c>
      <c r="L21" s="26">
        <v>307.2195676219622</v>
      </c>
      <c r="M21" s="26">
        <v>132.46146423768937</v>
      </c>
      <c r="N21" s="26">
        <v>1566.5355932663692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77.89207094461455</v>
      </c>
      <c r="D23" s="35">
        <v>167.40991480990533</v>
      </c>
      <c r="E23" s="35">
        <v>0</v>
      </c>
      <c r="F23" s="35">
        <v>192.16790177760524</v>
      </c>
      <c r="G23" s="24">
        <v>0</v>
      </c>
      <c r="H23" s="36">
        <v>437.46988753212486</v>
      </c>
      <c r="I23" s="37">
        <v>1.987449119999995</v>
      </c>
      <c r="J23" s="37">
        <v>0</v>
      </c>
      <c r="K23" s="37">
        <v>4656.071236232923</v>
      </c>
      <c r="L23" s="37">
        <v>4885.794704566976</v>
      </c>
      <c r="M23" s="37">
        <v>298.410227657823</v>
      </c>
      <c r="N23" s="37">
        <v>10279.733505109849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16.819999999999997</v>
      </c>
      <c r="E24" s="23">
        <v>0</v>
      </c>
      <c r="F24" s="23">
        <v>2.5763088576052113</v>
      </c>
      <c r="G24" s="24">
        <v>0</v>
      </c>
      <c r="H24" s="25">
        <v>19.396308857605213</v>
      </c>
      <c r="I24" s="26">
        <v>0.01</v>
      </c>
      <c r="J24" s="26">
        <v>0</v>
      </c>
      <c r="K24" s="26">
        <v>2294.468754208002</v>
      </c>
      <c r="L24" s="26">
        <v>3114.4859586076977</v>
      </c>
      <c r="M24" s="26">
        <v>0</v>
      </c>
      <c r="N24" s="26">
        <v>5428.361021673304</v>
      </c>
    </row>
    <row r="25" spans="1:14" s="27" customFormat="1" ht="12.75">
      <c r="A25" s="21" t="s">
        <v>15</v>
      </c>
      <c r="B25" s="22">
        <v>0</v>
      </c>
      <c r="C25" s="23">
        <v>77.89207094461455</v>
      </c>
      <c r="D25" s="23">
        <v>150.58991480990534</v>
      </c>
      <c r="E25" s="23">
        <v>0</v>
      </c>
      <c r="F25" s="23">
        <v>189.59159292</v>
      </c>
      <c r="G25" s="24">
        <v>0</v>
      </c>
      <c r="H25" s="25">
        <v>418.07357867451964</v>
      </c>
      <c r="I25" s="26">
        <v>1.977449119999995</v>
      </c>
      <c r="J25" s="26">
        <v>0</v>
      </c>
      <c r="K25" s="26">
        <v>2361.6024820249213</v>
      </c>
      <c r="L25" s="26">
        <v>1771.3087459592791</v>
      </c>
      <c r="M25" s="26">
        <v>298.410227657823</v>
      </c>
      <c r="N25" s="26">
        <v>4851.372483436543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-1.3301743706506388E-13</v>
      </c>
      <c r="C27" s="56">
        <v>834.3312108012731</v>
      </c>
      <c r="D27" s="56">
        <v>312.6200034517225</v>
      </c>
      <c r="E27" s="56">
        <v>417.8586242350648</v>
      </c>
      <c r="F27" s="56">
        <v>350.91692146412134</v>
      </c>
      <c r="G27" s="56">
        <v>0</v>
      </c>
      <c r="H27" s="57">
        <v>1915.7267599521813</v>
      </c>
      <c r="I27" s="57">
        <v>148.936826101323</v>
      </c>
      <c r="J27" s="57">
        <v>31.586829200000004</v>
      </c>
      <c r="K27" s="57">
        <v>8984.226423655391</v>
      </c>
      <c r="L27" s="57">
        <v>6089.234790286258</v>
      </c>
      <c r="M27" s="57">
        <v>1623.2058886984241</v>
      </c>
      <c r="N27" s="57">
        <v>18792.91751789358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11477.59284342638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11477.59284342638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30270.51036131996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72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B11" sqref="B11:N33"/>
    </sheetView>
  </sheetViews>
  <sheetFormatPr defaultColWidth="9.140625" defaultRowHeight="12.75"/>
  <cols>
    <col min="1" max="1" width="47.2812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49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-1.325403786722745E-13</v>
      </c>
      <c r="C11" s="15">
        <v>756.9666980996909</v>
      </c>
      <c r="D11" s="15">
        <v>16.528153428488572</v>
      </c>
      <c r="E11" s="15">
        <v>333.39375527238684</v>
      </c>
      <c r="F11" s="15">
        <v>96.25</v>
      </c>
      <c r="G11" s="16">
        <v>0</v>
      </c>
      <c r="H11" s="17">
        <v>1203.1386068005663</v>
      </c>
      <c r="I11" s="18">
        <v>132.22008046782233</v>
      </c>
      <c r="J11" s="18">
        <v>25.269463370000004</v>
      </c>
      <c r="K11" s="18">
        <v>68.1388070243606</v>
      </c>
      <c r="L11" s="18">
        <v>97.73829348486863</v>
      </c>
      <c r="M11" s="18">
        <v>1148.605690118666</v>
      </c>
      <c r="N11" s="18">
        <v>2675.110941266284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-1.325403786722745E-13</v>
      </c>
      <c r="C13" s="23">
        <v>756.9666980996909</v>
      </c>
      <c r="D13" s="23">
        <v>16.528153428488572</v>
      </c>
      <c r="E13" s="23">
        <v>333.39375527238684</v>
      </c>
      <c r="F13" s="23">
        <v>96.25</v>
      </c>
      <c r="G13" s="24">
        <v>0</v>
      </c>
      <c r="H13" s="25">
        <v>1203.1386068005663</v>
      </c>
      <c r="I13" s="26">
        <v>132.22008046782233</v>
      </c>
      <c r="J13" s="26">
        <v>25.269463370000004</v>
      </c>
      <c r="K13" s="26">
        <v>68.1388070243606</v>
      </c>
      <c r="L13" s="26">
        <v>97.73829348486863</v>
      </c>
      <c r="M13" s="26">
        <v>1148.605690118666</v>
      </c>
      <c r="N13" s="26">
        <v>2675.110941266284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132.20656705718454</v>
      </c>
      <c r="E19" s="35">
        <v>124.55618205</v>
      </c>
      <c r="F19" s="35">
        <v>74.16568636651611</v>
      </c>
      <c r="G19" s="24">
        <v>0</v>
      </c>
      <c r="H19" s="36">
        <v>330.9284354737007</v>
      </c>
      <c r="I19" s="37">
        <v>19.7000761824903</v>
      </c>
      <c r="J19" s="37">
        <v>0</v>
      </c>
      <c r="K19" s="37">
        <v>6082.601433720355</v>
      </c>
      <c r="L19" s="37">
        <v>1309.0427799443505</v>
      </c>
      <c r="M19" s="37">
        <v>132.65064223373196</v>
      </c>
      <c r="N19" s="37">
        <v>7874.923367554628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38.604718170091466</v>
      </c>
      <c r="E20" s="23">
        <v>35</v>
      </c>
      <c r="F20" s="23">
        <v>22.382353000000002</v>
      </c>
      <c r="G20" s="24">
        <v>0</v>
      </c>
      <c r="H20" s="25">
        <v>95.98707117009147</v>
      </c>
      <c r="I20" s="26">
        <v>19.7000761824903</v>
      </c>
      <c r="J20" s="26">
        <v>0</v>
      </c>
      <c r="K20" s="26">
        <v>4791.761049185011</v>
      </c>
      <c r="L20" s="26">
        <v>983.5830213523881</v>
      </c>
      <c r="M20" s="26">
        <v>0</v>
      </c>
      <c r="N20" s="26">
        <v>5891.03121788998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93.6018488870931</v>
      </c>
      <c r="E21" s="23">
        <v>89.55618205</v>
      </c>
      <c r="F21" s="23">
        <v>51.78333336651611</v>
      </c>
      <c r="G21" s="24">
        <v>0</v>
      </c>
      <c r="H21" s="25">
        <v>234.94136430360922</v>
      </c>
      <c r="I21" s="26">
        <v>0</v>
      </c>
      <c r="J21" s="26">
        <v>0</v>
      </c>
      <c r="K21" s="26">
        <v>1290.8403845353437</v>
      </c>
      <c r="L21" s="26">
        <v>325.4597585919623</v>
      </c>
      <c r="M21" s="26">
        <v>132.65064223373196</v>
      </c>
      <c r="N21" s="26">
        <v>1983.8921496646471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76.0701032698242</v>
      </c>
      <c r="D23" s="35">
        <v>175.8458206951221</v>
      </c>
      <c r="E23" s="35">
        <v>5</v>
      </c>
      <c r="F23" s="35">
        <v>197.5231809745247</v>
      </c>
      <c r="G23" s="24">
        <v>0</v>
      </c>
      <c r="H23" s="36">
        <v>454.4391049394712</v>
      </c>
      <c r="I23" s="37">
        <v>1.8430509000000002</v>
      </c>
      <c r="J23" s="37">
        <v>0</v>
      </c>
      <c r="K23" s="37">
        <v>5249.367362478442</v>
      </c>
      <c r="L23" s="37">
        <v>4915.843204642433</v>
      </c>
      <c r="M23" s="37">
        <v>304.7870614368324</v>
      </c>
      <c r="N23" s="37">
        <v>10926.279784397177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16.819999999999997</v>
      </c>
      <c r="E24" s="23">
        <v>0</v>
      </c>
      <c r="F24" s="23">
        <v>2.5797143545246777</v>
      </c>
      <c r="G24" s="24">
        <v>0</v>
      </c>
      <c r="H24" s="25">
        <v>19.399714354524676</v>
      </c>
      <c r="I24" s="26">
        <v>0.01</v>
      </c>
      <c r="J24" s="26">
        <v>0</v>
      </c>
      <c r="K24" s="26">
        <v>2675.385564437695</v>
      </c>
      <c r="L24" s="26">
        <v>3096.991811663174</v>
      </c>
      <c r="M24" s="26">
        <v>0</v>
      </c>
      <c r="N24" s="26">
        <v>5791.787090455394</v>
      </c>
    </row>
    <row r="25" spans="1:14" s="27" customFormat="1" ht="12.75">
      <c r="A25" s="21" t="s">
        <v>15</v>
      </c>
      <c r="B25" s="22">
        <v>0</v>
      </c>
      <c r="C25" s="23">
        <v>76.0701032698242</v>
      </c>
      <c r="D25" s="23">
        <v>159.0258206951221</v>
      </c>
      <c r="E25" s="23">
        <v>5</v>
      </c>
      <c r="F25" s="23">
        <v>194.94346662</v>
      </c>
      <c r="G25" s="24">
        <v>0</v>
      </c>
      <c r="H25" s="25">
        <v>435.0393905849465</v>
      </c>
      <c r="I25" s="26">
        <v>1.8330509000000001</v>
      </c>
      <c r="J25" s="26">
        <v>0</v>
      </c>
      <c r="K25" s="26">
        <v>2573.981798040748</v>
      </c>
      <c r="L25" s="26">
        <v>1818.8513929792593</v>
      </c>
      <c r="M25" s="26">
        <v>304.7870614368324</v>
      </c>
      <c r="N25" s="26">
        <v>5134.492693941786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-1.325403786722745E-13</v>
      </c>
      <c r="C27" s="56">
        <v>833.0368013695152</v>
      </c>
      <c r="D27" s="56">
        <v>324.5805411807952</v>
      </c>
      <c r="E27" s="56">
        <v>462.94993732238686</v>
      </c>
      <c r="F27" s="56">
        <v>367.9388673410408</v>
      </c>
      <c r="G27" s="56">
        <v>0</v>
      </c>
      <c r="H27" s="57">
        <v>1988.5061472137381</v>
      </c>
      <c r="I27" s="57">
        <v>153.76320755031264</v>
      </c>
      <c r="J27" s="57">
        <v>25.269463370000004</v>
      </c>
      <c r="K27" s="57">
        <v>11400.107603223158</v>
      </c>
      <c r="L27" s="57">
        <v>6322.624278071652</v>
      </c>
      <c r="M27" s="57">
        <v>1586.0433937892303</v>
      </c>
      <c r="N27" s="57">
        <v>21476.31409321809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12108.773584186887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12108.773584186887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33585.087677404976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73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B11" sqref="B11:N33"/>
    </sheetView>
  </sheetViews>
  <sheetFormatPr defaultColWidth="9.140625" defaultRowHeight="12.75"/>
  <cols>
    <col min="1" max="1" width="47.574218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50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-1.3924733366366124E-13</v>
      </c>
      <c r="C11" s="15">
        <v>770.2984133847885</v>
      </c>
      <c r="D11" s="15">
        <v>16.608750117626585</v>
      </c>
      <c r="E11" s="15">
        <v>340.30605827267374</v>
      </c>
      <c r="F11" s="15">
        <v>81.25000000000001</v>
      </c>
      <c r="G11" s="16">
        <v>0</v>
      </c>
      <c r="H11" s="17">
        <v>1208.4632217750889</v>
      </c>
      <c r="I11" s="18">
        <v>125.92388615782234</v>
      </c>
      <c r="J11" s="18">
        <v>25.269463370000004</v>
      </c>
      <c r="K11" s="18">
        <v>75.90342918609696</v>
      </c>
      <c r="L11" s="18">
        <v>106.78706758112554</v>
      </c>
      <c r="M11" s="18">
        <v>1132.9208127088696</v>
      </c>
      <c r="N11" s="18">
        <v>2675.267880779003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-1.3924733366366124E-13</v>
      </c>
      <c r="C13" s="23">
        <v>770.2984133847885</v>
      </c>
      <c r="D13" s="23">
        <v>16.608750117626585</v>
      </c>
      <c r="E13" s="23">
        <v>340.30605827267374</v>
      </c>
      <c r="F13" s="23">
        <v>81.25000000000001</v>
      </c>
      <c r="G13" s="24">
        <v>0</v>
      </c>
      <c r="H13" s="25">
        <v>1208.4632217750889</v>
      </c>
      <c r="I13" s="26">
        <v>125.92388615782234</v>
      </c>
      <c r="J13" s="26">
        <v>25.269463370000004</v>
      </c>
      <c r="K13" s="26">
        <v>75.90342918609696</v>
      </c>
      <c r="L13" s="26">
        <v>106.78706758112554</v>
      </c>
      <c r="M13" s="26">
        <v>1132.9208127088696</v>
      </c>
      <c r="N13" s="26">
        <v>2675.267880779003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124.24189357758158</v>
      </c>
      <c r="E19" s="35">
        <v>138.28634078000002</v>
      </c>
      <c r="F19" s="35">
        <v>75.3294116865161</v>
      </c>
      <c r="G19" s="24">
        <v>0</v>
      </c>
      <c r="H19" s="36">
        <v>337.8576460440977</v>
      </c>
      <c r="I19" s="37">
        <v>20.3085135211138</v>
      </c>
      <c r="J19" s="37">
        <v>0</v>
      </c>
      <c r="K19" s="37">
        <v>7241.4302882452075</v>
      </c>
      <c r="L19" s="37">
        <v>1293.693402756774</v>
      </c>
      <c r="M19" s="37">
        <v>49.18822116441613</v>
      </c>
      <c r="N19" s="37">
        <v>8942.47807173161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37.67614036045746</v>
      </c>
      <c r="E20" s="23">
        <v>45</v>
      </c>
      <c r="F20" s="23">
        <v>22.029412</v>
      </c>
      <c r="G20" s="24">
        <v>0</v>
      </c>
      <c r="H20" s="25">
        <v>104.70555236045746</v>
      </c>
      <c r="I20" s="26">
        <v>20.3085135211138</v>
      </c>
      <c r="J20" s="26">
        <v>0</v>
      </c>
      <c r="K20" s="26">
        <v>5664.246547830179</v>
      </c>
      <c r="L20" s="26">
        <v>964.5310704148119</v>
      </c>
      <c r="M20" s="26">
        <v>0</v>
      </c>
      <c r="N20" s="26">
        <v>6753.791684126562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86.56575321712411</v>
      </c>
      <c r="E21" s="23">
        <v>93.28634078</v>
      </c>
      <c r="F21" s="23">
        <v>53.29999968651611</v>
      </c>
      <c r="G21" s="24">
        <v>0</v>
      </c>
      <c r="H21" s="25">
        <v>233.15209368364023</v>
      </c>
      <c r="I21" s="26">
        <v>0</v>
      </c>
      <c r="J21" s="26">
        <v>0</v>
      </c>
      <c r="K21" s="26">
        <v>1577.1837404150285</v>
      </c>
      <c r="L21" s="26">
        <v>329.16233234196216</v>
      </c>
      <c r="M21" s="26">
        <v>49.18822116441613</v>
      </c>
      <c r="N21" s="26">
        <v>2188.686387605047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76.9523326631164</v>
      </c>
      <c r="D23" s="35">
        <v>194.3933928680989</v>
      </c>
      <c r="E23" s="35">
        <v>10</v>
      </c>
      <c r="F23" s="35">
        <v>211.34709009140548</v>
      </c>
      <c r="G23" s="24">
        <v>0</v>
      </c>
      <c r="H23" s="36">
        <v>492.692815622621</v>
      </c>
      <c r="I23" s="37">
        <v>1.8605796133333332</v>
      </c>
      <c r="J23" s="37">
        <v>0</v>
      </c>
      <c r="K23" s="37">
        <v>5623.629020548174</v>
      </c>
      <c r="L23" s="37">
        <v>5348.804494381107</v>
      </c>
      <c r="M23" s="37">
        <v>288.96717662066743</v>
      </c>
      <c r="N23" s="37">
        <v>11755.954086785903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15.091429</v>
      </c>
      <c r="E24" s="23">
        <v>0</v>
      </c>
      <c r="F24" s="23">
        <v>27.67434464140544</v>
      </c>
      <c r="G24" s="24">
        <v>0</v>
      </c>
      <c r="H24" s="25">
        <v>42.76577364140544</v>
      </c>
      <c r="I24" s="26">
        <v>0.01</v>
      </c>
      <c r="J24" s="26">
        <v>0</v>
      </c>
      <c r="K24" s="26">
        <v>2807.456214610221</v>
      </c>
      <c r="L24" s="26">
        <v>3288.129408048909</v>
      </c>
      <c r="M24" s="26">
        <v>0</v>
      </c>
      <c r="N24" s="26">
        <v>6138.3613963005355</v>
      </c>
    </row>
    <row r="25" spans="1:14" s="27" customFormat="1" ht="12.75">
      <c r="A25" s="21" t="s">
        <v>15</v>
      </c>
      <c r="B25" s="22">
        <v>0</v>
      </c>
      <c r="C25" s="23">
        <v>76.9523326631164</v>
      </c>
      <c r="D25" s="23">
        <v>179.30196386809894</v>
      </c>
      <c r="E25" s="23">
        <v>10</v>
      </c>
      <c r="F25" s="23">
        <v>183.67274545000004</v>
      </c>
      <c r="G25" s="24">
        <v>0</v>
      </c>
      <c r="H25" s="25">
        <v>449.9270419812156</v>
      </c>
      <c r="I25" s="26">
        <v>1.8505796133333332</v>
      </c>
      <c r="J25" s="26">
        <v>0</v>
      </c>
      <c r="K25" s="26">
        <v>2816.1728059379525</v>
      </c>
      <c r="L25" s="26">
        <v>2060.6750863321977</v>
      </c>
      <c r="M25" s="26">
        <v>288.96717662066743</v>
      </c>
      <c r="N25" s="26">
        <v>5617.592690485367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-1.3924733366366124E-13</v>
      </c>
      <c r="C27" s="56">
        <v>847.250746047905</v>
      </c>
      <c r="D27" s="56">
        <v>335.2440365633071</v>
      </c>
      <c r="E27" s="56">
        <v>488.5923990526737</v>
      </c>
      <c r="F27" s="56">
        <v>367.92650177792154</v>
      </c>
      <c r="G27" s="56">
        <v>0</v>
      </c>
      <c r="H27" s="57">
        <v>2039.0136834418076</v>
      </c>
      <c r="I27" s="57">
        <v>148.09297929226946</v>
      </c>
      <c r="J27" s="57">
        <v>25.269463370000004</v>
      </c>
      <c r="K27" s="57">
        <v>12940.962737979478</v>
      </c>
      <c r="L27" s="57">
        <v>6749.284964719007</v>
      </c>
      <c r="M27" s="57">
        <v>1471.076210493953</v>
      </c>
      <c r="N27" s="57">
        <v>23373.700039296516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13046.57845225902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13046.57845225902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36420.27849155553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74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47.140625" style="0" customWidth="1"/>
    <col min="3" max="3" width="10.7109375" style="0" bestFit="1" customWidth="1"/>
    <col min="7" max="7" width="0" style="0" hidden="1" customWidth="1"/>
    <col min="9" max="10" width="12.8515625" style="0" customWidth="1"/>
    <col min="11" max="11" width="10.7109375" style="0" customWidth="1"/>
    <col min="13" max="13" width="12.7109375" style="0" customWidth="1"/>
    <col min="14" max="14" width="16.7109375" style="0" bestFit="1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s="20" customFormat="1" ht="12.75">
      <c r="A6" s="88" t="s">
        <v>23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978.6674806723131</v>
      </c>
      <c r="C11" s="15">
        <v>928.1305438362109</v>
      </c>
      <c r="D11" s="15">
        <v>41.230280540206856</v>
      </c>
      <c r="E11" s="15">
        <v>228.90112046350737</v>
      </c>
      <c r="F11" s="15">
        <v>350</v>
      </c>
      <c r="G11" s="16">
        <v>0</v>
      </c>
      <c r="H11" s="17">
        <v>2526.9294255122386</v>
      </c>
      <c r="I11" s="18">
        <v>216.56344977744158</v>
      </c>
      <c r="J11" s="18">
        <v>93.93731045552798</v>
      </c>
      <c r="K11" s="18">
        <v>174.25883161411016</v>
      </c>
      <c r="L11" s="18">
        <v>58.51272462114614</v>
      </c>
      <c r="M11" s="18">
        <v>3751.9425058649217</v>
      </c>
      <c r="N11" s="18">
        <v>6822.144247845386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978.6674806723131</v>
      </c>
      <c r="C13" s="23">
        <v>928.1305438362109</v>
      </c>
      <c r="D13" s="23">
        <v>41.230280540206856</v>
      </c>
      <c r="E13" s="23">
        <v>228.90112046350737</v>
      </c>
      <c r="F13" s="23">
        <v>350</v>
      </c>
      <c r="G13" s="24">
        <v>0</v>
      </c>
      <c r="H13" s="25">
        <v>2526.9294255122386</v>
      </c>
      <c r="I13" s="26">
        <v>216.56344977744158</v>
      </c>
      <c r="J13" s="26">
        <v>93.93731045552798</v>
      </c>
      <c r="K13" s="26">
        <v>174.25883161411016</v>
      </c>
      <c r="L13" s="26">
        <v>58.51272462114614</v>
      </c>
      <c r="M13" s="26">
        <v>3751.9425058649217</v>
      </c>
      <c r="N13" s="26">
        <v>6822.144247845386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44.780769</v>
      </c>
      <c r="E19" s="35">
        <v>61.82958367999999</v>
      </c>
      <c r="F19" s="35">
        <v>33.02806302183728</v>
      </c>
      <c r="G19" s="24">
        <v>0</v>
      </c>
      <c r="H19" s="36">
        <v>139.63841570183726</v>
      </c>
      <c r="I19" s="37">
        <v>1.2588006115050898</v>
      </c>
      <c r="J19" s="37">
        <v>0</v>
      </c>
      <c r="K19" s="37">
        <v>722.2799248901006</v>
      </c>
      <c r="L19" s="37">
        <v>331.5788959080467</v>
      </c>
      <c r="M19" s="37">
        <v>0.4371545584227668</v>
      </c>
      <c r="N19" s="37">
        <v>1195.1931916699125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8.5</v>
      </c>
      <c r="E20" s="23">
        <v>0</v>
      </c>
      <c r="F20" s="23">
        <v>0.16454088545527987</v>
      </c>
      <c r="G20" s="24">
        <v>0</v>
      </c>
      <c r="H20" s="25">
        <v>8.664540885455281</v>
      </c>
      <c r="I20" s="26">
        <v>1.2588006115050898</v>
      </c>
      <c r="J20" s="26">
        <v>0</v>
      </c>
      <c r="K20" s="26">
        <v>535.9692272582483</v>
      </c>
      <c r="L20" s="26">
        <v>331.3641778682197</v>
      </c>
      <c r="M20" s="26">
        <v>0</v>
      </c>
      <c r="N20" s="26">
        <v>877.2567466234284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36.280769</v>
      </c>
      <c r="E21" s="23">
        <v>61.82958367999999</v>
      </c>
      <c r="F21" s="23">
        <v>32.863522136382</v>
      </c>
      <c r="G21" s="24">
        <v>0</v>
      </c>
      <c r="H21" s="25">
        <v>130.973874816382</v>
      </c>
      <c r="I21" s="26">
        <v>0</v>
      </c>
      <c r="J21" s="26">
        <v>0</v>
      </c>
      <c r="K21" s="26">
        <v>186.3106976318522</v>
      </c>
      <c r="L21" s="26">
        <v>0.21471803982708113</v>
      </c>
      <c r="M21" s="26">
        <v>0.4371545584227668</v>
      </c>
      <c r="N21" s="26">
        <v>317.93644504648404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97.39051155996555</v>
      </c>
      <c r="D23" s="35">
        <v>126.99481065793314</v>
      </c>
      <c r="E23" s="35">
        <v>16.692299270266094</v>
      </c>
      <c r="F23" s="35">
        <v>119.53327335289877</v>
      </c>
      <c r="G23" s="24">
        <v>0</v>
      </c>
      <c r="H23" s="36">
        <v>360.61089484106355</v>
      </c>
      <c r="I23" s="37">
        <v>0.015745908386720728</v>
      </c>
      <c r="J23" s="37">
        <v>0</v>
      </c>
      <c r="K23" s="37">
        <v>375.27657494871994</v>
      </c>
      <c r="L23" s="37">
        <v>1556.1718038257468</v>
      </c>
      <c r="M23" s="37">
        <v>2.8980407295112562</v>
      </c>
      <c r="N23" s="37">
        <v>2294.973060253428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61.14396619328367</v>
      </c>
      <c r="E24" s="23">
        <v>0</v>
      </c>
      <c r="F24" s="23">
        <v>0.21900000000000003</v>
      </c>
      <c r="G24" s="24">
        <v>0</v>
      </c>
      <c r="H24" s="25">
        <v>61.36296619328367</v>
      </c>
      <c r="I24" s="26">
        <v>0</v>
      </c>
      <c r="J24" s="26">
        <v>0</v>
      </c>
      <c r="K24" s="26">
        <v>93.70395867410588</v>
      </c>
      <c r="L24" s="26">
        <v>995.4461862868724</v>
      </c>
      <c r="M24" s="26">
        <v>0</v>
      </c>
      <c r="N24" s="26">
        <v>1150.5131111542619</v>
      </c>
    </row>
    <row r="25" spans="1:14" s="27" customFormat="1" ht="12.75">
      <c r="A25" s="21" t="s">
        <v>15</v>
      </c>
      <c r="B25" s="22">
        <v>0</v>
      </c>
      <c r="C25" s="23">
        <v>97.39051155996555</v>
      </c>
      <c r="D25" s="23">
        <v>65.85084446464948</v>
      </c>
      <c r="E25" s="23">
        <v>16.692299270266094</v>
      </c>
      <c r="F25" s="23">
        <v>119.31427335289877</v>
      </c>
      <c r="G25" s="24">
        <v>0</v>
      </c>
      <c r="H25" s="25">
        <v>299.2479286477799</v>
      </c>
      <c r="I25" s="26">
        <v>0.015745908386720728</v>
      </c>
      <c r="J25" s="26">
        <v>0</v>
      </c>
      <c r="K25" s="26">
        <v>281.57261627461406</v>
      </c>
      <c r="L25" s="26">
        <v>560.7256175388744</v>
      </c>
      <c r="M25" s="26">
        <v>2.8980407295112562</v>
      </c>
      <c r="N25" s="26">
        <v>1144.4599490991664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978.6674806723131</v>
      </c>
      <c r="C27" s="56">
        <v>1025.5210553961765</v>
      </c>
      <c r="D27" s="56">
        <v>213.00586019814</v>
      </c>
      <c r="E27" s="56">
        <v>307.4230034137735</v>
      </c>
      <c r="F27" s="56">
        <v>502.56133637473613</v>
      </c>
      <c r="G27" s="56">
        <v>0</v>
      </c>
      <c r="H27" s="57">
        <v>3027.17873605514</v>
      </c>
      <c r="I27" s="57">
        <v>217.83799629733338</v>
      </c>
      <c r="J27" s="57">
        <v>93.93731045552798</v>
      </c>
      <c r="K27" s="57">
        <v>1271.8153314529306</v>
      </c>
      <c r="L27" s="57">
        <v>1946.2634243549396</v>
      </c>
      <c r="M27" s="57">
        <v>3755.2777011528556</v>
      </c>
      <c r="N27" s="57">
        <v>10312.310499768726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1948.473912506668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1948.473912506668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12260.784412275392</v>
      </c>
    </row>
    <row r="36" s="27" customFormat="1" ht="14.25">
      <c r="A36" s="46" t="s">
        <v>35</v>
      </c>
    </row>
    <row r="37" spans="1:14" s="27" customFormat="1" ht="14.25">
      <c r="A37" s="48" t="s">
        <v>57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  <row r="45" ht="12.75">
      <c r="A45" t="s">
        <v>39</v>
      </c>
    </row>
  </sheetData>
  <sheetProtection/>
  <mergeCells count="9">
    <mergeCell ref="A4:N4"/>
    <mergeCell ref="A3:N3"/>
    <mergeCell ref="A6:N6"/>
    <mergeCell ref="K9:K10"/>
    <mergeCell ref="L9:L10"/>
    <mergeCell ref="M9:M10"/>
    <mergeCell ref="N9:N10"/>
    <mergeCell ref="I9:I10"/>
    <mergeCell ref="J9:J10"/>
  </mergeCells>
  <printOptions/>
  <pageMargins left="1.33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B11" sqref="B11:N33"/>
    </sheetView>
  </sheetViews>
  <sheetFormatPr defaultColWidth="9.140625" defaultRowHeight="12.75"/>
  <cols>
    <col min="1" max="1" width="47.4218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63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-1.4155077110444835E-13</v>
      </c>
      <c r="C11" s="15">
        <v>770.2150404410442</v>
      </c>
      <c r="D11" s="15">
        <v>13.17569414231641</v>
      </c>
      <c r="E11" s="15">
        <v>382.43698317826534</v>
      </c>
      <c r="F11" s="15">
        <v>40</v>
      </c>
      <c r="G11" s="16">
        <v>0</v>
      </c>
      <c r="H11" s="17">
        <v>1205.8277177616262</v>
      </c>
      <c r="I11" s="18">
        <v>125.92388615782234</v>
      </c>
      <c r="J11" s="18">
        <v>18.952097540000008</v>
      </c>
      <c r="K11" s="18">
        <v>87.08212091300211</v>
      </c>
      <c r="L11" s="18">
        <v>120.6279436502285</v>
      </c>
      <c r="M11" s="18">
        <v>966.9269825400032</v>
      </c>
      <c r="N11" s="18">
        <v>2525.340748562682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-1.4155077110444835E-13</v>
      </c>
      <c r="C13" s="23">
        <v>770.2150404410442</v>
      </c>
      <c r="D13" s="23">
        <v>13.17569414231641</v>
      </c>
      <c r="E13" s="23">
        <v>382.43698317826534</v>
      </c>
      <c r="F13" s="23">
        <v>40</v>
      </c>
      <c r="G13" s="24">
        <v>0</v>
      </c>
      <c r="H13" s="25">
        <v>1205.8277177616262</v>
      </c>
      <c r="I13" s="26">
        <v>125.92388615782234</v>
      </c>
      <c r="J13" s="26">
        <v>18.952097540000008</v>
      </c>
      <c r="K13" s="26">
        <v>87.08212091300211</v>
      </c>
      <c r="L13" s="26">
        <v>120.6279436502285</v>
      </c>
      <c r="M13" s="26">
        <v>966.9269825400032</v>
      </c>
      <c r="N13" s="26">
        <v>2525.340748562682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146.7121362813421</v>
      </c>
      <c r="E19" s="35">
        <v>134.24028814000002</v>
      </c>
      <c r="F19" s="35">
        <v>76.8294116865161</v>
      </c>
      <c r="G19" s="24">
        <v>0</v>
      </c>
      <c r="H19" s="36">
        <v>357.78183610785817</v>
      </c>
      <c r="I19" s="37">
        <v>18.567053373759478</v>
      </c>
      <c r="J19" s="37">
        <v>0</v>
      </c>
      <c r="K19" s="37">
        <v>7508.8690472831895</v>
      </c>
      <c r="L19" s="37">
        <v>1143.4976138474171</v>
      </c>
      <c r="M19" s="37">
        <v>44.193334083228095</v>
      </c>
      <c r="N19" s="37">
        <v>9072.908884695451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52.80096240082344</v>
      </c>
      <c r="E20" s="23">
        <v>44.00000000000001</v>
      </c>
      <c r="F20" s="23">
        <v>22.029412</v>
      </c>
      <c r="G20" s="24">
        <v>0</v>
      </c>
      <c r="H20" s="25">
        <v>118.83037440082344</v>
      </c>
      <c r="I20" s="26">
        <v>18.567053373759478</v>
      </c>
      <c r="J20" s="26">
        <v>0</v>
      </c>
      <c r="K20" s="26">
        <v>5795.051169937608</v>
      </c>
      <c r="L20" s="26">
        <v>851.236417897417</v>
      </c>
      <c r="M20" s="26">
        <v>0</v>
      </c>
      <c r="N20" s="26">
        <v>6783.685015609609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93.91117388051867</v>
      </c>
      <c r="E21" s="23">
        <v>90.24028813999999</v>
      </c>
      <c r="F21" s="23">
        <v>54.7999996865161</v>
      </c>
      <c r="G21" s="24">
        <v>0</v>
      </c>
      <c r="H21" s="25">
        <v>238.9514617070347</v>
      </c>
      <c r="I21" s="26">
        <v>0</v>
      </c>
      <c r="J21" s="26">
        <v>0</v>
      </c>
      <c r="K21" s="26">
        <v>1713.8178773455816</v>
      </c>
      <c r="L21" s="26">
        <v>292.26119595</v>
      </c>
      <c r="M21" s="26">
        <v>44.193334083228095</v>
      </c>
      <c r="N21" s="26">
        <v>2289.2238690858444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74.0439252689926</v>
      </c>
      <c r="D23" s="35">
        <v>212.58695778321402</v>
      </c>
      <c r="E23" s="35">
        <v>52</v>
      </c>
      <c r="F23" s="35">
        <v>225.7038969488372</v>
      </c>
      <c r="G23" s="24">
        <v>0</v>
      </c>
      <c r="H23" s="36">
        <v>564.3347800010442</v>
      </c>
      <c r="I23" s="37">
        <v>1.7968822933333315</v>
      </c>
      <c r="J23" s="37">
        <v>0</v>
      </c>
      <c r="K23" s="37">
        <v>5888.584351935817</v>
      </c>
      <c r="L23" s="37">
        <v>5325.591854354601</v>
      </c>
      <c r="M23" s="37">
        <v>289.76783821191003</v>
      </c>
      <c r="N23" s="37">
        <v>12070.075706796708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15.091429</v>
      </c>
      <c r="E24" s="23">
        <v>0</v>
      </c>
      <c r="F24" s="23">
        <v>28.05551273883722</v>
      </c>
      <c r="G24" s="24">
        <v>0</v>
      </c>
      <c r="H24" s="25">
        <v>43.14694173883722</v>
      </c>
      <c r="I24" s="26">
        <v>0.01</v>
      </c>
      <c r="J24" s="26">
        <v>0</v>
      </c>
      <c r="K24" s="26">
        <v>2866.7781493013476</v>
      </c>
      <c r="L24" s="26">
        <v>3228.7579620396264</v>
      </c>
      <c r="M24" s="26">
        <v>0</v>
      </c>
      <c r="N24" s="26">
        <v>6138.693053079812</v>
      </c>
    </row>
    <row r="25" spans="1:14" s="27" customFormat="1" ht="12.75">
      <c r="A25" s="21" t="s">
        <v>15</v>
      </c>
      <c r="B25" s="22">
        <v>0</v>
      </c>
      <c r="C25" s="23">
        <v>74.0439252689926</v>
      </c>
      <c r="D25" s="23">
        <v>197.495528783214</v>
      </c>
      <c r="E25" s="23">
        <v>52</v>
      </c>
      <c r="F25" s="23">
        <v>197.64838421</v>
      </c>
      <c r="G25" s="24">
        <v>-4.650172570074742E-13</v>
      </c>
      <c r="H25" s="25">
        <v>521.187838262207</v>
      </c>
      <c r="I25" s="26">
        <v>1.7868822933333317</v>
      </c>
      <c r="J25" s="26">
        <v>0</v>
      </c>
      <c r="K25" s="26">
        <v>3021.8062026344696</v>
      </c>
      <c r="L25" s="26">
        <v>2096.8338923149745</v>
      </c>
      <c r="M25" s="26">
        <v>289.76783821191003</v>
      </c>
      <c r="N25" s="26">
        <v>5931.382653716895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-1.4155077110444835E-13</v>
      </c>
      <c r="C27" s="56">
        <v>844.2589657100367</v>
      </c>
      <c r="D27" s="56">
        <v>372.4747882068725</v>
      </c>
      <c r="E27" s="56">
        <v>568.6772713182654</v>
      </c>
      <c r="F27" s="56">
        <v>342.5333086353533</v>
      </c>
      <c r="G27" s="56">
        <v>0</v>
      </c>
      <c r="H27" s="57">
        <v>2127.9443338705287</v>
      </c>
      <c r="I27" s="57">
        <v>146.28782182491517</v>
      </c>
      <c r="J27" s="57">
        <v>18.952097540000008</v>
      </c>
      <c r="K27" s="57">
        <v>13484.535520132009</v>
      </c>
      <c r="L27" s="57">
        <v>6589.717411852247</v>
      </c>
      <c r="M27" s="57">
        <v>1300.8881548351414</v>
      </c>
      <c r="N27" s="57">
        <v>23668.325340054842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13578.168899003571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13578.168899003571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37246.494239058404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75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B11" sqref="B11:N33"/>
    </sheetView>
  </sheetViews>
  <sheetFormatPr defaultColWidth="9.140625" defaultRowHeight="12.75"/>
  <cols>
    <col min="1" max="1" width="47.14062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76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-1.4368538359121886E-13</v>
      </c>
      <c r="C11" s="15">
        <v>761.989921355574</v>
      </c>
      <c r="D11" s="15">
        <v>13.217588528300622</v>
      </c>
      <c r="E11" s="15">
        <v>414.78658509893097</v>
      </c>
      <c r="F11" s="15">
        <v>40</v>
      </c>
      <c r="G11" s="16">
        <v>0</v>
      </c>
      <c r="H11" s="17">
        <v>1229.9940949828053</v>
      </c>
      <c r="I11" s="18">
        <v>119.62769184782235</v>
      </c>
      <c r="J11" s="18">
        <v>18.952097540000008</v>
      </c>
      <c r="K11" s="18">
        <v>89.13644820604563</v>
      </c>
      <c r="L11" s="18">
        <v>116.26715122054428</v>
      </c>
      <c r="M11" s="18">
        <v>959.3391759082352</v>
      </c>
      <c r="N11" s="18">
        <v>2533.316659705453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-1.4368538359121886E-13</v>
      </c>
      <c r="C13" s="23">
        <v>761.989921355574</v>
      </c>
      <c r="D13" s="23">
        <v>13.217588528300622</v>
      </c>
      <c r="E13" s="23">
        <v>414.78658509893097</v>
      </c>
      <c r="F13" s="23">
        <v>40</v>
      </c>
      <c r="G13" s="24">
        <v>0</v>
      </c>
      <c r="H13" s="25">
        <v>1229.9940949828053</v>
      </c>
      <c r="I13" s="26">
        <v>119.62769184782235</v>
      </c>
      <c r="J13" s="26">
        <v>18.952097540000008</v>
      </c>
      <c r="K13" s="26">
        <v>89.13644820604563</v>
      </c>
      <c r="L13" s="26">
        <v>116.26715122054428</v>
      </c>
      <c r="M13" s="26">
        <v>959.3391759082352</v>
      </c>
      <c r="N13" s="26">
        <v>2533.316659705453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144.18743954612884</v>
      </c>
      <c r="E19" s="35">
        <v>132.97044687000002</v>
      </c>
      <c r="F19" s="35">
        <v>78.05980401651611</v>
      </c>
      <c r="G19" s="24">
        <v>0</v>
      </c>
      <c r="H19" s="36">
        <v>355.217690432645</v>
      </c>
      <c r="I19" s="37">
        <v>19.532883737339137</v>
      </c>
      <c r="J19" s="37">
        <v>0</v>
      </c>
      <c r="K19" s="37">
        <v>6849.594786386112</v>
      </c>
      <c r="L19" s="37">
        <v>1124.9326032038855</v>
      </c>
      <c r="M19" s="37">
        <v>44.19998087768365</v>
      </c>
      <c r="N19" s="37">
        <v>8393.477944637665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51.40952941274887</v>
      </c>
      <c r="E20" s="23">
        <v>44.00000000000001</v>
      </c>
      <c r="F20" s="23">
        <v>21.67647</v>
      </c>
      <c r="G20" s="24">
        <v>0</v>
      </c>
      <c r="H20" s="25">
        <v>117.08599941274888</v>
      </c>
      <c r="I20" s="26">
        <v>19.532883737339137</v>
      </c>
      <c r="J20" s="26">
        <v>0</v>
      </c>
      <c r="K20" s="26">
        <v>5565.01396444958</v>
      </c>
      <c r="L20" s="26">
        <v>870.5230721938855</v>
      </c>
      <c r="M20" s="26">
        <v>0</v>
      </c>
      <c r="N20" s="26">
        <v>6572.155919793554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92.77791013337999</v>
      </c>
      <c r="E21" s="23">
        <v>88.97044687</v>
      </c>
      <c r="F21" s="23">
        <v>56.383334016516116</v>
      </c>
      <c r="G21" s="24">
        <v>0</v>
      </c>
      <c r="H21" s="25">
        <v>238.13169101989612</v>
      </c>
      <c r="I21" s="26">
        <v>0</v>
      </c>
      <c r="J21" s="26">
        <v>0</v>
      </c>
      <c r="K21" s="26">
        <v>1284.5808219365315</v>
      </c>
      <c r="L21" s="26">
        <v>254.40953101000002</v>
      </c>
      <c r="M21" s="26">
        <v>44.19998087768365</v>
      </c>
      <c r="N21" s="26">
        <v>1821.3220248441112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72.99137175070317</v>
      </c>
      <c r="D23" s="35">
        <v>214.88480452577423</v>
      </c>
      <c r="E23" s="35">
        <v>51.5</v>
      </c>
      <c r="F23" s="35">
        <v>216.9048581894563</v>
      </c>
      <c r="G23" s="24">
        <v>0</v>
      </c>
      <c r="H23" s="36">
        <v>556.2810344659335</v>
      </c>
      <c r="I23" s="37">
        <v>1.8268907566666637</v>
      </c>
      <c r="J23" s="37">
        <v>0</v>
      </c>
      <c r="K23" s="37">
        <v>5961.921696013848</v>
      </c>
      <c r="L23" s="37">
        <v>5232.630137369655</v>
      </c>
      <c r="M23" s="37">
        <v>289.1567941742892</v>
      </c>
      <c r="N23" s="37">
        <v>12041.816552780394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13.662856999999999</v>
      </c>
      <c r="E24" s="23">
        <v>0</v>
      </c>
      <c r="F24" s="23">
        <v>29.634445979456295</v>
      </c>
      <c r="G24" s="24">
        <v>0</v>
      </c>
      <c r="H24" s="25">
        <v>43.2973029794563</v>
      </c>
      <c r="I24" s="26">
        <v>0.01</v>
      </c>
      <c r="J24" s="26">
        <v>0</v>
      </c>
      <c r="K24" s="26">
        <v>2892.5116270921485</v>
      </c>
      <c r="L24" s="26">
        <v>3089.4452575087003</v>
      </c>
      <c r="M24" s="26">
        <v>0</v>
      </c>
      <c r="N24" s="26">
        <v>6025.264187580306</v>
      </c>
    </row>
    <row r="25" spans="1:14" s="27" customFormat="1" ht="12.75">
      <c r="A25" s="21" t="s">
        <v>15</v>
      </c>
      <c r="B25" s="22">
        <v>0</v>
      </c>
      <c r="C25" s="23">
        <v>72.99137175070317</v>
      </c>
      <c r="D25" s="23">
        <v>201.22194752577423</v>
      </c>
      <c r="E25" s="23">
        <v>51.5</v>
      </c>
      <c r="F25" s="23">
        <v>187.27041221</v>
      </c>
      <c r="G25" s="24">
        <v>0</v>
      </c>
      <c r="H25" s="25">
        <v>512.9837314864773</v>
      </c>
      <c r="I25" s="26">
        <v>1.8168907566666637</v>
      </c>
      <c r="J25" s="26">
        <v>0</v>
      </c>
      <c r="K25" s="26">
        <v>3069.4100689216993</v>
      </c>
      <c r="L25" s="26">
        <v>2143.1848798609544</v>
      </c>
      <c r="M25" s="26">
        <v>289.1567941742892</v>
      </c>
      <c r="N25" s="26">
        <v>6016.552365200087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-1.4368538359121886E-13</v>
      </c>
      <c r="C27" s="56">
        <v>834.9812931062771</v>
      </c>
      <c r="D27" s="56">
        <v>372.2898326002037</v>
      </c>
      <c r="E27" s="56">
        <v>599.257031968931</v>
      </c>
      <c r="F27" s="56">
        <v>334.9646622059724</v>
      </c>
      <c r="G27" s="56">
        <v>0</v>
      </c>
      <c r="H27" s="57">
        <v>2141.492819881384</v>
      </c>
      <c r="I27" s="57">
        <v>140.98746634182817</v>
      </c>
      <c r="J27" s="57">
        <v>18.952097540000008</v>
      </c>
      <c r="K27" s="57">
        <v>12900.652930606006</v>
      </c>
      <c r="L27" s="57">
        <v>6473.829891794085</v>
      </c>
      <c r="M27" s="57">
        <v>1292.695950960208</v>
      </c>
      <c r="N27" s="57">
        <v>22968.611157123512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13954.52925111384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13954.52925111384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36923.140408237356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81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B11" sqref="B11:N33"/>
    </sheetView>
  </sheetViews>
  <sheetFormatPr defaultColWidth="9.140625" defaultRowHeight="12.75"/>
  <cols>
    <col min="1" max="1" width="47.14062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77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-1.404598037879623E-13</v>
      </c>
      <c r="C11" s="15">
        <v>1009.3235334294375</v>
      </c>
      <c r="D11" s="15">
        <v>21.937057176574445</v>
      </c>
      <c r="E11" s="15">
        <v>405.69762218738924</v>
      </c>
      <c r="F11" s="15">
        <v>40</v>
      </c>
      <c r="G11" s="16">
        <v>0</v>
      </c>
      <c r="H11" s="17">
        <v>1476.958212793401</v>
      </c>
      <c r="I11" s="18">
        <v>119.62769184782235</v>
      </c>
      <c r="J11" s="18">
        <v>12.634731710000004</v>
      </c>
      <c r="K11" s="18">
        <v>85.32355504749714</v>
      </c>
      <c r="L11" s="18">
        <v>109.89901837757195</v>
      </c>
      <c r="M11" s="18">
        <v>925.4518803724225</v>
      </c>
      <c r="N11" s="18">
        <v>2729.8950901487146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-1.404598037879623E-13</v>
      </c>
      <c r="C13" s="23">
        <v>1009.3235334294375</v>
      </c>
      <c r="D13" s="23">
        <v>21.937057176574445</v>
      </c>
      <c r="E13" s="23">
        <v>405.69762218738924</v>
      </c>
      <c r="F13" s="23">
        <v>40</v>
      </c>
      <c r="G13" s="24">
        <v>0</v>
      </c>
      <c r="H13" s="25">
        <v>1476.958212793401</v>
      </c>
      <c r="I13" s="26">
        <v>119.62769184782235</v>
      </c>
      <c r="J13" s="26">
        <v>12.634731710000004</v>
      </c>
      <c r="K13" s="26">
        <v>85.32355504749714</v>
      </c>
      <c r="L13" s="26">
        <v>109.89901837757195</v>
      </c>
      <c r="M13" s="26">
        <v>925.4518803724225</v>
      </c>
      <c r="N13" s="26">
        <v>2729.8950901487146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142.08561304387567</v>
      </c>
      <c r="E19" s="35">
        <v>129.92439423000002</v>
      </c>
      <c r="F19" s="35">
        <v>77.24599481466123</v>
      </c>
      <c r="G19" s="24">
        <v>0</v>
      </c>
      <c r="H19" s="36">
        <v>349.2560020885369</v>
      </c>
      <c r="I19" s="37">
        <v>18.733734527029448</v>
      </c>
      <c r="J19" s="37">
        <v>0</v>
      </c>
      <c r="K19" s="37">
        <v>6841.712361835392</v>
      </c>
      <c r="L19" s="37">
        <v>1137.5740876064947</v>
      </c>
      <c r="M19" s="37">
        <v>44.10253733708963</v>
      </c>
      <c r="N19" s="37">
        <v>8391.37872339454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51.5326783086163</v>
      </c>
      <c r="E20" s="23">
        <v>44.00000000000001</v>
      </c>
      <c r="F20" s="23">
        <v>21.67647</v>
      </c>
      <c r="G20" s="24">
        <v>0</v>
      </c>
      <c r="H20" s="25">
        <v>117.20914830861629</v>
      </c>
      <c r="I20" s="26">
        <v>18.733734527029448</v>
      </c>
      <c r="J20" s="26">
        <v>0</v>
      </c>
      <c r="K20" s="26">
        <v>5563.178124974425</v>
      </c>
      <c r="L20" s="26">
        <v>918.5403710964946</v>
      </c>
      <c r="M20" s="26">
        <v>0</v>
      </c>
      <c r="N20" s="26">
        <v>6617.661378906567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90.55293473525938</v>
      </c>
      <c r="E21" s="23">
        <v>85.92439423</v>
      </c>
      <c r="F21" s="23">
        <v>55.569524814661236</v>
      </c>
      <c r="G21" s="24">
        <v>0</v>
      </c>
      <c r="H21" s="25">
        <v>232.0468537799206</v>
      </c>
      <c r="I21" s="26">
        <v>0</v>
      </c>
      <c r="J21" s="26">
        <v>0</v>
      </c>
      <c r="K21" s="26">
        <v>1278.5342368609656</v>
      </c>
      <c r="L21" s="26">
        <v>219.03371650999998</v>
      </c>
      <c r="M21" s="26">
        <v>44.10253733708963</v>
      </c>
      <c r="N21" s="26">
        <v>1773.7173444879757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67.5614482089349</v>
      </c>
      <c r="D23" s="35">
        <v>229.9130172095751</v>
      </c>
      <c r="E23" s="35">
        <v>51.50450123</v>
      </c>
      <c r="F23" s="35">
        <v>212.30269268606386</v>
      </c>
      <c r="G23" s="24">
        <v>0</v>
      </c>
      <c r="H23" s="36">
        <v>561.2816593345738</v>
      </c>
      <c r="I23" s="37">
        <v>1.7663457366666635</v>
      </c>
      <c r="J23" s="37">
        <v>0</v>
      </c>
      <c r="K23" s="37">
        <v>6078.353782202473</v>
      </c>
      <c r="L23" s="37">
        <v>5140.202407992126</v>
      </c>
      <c r="M23" s="37">
        <v>213.23628139454863</v>
      </c>
      <c r="N23" s="37">
        <v>11994.840476660387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13.662856999999999</v>
      </c>
      <c r="E24" s="23">
        <v>0</v>
      </c>
      <c r="F24" s="23">
        <v>27.987830476063873</v>
      </c>
      <c r="G24" s="24">
        <v>0</v>
      </c>
      <c r="H24" s="25">
        <v>41.65068747606388</v>
      </c>
      <c r="I24" s="26">
        <v>0.02</v>
      </c>
      <c r="J24" s="26">
        <v>0</v>
      </c>
      <c r="K24" s="26">
        <v>2924.038889240673</v>
      </c>
      <c r="L24" s="26">
        <v>3018.0137524049205</v>
      </c>
      <c r="M24" s="26">
        <v>0</v>
      </c>
      <c r="N24" s="26">
        <v>5983.723329121657</v>
      </c>
    </row>
    <row r="25" spans="1:14" s="27" customFormat="1" ht="12.75">
      <c r="A25" s="21" t="s">
        <v>15</v>
      </c>
      <c r="B25" s="22">
        <v>0</v>
      </c>
      <c r="C25" s="23">
        <v>67.5614482089349</v>
      </c>
      <c r="D25" s="23">
        <v>216.25016020957509</v>
      </c>
      <c r="E25" s="23">
        <v>51.50450123</v>
      </c>
      <c r="F25" s="23">
        <v>184.31486221</v>
      </c>
      <c r="G25" s="24">
        <v>0</v>
      </c>
      <c r="H25" s="25">
        <v>519.6309718585098</v>
      </c>
      <c r="I25" s="26">
        <v>1.7463457366666637</v>
      </c>
      <c r="J25" s="26">
        <v>0</v>
      </c>
      <c r="K25" s="26">
        <v>3154.3148929617996</v>
      </c>
      <c r="L25" s="26">
        <v>2122.1886555872056</v>
      </c>
      <c r="M25" s="26">
        <v>213.23628139454863</v>
      </c>
      <c r="N25" s="26">
        <v>6011.117147538731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-1.404598037879623E-13</v>
      </c>
      <c r="C27" s="56">
        <v>1076.8849816383724</v>
      </c>
      <c r="D27" s="56">
        <v>393.9356874300252</v>
      </c>
      <c r="E27" s="56">
        <v>587.1265176473892</v>
      </c>
      <c r="F27" s="56">
        <v>329.5486875007251</v>
      </c>
      <c r="G27" s="56">
        <v>0</v>
      </c>
      <c r="H27" s="57">
        <v>2387.4958742165118</v>
      </c>
      <c r="I27" s="57">
        <v>140.12777211151845</v>
      </c>
      <c r="J27" s="57">
        <v>12.634731710000004</v>
      </c>
      <c r="K27" s="57">
        <v>13005.389699085361</v>
      </c>
      <c r="L27" s="57">
        <v>6387.675513976193</v>
      </c>
      <c r="M27" s="57">
        <v>1182.7906991040606</v>
      </c>
      <c r="N27" s="57">
        <v>23116.114290203644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14055.183653033622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14055.183653033622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37171.29794323726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82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B11" sqref="B11:N33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78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-1.383853032166371E-13</v>
      </c>
      <c r="C11" s="15">
        <v>999.7589461894734</v>
      </c>
      <c r="D11" s="15">
        <v>25.458027624439552</v>
      </c>
      <c r="E11" s="15">
        <v>411.49896534813325</v>
      </c>
      <c r="F11" s="15">
        <v>25</v>
      </c>
      <c r="G11" s="16">
        <v>0</v>
      </c>
      <c r="H11" s="17">
        <v>1461.715939162046</v>
      </c>
      <c r="I11" s="18">
        <v>113.33149753782233</v>
      </c>
      <c r="J11" s="18">
        <v>12.634731710000004</v>
      </c>
      <c r="K11" s="18">
        <v>85.74976568907267</v>
      </c>
      <c r="L11" s="18">
        <v>111.5784993660757</v>
      </c>
      <c r="M11" s="18">
        <v>949.291343812496</v>
      </c>
      <c r="N11" s="18">
        <v>2734.301777277513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-1.383853032166371E-13</v>
      </c>
      <c r="C13" s="23">
        <v>999.7589461894734</v>
      </c>
      <c r="D13" s="23">
        <v>25.458027624439552</v>
      </c>
      <c r="E13" s="23">
        <v>411.49896534813325</v>
      </c>
      <c r="F13" s="23">
        <v>25</v>
      </c>
      <c r="G13" s="24">
        <v>0</v>
      </c>
      <c r="H13" s="25">
        <v>1461.715939162046</v>
      </c>
      <c r="I13" s="26">
        <v>113.33149753782233</v>
      </c>
      <c r="J13" s="26">
        <v>12.634731710000004</v>
      </c>
      <c r="K13" s="26">
        <v>85.74976568907267</v>
      </c>
      <c r="L13" s="26">
        <v>111.5784993660757</v>
      </c>
      <c r="M13" s="26">
        <v>949.291343812496</v>
      </c>
      <c r="N13" s="26">
        <v>2734.301777277513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186.0610528829882</v>
      </c>
      <c r="E19" s="35">
        <v>152.94026760000003</v>
      </c>
      <c r="F19" s="35">
        <v>73.77442707000002</v>
      </c>
      <c r="G19" s="24">
        <v>0</v>
      </c>
      <c r="H19" s="36">
        <v>412.7757475529881</v>
      </c>
      <c r="I19" s="37">
        <v>19.426023734169124</v>
      </c>
      <c r="J19" s="37">
        <v>0</v>
      </c>
      <c r="K19" s="37">
        <v>6366.779382637437</v>
      </c>
      <c r="L19" s="37">
        <v>1297.2854271113006</v>
      </c>
      <c r="M19" s="37">
        <v>44.37755275253984</v>
      </c>
      <c r="N19" s="37">
        <v>8140.644133788435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51.184767225453434</v>
      </c>
      <c r="E20" s="23">
        <v>69</v>
      </c>
      <c r="F20" s="23">
        <v>21.088235000000005</v>
      </c>
      <c r="G20" s="24">
        <v>0</v>
      </c>
      <c r="H20" s="25">
        <v>141.27300222545344</v>
      </c>
      <c r="I20" s="26">
        <v>19.426023734169124</v>
      </c>
      <c r="J20" s="26">
        <v>0</v>
      </c>
      <c r="K20" s="26">
        <v>5095.547467021146</v>
      </c>
      <c r="L20" s="26">
        <v>1147.0600269813006</v>
      </c>
      <c r="M20" s="26">
        <v>0</v>
      </c>
      <c r="N20" s="26">
        <v>6403.30651996207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134.87628565753477</v>
      </c>
      <c r="E21" s="23">
        <v>83.94026760000001</v>
      </c>
      <c r="F21" s="23">
        <v>52.686192070000004</v>
      </c>
      <c r="G21" s="24">
        <v>0</v>
      </c>
      <c r="H21" s="25">
        <v>271.5027453275347</v>
      </c>
      <c r="I21" s="26">
        <v>0</v>
      </c>
      <c r="J21" s="26">
        <v>0</v>
      </c>
      <c r="K21" s="26">
        <v>1271.2319156162919</v>
      </c>
      <c r="L21" s="26">
        <v>150.22540013</v>
      </c>
      <c r="M21" s="26">
        <v>44.37755275253984</v>
      </c>
      <c r="N21" s="26">
        <v>1737.3376138263666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63.618178681399804</v>
      </c>
      <c r="D23" s="35">
        <v>385.353019587835</v>
      </c>
      <c r="E23" s="35">
        <v>50.004501229999995</v>
      </c>
      <c r="F23" s="35">
        <v>225.9530639553562</v>
      </c>
      <c r="G23" s="24">
        <v>1.1625431425186855E-12</v>
      </c>
      <c r="H23" s="36">
        <v>724.9287634545898</v>
      </c>
      <c r="I23" s="37">
        <v>1.8253822599999994</v>
      </c>
      <c r="J23" s="37">
        <v>0</v>
      </c>
      <c r="K23" s="37">
        <v>6206.947378209233</v>
      </c>
      <c r="L23" s="37">
        <v>4910.252901015006</v>
      </c>
      <c r="M23" s="37">
        <v>216.68081050500308</v>
      </c>
      <c r="N23" s="37">
        <v>12060.635235443833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12.234285999999999</v>
      </c>
      <c r="E24" s="23">
        <v>0</v>
      </c>
      <c r="F24" s="23">
        <v>27.065587745356193</v>
      </c>
      <c r="G24" s="24">
        <v>0</v>
      </c>
      <c r="H24" s="25">
        <v>39.299873745356194</v>
      </c>
      <c r="I24" s="26">
        <v>0.02</v>
      </c>
      <c r="J24" s="26">
        <v>0</v>
      </c>
      <c r="K24" s="26">
        <v>2996.5852511380162</v>
      </c>
      <c r="L24" s="26">
        <v>3036.2472009386247</v>
      </c>
      <c r="M24" s="26">
        <v>0</v>
      </c>
      <c r="N24" s="26">
        <v>6072.152325821998</v>
      </c>
    </row>
    <row r="25" spans="1:14" s="27" customFormat="1" ht="12.75">
      <c r="A25" s="21" t="s">
        <v>15</v>
      </c>
      <c r="B25" s="22">
        <v>0</v>
      </c>
      <c r="C25" s="23">
        <v>63.618178681399804</v>
      </c>
      <c r="D25" s="23">
        <v>373.118733587835</v>
      </c>
      <c r="E25" s="23">
        <v>50.004501229999995</v>
      </c>
      <c r="F25" s="23">
        <v>198.88747621000002</v>
      </c>
      <c r="G25" s="24">
        <v>1.1625431425186855E-12</v>
      </c>
      <c r="H25" s="25">
        <v>685.6288897092336</v>
      </c>
      <c r="I25" s="26">
        <v>1.8053822599999996</v>
      </c>
      <c r="J25" s="26">
        <v>0</v>
      </c>
      <c r="K25" s="26">
        <v>3210.3621270712174</v>
      </c>
      <c r="L25" s="26">
        <v>1874.005700076381</v>
      </c>
      <c r="M25" s="26">
        <v>216.68081050500308</v>
      </c>
      <c r="N25" s="26">
        <v>5988.482909621835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-1.383853032166371E-13</v>
      </c>
      <c r="C27" s="56">
        <v>1063.377124870873</v>
      </c>
      <c r="D27" s="56">
        <v>596.8721000952628</v>
      </c>
      <c r="E27" s="56">
        <v>614.4437341781332</v>
      </c>
      <c r="F27" s="56">
        <v>324.72749102535624</v>
      </c>
      <c r="G27" s="56">
        <v>1.1625431425186855E-12</v>
      </c>
      <c r="H27" s="57">
        <v>2599.420450169624</v>
      </c>
      <c r="I27" s="57">
        <v>134.58290353199146</v>
      </c>
      <c r="J27" s="57">
        <v>12.634731710000004</v>
      </c>
      <c r="K27" s="57">
        <v>12659.476526535742</v>
      </c>
      <c r="L27" s="57">
        <v>6319.116827492382</v>
      </c>
      <c r="M27" s="57">
        <v>1210.349707070039</v>
      </c>
      <c r="N27" s="57">
        <v>22935.58114650978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14194.287025480708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14194.287025480708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37129.868171990485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83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B11" sqref="B11:N33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79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-1.3918082686359411E-13</v>
      </c>
      <c r="C11" s="15">
        <v>991.4205699350488</v>
      </c>
      <c r="D11" s="15">
        <v>32.896981617439295</v>
      </c>
      <c r="E11" s="15">
        <v>454.81816723356786</v>
      </c>
      <c r="F11" s="15">
        <v>15</v>
      </c>
      <c r="G11" s="16">
        <v>0</v>
      </c>
      <c r="H11" s="17">
        <v>1494.1357187860558</v>
      </c>
      <c r="I11" s="18">
        <v>113.33149753782233</v>
      </c>
      <c r="J11" s="18">
        <v>6.317365880000004</v>
      </c>
      <c r="K11" s="18">
        <v>83.12941752995667</v>
      </c>
      <c r="L11" s="18">
        <v>109.22180718377504</v>
      </c>
      <c r="M11" s="18">
        <v>1021.7950446269332</v>
      </c>
      <c r="N11" s="18">
        <v>2827.930851544543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-1.3918082686359411E-13</v>
      </c>
      <c r="C13" s="23">
        <v>991.4205699350488</v>
      </c>
      <c r="D13" s="23">
        <v>32.896981617439295</v>
      </c>
      <c r="E13" s="23">
        <v>454.81816723356786</v>
      </c>
      <c r="F13" s="23">
        <v>15</v>
      </c>
      <c r="G13" s="24">
        <v>0</v>
      </c>
      <c r="H13" s="25">
        <v>1494.1357187860558</v>
      </c>
      <c r="I13" s="26">
        <v>113.33149753782233</v>
      </c>
      <c r="J13" s="26">
        <v>6.317365880000004</v>
      </c>
      <c r="K13" s="26">
        <v>83.12941752995667</v>
      </c>
      <c r="L13" s="26">
        <v>109.22180718377504</v>
      </c>
      <c r="M13" s="26">
        <v>1021.7950446269332</v>
      </c>
      <c r="N13" s="26">
        <v>2827.930851544543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195.19048830014967</v>
      </c>
      <c r="E19" s="35">
        <v>148.89421496</v>
      </c>
      <c r="F19" s="35">
        <v>89.27383807000001</v>
      </c>
      <c r="G19" s="24">
        <v>0</v>
      </c>
      <c r="H19" s="36">
        <v>433.3585413301496</v>
      </c>
      <c r="I19" s="37">
        <v>17.286778503244147</v>
      </c>
      <c r="J19" s="37">
        <v>0</v>
      </c>
      <c r="K19" s="37">
        <v>6942.104284832614</v>
      </c>
      <c r="L19" s="37">
        <v>946.154134201658</v>
      </c>
      <c r="M19" s="37">
        <v>39.92011837940925</v>
      </c>
      <c r="N19" s="37">
        <v>8378.823857247076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52.38450285688869</v>
      </c>
      <c r="E20" s="23">
        <v>68</v>
      </c>
      <c r="F20" s="23">
        <v>21.088235000000005</v>
      </c>
      <c r="G20" s="24">
        <v>0</v>
      </c>
      <c r="H20" s="25">
        <v>141.4727378568887</v>
      </c>
      <c r="I20" s="26">
        <v>17.286778503244147</v>
      </c>
      <c r="J20" s="26">
        <v>0</v>
      </c>
      <c r="K20" s="26">
        <v>5252.555578195326</v>
      </c>
      <c r="L20" s="26">
        <v>807.120461681658</v>
      </c>
      <c r="M20" s="26">
        <v>0</v>
      </c>
      <c r="N20" s="26">
        <v>6218.435556237117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142.80598544326097</v>
      </c>
      <c r="E21" s="23">
        <v>80.89421496</v>
      </c>
      <c r="F21" s="23">
        <v>68.18560307</v>
      </c>
      <c r="G21" s="24">
        <v>0</v>
      </c>
      <c r="H21" s="25">
        <v>291.88580347326086</v>
      </c>
      <c r="I21" s="26">
        <v>0</v>
      </c>
      <c r="J21" s="26">
        <v>0</v>
      </c>
      <c r="K21" s="26">
        <v>1689.5487066372873</v>
      </c>
      <c r="L21" s="26">
        <v>139.03367252000004</v>
      </c>
      <c r="M21" s="26">
        <v>39.92011837940925</v>
      </c>
      <c r="N21" s="26">
        <v>2160.388301009957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60.619568079579295</v>
      </c>
      <c r="D23" s="35">
        <v>401.56915452337427</v>
      </c>
      <c r="E23" s="35">
        <v>90.03534793</v>
      </c>
      <c r="F23" s="35">
        <v>248.09582554328563</v>
      </c>
      <c r="G23" s="24">
        <v>1.278797456770554E-12</v>
      </c>
      <c r="H23" s="36">
        <v>800.3198960762379</v>
      </c>
      <c r="I23" s="37">
        <v>1.8115115799999986</v>
      </c>
      <c r="J23" s="37">
        <v>0</v>
      </c>
      <c r="K23" s="37">
        <v>6070.028774683857</v>
      </c>
      <c r="L23" s="37">
        <v>4954.889771954235</v>
      </c>
      <c r="M23" s="37">
        <v>221.33823722409423</v>
      </c>
      <c r="N23" s="37">
        <v>12048.388191518425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12.234285999999999</v>
      </c>
      <c r="E24" s="23">
        <v>0</v>
      </c>
      <c r="F24" s="23">
        <v>27.610305333285613</v>
      </c>
      <c r="G24" s="24">
        <v>0</v>
      </c>
      <c r="H24" s="25">
        <v>39.844591333285614</v>
      </c>
      <c r="I24" s="26">
        <v>0.02</v>
      </c>
      <c r="J24" s="26">
        <v>0</v>
      </c>
      <c r="K24" s="26">
        <v>2801.5731575464415</v>
      </c>
      <c r="L24" s="26">
        <v>3068.597906504786</v>
      </c>
      <c r="M24" s="26">
        <v>0</v>
      </c>
      <c r="N24" s="26">
        <v>5910.035655384512</v>
      </c>
    </row>
    <row r="25" spans="1:14" s="27" customFormat="1" ht="12.75">
      <c r="A25" s="21" t="s">
        <v>15</v>
      </c>
      <c r="B25" s="22">
        <v>0</v>
      </c>
      <c r="C25" s="23">
        <v>60.619568079579295</v>
      </c>
      <c r="D25" s="23">
        <v>389.33486852337427</v>
      </c>
      <c r="E25" s="23">
        <v>90.03534793</v>
      </c>
      <c r="F25" s="23">
        <v>220.48552021</v>
      </c>
      <c r="G25" s="24">
        <v>1.278797456770554E-12</v>
      </c>
      <c r="H25" s="25">
        <v>760.4753047429524</v>
      </c>
      <c r="I25" s="26">
        <v>1.7915115799999985</v>
      </c>
      <c r="J25" s="26">
        <v>0</v>
      </c>
      <c r="K25" s="26">
        <v>3268.4556171374156</v>
      </c>
      <c r="L25" s="26">
        <v>1886.2918654494495</v>
      </c>
      <c r="M25" s="26">
        <v>221.33823722409423</v>
      </c>
      <c r="N25" s="26">
        <v>6138.352536133912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-1.3918082686359411E-13</v>
      </c>
      <c r="C27" s="56">
        <v>1052.0401380146282</v>
      </c>
      <c r="D27" s="56">
        <v>629.6566244409632</v>
      </c>
      <c r="E27" s="56">
        <v>693.7477301235679</v>
      </c>
      <c r="F27" s="56">
        <v>352.36966361328564</v>
      </c>
      <c r="G27" s="56">
        <v>1.278797456770554E-12</v>
      </c>
      <c r="H27" s="57">
        <v>2727.814156192443</v>
      </c>
      <c r="I27" s="57">
        <v>132.42978762106648</v>
      </c>
      <c r="J27" s="57">
        <v>6.317365880000004</v>
      </c>
      <c r="K27" s="57">
        <v>13095.262477046428</v>
      </c>
      <c r="L27" s="57">
        <v>6010.265713339668</v>
      </c>
      <c r="M27" s="57">
        <v>1283.0534002304366</v>
      </c>
      <c r="N27" s="57">
        <v>23255.142900310042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14561.299241531802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14561.299241531802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37816.44214184185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80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B4">
      <selection activeCell="B11" sqref="B11:N33"/>
    </sheetView>
  </sheetViews>
  <sheetFormatPr defaultColWidth="9.140625" defaultRowHeight="12.75"/>
  <cols>
    <col min="1" max="1" width="47.851562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84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-1.440601238300587E-13</v>
      </c>
      <c r="C11" s="15">
        <v>986.2782986275635</v>
      </c>
      <c r="D11" s="15">
        <v>38.65421549453245</v>
      </c>
      <c r="E11" s="15">
        <v>474.2863006180441</v>
      </c>
      <c r="F11" s="15">
        <v>15</v>
      </c>
      <c r="G11" s="16">
        <v>0</v>
      </c>
      <c r="H11" s="17">
        <v>1514.2188147401396</v>
      </c>
      <c r="I11" s="18">
        <v>107.03530322782234</v>
      </c>
      <c r="J11" s="18">
        <v>6.317365880000004</v>
      </c>
      <c r="K11" s="18">
        <v>84.35350522528432</v>
      </c>
      <c r="L11" s="18">
        <v>112.45627450950188</v>
      </c>
      <c r="M11" s="18">
        <v>1037.0023971313958</v>
      </c>
      <c r="N11" s="18">
        <v>2861.383660714144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-1.440601238300587E-13</v>
      </c>
      <c r="C13" s="23">
        <v>986.2782986275635</v>
      </c>
      <c r="D13" s="23">
        <v>38.65421549453245</v>
      </c>
      <c r="E13" s="23">
        <v>474.2863006180441</v>
      </c>
      <c r="F13" s="23">
        <v>15</v>
      </c>
      <c r="G13" s="24">
        <v>0</v>
      </c>
      <c r="H13" s="25">
        <v>1514.2188147401396</v>
      </c>
      <c r="I13" s="26">
        <v>107.03530322782234</v>
      </c>
      <c r="J13" s="26">
        <v>6.317365880000004</v>
      </c>
      <c r="K13" s="26">
        <v>84.35350522528432</v>
      </c>
      <c r="L13" s="26">
        <v>112.45627450950188</v>
      </c>
      <c r="M13" s="26">
        <v>1037.0023971313958</v>
      </c>
      <c r="N13" s="26">
        <v>2861.383660714144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182.29502181345353</v>
      </c>
      <c r="E19" s="35">
        <v>171.91008896</v>
      </c>
      <c r="F19" s="35">
        <v>86.6022689359375</v>
      </c>
      <c r="G19" s="24">
        <v>0</v>
      </c>
      <c r="H19" s="36">
        <v>440.8073797093909</v>
      </c>
      <c r="I19" s="37">
        <v>17.161511992351073</v>
      </c>
      <c r="J19" s="37">
        <v>0</v>
      </c>
      <c r="K19" s="37">
        <v>6293.538771614483</v>
      </c>
      <c r="L19" s="37">
        <v>1082.4751920637525</v>
      </c>
      <c r="M19" s="37">
        <v>39.838822970299056</v>
      </c>
      <c r="N19" s="37">
        <v>7873.821678350278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48.289257847254675</v>
      </c>
      <c r="E20" s="23">
        <v>63.00000000000001</v>
      </c>
      <c r="F20" s="23">
        <v>20.5</v>
      </c>
      <c r="G20" s="24">
        <v>0</v>
      </c>
      <c r="H20" s="25">
        <v>131.78925784725467</v>
      </c>
      <c r="I20" s="26">
        <v>17.161511992351073</v>
      </c>
      <c r="J20" s="26">
        <v>0</v>
      </c>
      <c r="K20" s="26">
        <v>4630.686682538925</v>
      </c>
      <c r="L20" s="26">
        <v>941.843315999507</v>
      </c>
      <c r="M20" s="26">
        <v>0</v>
      </c>
      <c r="N20" s="26">
        <v>5721.480768378037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134.00576396619886</v>
      </c>
      <c r="E21" s="23">
        <v>108.91008896000001</v>
      </c>
      <c r="F21" s="23">
        <v>66.1022689359375</v>
      </c>
      <c r="G21" s="24">
        <v>0</v>
      </c>
      <c r="H21" s="25">
        <v>309.01812186213624</v>
      </c>
      <c r="I21" s="26">
        <v>0</v>
      </c>
      <c r="J21" s="26">
        <v>0</v>
      </c>
      <c r="K21" s="26">
        <v>1662.8520890755583</v>
      </c>
      <c r="L21" s="26">
        <v>140.63187606424555</v>
      </c>
      <c r="M21" s="26">
        <v>39.838822970299056</v>
      </c>
      <c r="N21" s="26">
        <v>2152.3409099722394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58.92252862483686</v>
      </c>
      <c r="D23" s="35">
        <v>422.735854568123</v>
      </c>
      <c r="E23" s="35">
        <v>88.53534793</v>
      </c>
      <c r="F23" s="35">
        <v>272.3809736645002</v>
      </c>
      <c r="G23" s="24">
        <v>0</v>
      </c>
      <c r="H23" s="36">
        <v>842.5747047874601</v>
      </c>
      <c r="I23" s="37">
        <v>5.467044653333327</v>
      </c>
      <c r="J23" s="37">
        <v>0</v>
      </c>
      <c r="K23" s="37">
        <v>6070.034438509256</v>
      </c>
      <c r="L23" s="37">
        <v>4791.227733260103</v>
      </c>
      <c r="M23" s="37">
        <v>217.64801508822347</v>
      </c>
      <c r="N23" s="37">
        <v>11926.951936298376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10.805715</v>
      </c>
      <c r="E24" s="23">
        <v>0</v>
      </c>
      <c r="F24" s="23">
        <v>29.277052954500135</v>
      </c>
      <c r="G24" s="24">
        <v>0</v>
      </c>
      <c r="H24" s="25">
        <v>40.082767954500135</v>
      </c>
      <c r="I24" s="26">
        <v>0.02</v>
      </c>
      <c r="J24" s="26">
        <v>0</v>
      </c>
      <c r="K24" s="26">
        <v>2772.146208470456</v>
      </c>
      <c r="L24" s="26">
        <v>2942.9559117292088</v>
      </c>
      <c r="M24" s="26">
        <v>0</v>
      </c>
      <c r="N24" s="26">
        <v>5755.204888154165</v>
      </c>
    </row>
    <row r="25" spans="1:14" s="27" customFormat="1" ht="12.75">
      <c r="A25" s="21" t="s">
        <v>15</v>
      </c>
      <c r="B25" s="22">
        <v>0</v>
      </c>
      <c r="C25" s="23">
        <v>58.92252862483686</v>
      </c>
      <c r="D25" s="23">
        <v>411.930139568123</v>
      </c>
      <c r="E25" s="23">
        <v>88.53534793</v>
      </c>
      <c r="F25" s="23">
        <v>243.10392071000004</v>
      </c>
      <c r="G25" s="24">
        <v>0</v>
      </c>
      <c r="H25" s="25">
        <v>802.4919368329599</v>
      </c>
      <c r="I25" s="26">
        <v>5.447044653333327</v>
      </c>
      <c r="J25" s="26">
        <v>0</v>
      </c>
      <c r="K25" s="26">
        <v>3297.8882300388004</v>
      </c>
      <c r="L25" s="26">
        <v>1848.2718215308944</v>
      </c>
      <c r="M25" s="26">
        <v>217.64801508822347</v>
      </c>
      <c r="N25" s="26">
        <v>6171.7470481442115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-1.440601238300587E-13</v>
      </c>
      <c r="C27" s="56">
        <v>1045.2008272524004</v>
      </c>
      <c r="D27" s="56">
        <v>643.685091876109</v>
      </c>
      <c r="E27" s="56">
        <v>734.731737508044</v>
      </c>
      <c r="F27" s="56">
        <v>373.9832426004377</v>
      </c>
      <c r="G27" s="56">
        <v>0</v>
      </c>
      <c r="H27" s="57">
        <v>2797.6008992369907</v>
      </c>
      <c r="I27" s="57">
        <v>129.66385987350674</v>
      </c>
      <c r="J27" s="57">
        <v>6.317365880000004</v>
      </c>
      <c r="K27" s="57">
        <v>12447.926715349024</v>
      </c>
      <c r="L27" s="57">
        <v>5986.159199833358</v>
      </c>
      <c r="M27" s="57">
        <v>1294.4892351899184</v>
      </c>
      <c r="N27" s="57">
        <v>22662.1572753628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14874.447154978108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14874.447154978108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37536.60443034091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94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C7">
      <selection activeCell="B11" sqref="B11:N33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85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-1.541422989248531E-13</v>
      </c>
      <c r="C11" s="15">
        <v>973.6188795611439</v>
      </c>
      <c r="D11" s="15">
        <v>39.6512645727146</v>
      </c>
      <c r="E11" s="15">
        <v>504.5988954897076</v>
      </c>
      <c r="F11" s="15">
        <v>15</v>
      </c>
      <c r="G11" s="16">
        <v>0</v>
      </c>
      <c r="H11" s="17">
        <v>1532.8690396235663</v>
      </c>
      <c r="I11" s="18">
        <v>107.03530322782234</v>
      </c>
      <c r="J11" s="18">
        <v>4.440892098500626E-15</v>
      </c>
      <c r="K11" s="18">
        <v>85.54528976957924</v>
      </c>
      <c r="L11" s="18">
        <v>127.7443114121627</v>
      </c>
      <c r="M11" s="18">
        <v>1020.0269368841227</v>
      </c>
      <c r="N11" s="18">
        <v>2873.2208809172535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-1.541422989248531E-13</v>
      </c>
      <c r="C13" s="23">
        <v>973.6188795611439</v>
      </c>
      <c r="D13" s="23">
        <v>39.6512645727146</v>
      </c>
      <c r="E13" s="23">
        <v>504.5988954897076</v>
      </c>
      <c r="F13" s="23">
        <v>15</v>
      </c>
      <c r="G13" s="24">
        <v>0</v>
      </c>
      <c r="H13" s="25">
        <v>1532.8690396235663</v>
      </c>
      <c r="I13" s="26">
        <v>107.03530322782234</v>
      </c>
      <c r="J13" s="26">
        <v>4.440892098500626E-15</v>
      </c>
      <c r="K13" s="26">
        <v>85.54528976957924</v>
      </c>
      <c r="L13" s="26">
        <v>127.7443114121627</v>
      </c>
      <c r="M13" s="26">
        <v>1020.0269368841227</v>
      </c>
      <c r="N13" s="26">
        <v>2873.2208809172535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187.11462153168424</v>
      </c>
      <c r="E19" s="35">
        <v>168.86403632</v>
      </c>
      <c r="F19" s="35">
        <v>81.631524905</v>
      </c>
      <c r="G19" s="24">
        <v>0</v>
      </c>
      <c r="H19" s="36">
        <v>437.6101827566842</v>
      </c>
      <c r="I19" s="37">
        <v>18.543533947224454</v>
      </c>
      <c r="J19" s="37">
        <v>0</v>
      </c>
      <c r="K19" s="37">
        <v>5714.80647326326</v>
      </c>
      <c r="L19" s="37">
        <v>1061.4176358962184</v>
      </c>
      <c r="M19" s="37">
        <v>39.838822970299056</v>
      </c>
      <c r="N19" s="37">
        <v>7272.216648833685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53.73630236975918</v>
      </c>
      <c r="E20" s="23">
        <v>63.00000000000001</v>
      </c>
      <c r="F20" s="23">
        <v>8</v>
      </c>
      <c r="G20" s="24">
        <v>0</v>
      </c>
      <c r="H20" s="25">
        <v>124.7363023697592</v>
      </c>
      <c r="I20" s="26">
        <v>18.543533947224454</v>
      </c>
      <c r="J20" s="26">
        <v>0</v>
      </c>
      <c r="K20" s="26">
        <v>4444.183576010102</v>
      </c>
      <c r="L20" s="26">
        <v>920.7857598847484</v>
      </c>
      <c r="M20" s="26">
        <v>0</v>
      </c>
      <c r="N20" s="26">
        <v>5508.249172211834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133.37831916192508</v>
      </c>
      <c r="E21" s="23">
        <v>105.86403632000001</v>
      </c>
      <c r="F21" s="23">
        <v>73.63152490500002</v>
      </c>
      <c r="G21" s="24">
        <v>0</v>
      </c>
      <c r="H21" s="25">
        <v>312.87388038692507</v>
      </c>
      <c r="I21" s="26">
        <v>0</v>
      </c>
      <c r="J21" s="26">
        <v>0</v>
      </c>
      <c r="K21" s="26">
        <v>1270.6228972531583</v>
      </c>
      <c r="L21" s="26">
        <v>140.63187601146996</v>
      </c>
      <c r="M21" s="26">
        <v>39.838822970299056</v>
      </c>
      <c r="N21" s="26">
        <v>1763.9674766218525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57.31252544972481</v>
      </c>
      <c r="D23" s="35">
        <v>466.42744204881</v>
      </c>
      <c r="E23" s="35">
        <v>93.64646223000001</v>
      </c>
      <c r="F23" s="35">
        <v>277.035450459461</v>
      </c>
      <c r="G23" s="24">
        <v>0</v>
      </c>
      <c r="H23" s="36">
        <v>894.4218801879958</v>
      </c>
      <c r="I23" s="37">
        <v>5.293848188333331</v>
      </c>
      <c r="J23" s="37">
        <v>0</v>
      </c>
      <c r="K23" s="37">
        <v>6228.742798108511</v>
      </c>
      <c r="L23" s="37">
        <v>4914.794279223122</v>
      </c>
      <c r="M23" s="37">
        <v>190.29889903519225</v>
      </c>
      <c r="N23" s="37">
        <v>12233.551704743153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56.68163900000001</v>
      </c>
      <c r="E24" s="23">
        <v>0</v>
      </c>
      <c r="F24" s="23">
        <v>32.015787916127685</v>
      </c>
      <c r="G24" s="24">
        <v>0</v>
      </c>
      <c r="H24" s="25">
        <v>88.6974269161277</v>
      </c>
      <c r="I24" s="26">
        <v>0.02</v>
      </c>
      <c r="J24" s="26">
        <v>0</v>
      </c>
      <c r="K24" s="26">
        <v>2807.9926531738224</v>
      </c>
      <c r="L24" s="26">
        <v>3034.687023166974</v>
      </c>
      <c r="M24" s="26">
        <v>0</v>
      </c>
      <c r="N24" s="26">
        <v>5931.397103256924</v>
      </c>
    </row>
    <row r="25" spans="1:14" s="27" customFormat="1" ht="12.75">
      <c r="A25" s="21" t="s">
        <v>15</v>
      </c>
      <c r="B25" s="22">
        <v>0</v>
      </c>
      <c r="C25" s="23">
        <v>57.31252544972481</v>
      </c>
      <c r="D25" s="23">
        <v>409.74580304881005</v>
      </c>
      <c r="E25" s="23">
        <v>93.64646223000001</v>
      </c>
      <c r="F25" s="23">
        <v>245.01966254333334</v>
      </c>
      <c r="G25" s="24">
        <v>0</v>
      </c>
      <c r="H25" s="25">
        <v>805.7244532718681</v>
      </c>
      <c r="I25" s="26">
        <v>5.273848188333331</v>
      </c>
      <c r="J25" s="26">
        <v>0</v>
      </c>
      <c r="K25" s="26">
        <v>3420.7501449346883</v>
      </c>
      <c r="L25" s="26">
        <v>1880.1072560561481</v>
      </c>
      <c r="M25" s="26">
        <v>190.29889903519225</v>
      </c>
      <c r="N25" s="26">
        <v>6302.154601486231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-1.541422989248531E-13</v>
      </c>
      <c r="C27" s="56">
        <v>1030.9314050108687</v>
      </c>
      <c r="D27" s="56">
        <v>693.1933281532089</v>
      </c>
      <c r="E27" s="56">
        <v>767.1093940397076</v>
      </c>
      <c r="F27" s="56">
        <v>373.666975364461</v>
      </c>
      <c r="G27" s="56">
        <v>0</v>
      </c>
      <c r="H27" s="57">
        <v>2864.9011025682466</v>
      </c>
      <c r="I27" s="57">
        <v>130.87268536338013</v>
      </c>
      <c r="J27" s="57">
        <v>4.440892098500626E-15</v>
      </c>
      <c r="K27" s="57">
        <v>12029.094561141352</v>
      </c>
      <c r="L27" s="57">
        <v>6103.9562265315035</v>
      </c>
      <c r="M27" s="57">
        <v>1250.1646588896142</v>
      </c>
      <c r="N27" s="57">
        <v>22378.989234494093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15167.741430082242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15167.741430082242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37546.73066457633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60" t="s">
        <v>94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4">
      <selection activeCell="A37" sqref="A37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88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-1.4583278584723305E-13</v>
      </c>
      <c r="C11" s="15">
        <v>961.6757660088884</v>
      </c>
      <c r="D11" s="15">
        <v>39.63081301339432</v>
      </c>
      <c r="E11" s="15">
        <v>493.2193061545537</v>
      </c>
      <c r="F11" s="15">
        <v>0</v>
      </c>
      <c r="G11" s="16">
        <v>0</v>
      </c>
      <c r="H11" s="17">
        <v>1494.525885176837</v>
      </c>
      <c r="I11" s="18">
        <v>100.73910891782232</v>
      </c>
      <c r="J11" s="18">
        <v>4.440892098500626E-15</v>
      </c>
      <c r="K11" s="18">
        <v>84.1694391636037</v>
      </c>
      <c r="L11" s="18">
        <v>119.37394957468662</v>
      </c>
      <c r="M11" s="18">
        <v>972.7714341385911</v>
      </c>
      <c r="N11" s="18">
        <v>2771.5798169715404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-1.4583278584723305E-13</v>
      </c>
      <c r="C13" s="23">
        <v>961.6757660088884</v>
      </c>
      <c r="D13" s="23">
        <v>39.63081301339432</v>
      </c>
      <c r="E13" s="23">
        <v>493.2193061545537</v>
      </c>
      <c r="F13" s="23">
        <v>0</v>
      </c>
      <c r="G13" s="24">
        <v>0</v>
      </c>
      <c r="H13" s="25">
        <v>1494.525885176837</v>
      </c>
      <c r="I13" s="26">
        <v>100.73910891782232</v>
      </c>
      <c r="J13" s="26">
        <v>4.440892098500626E-15</v>
      </c>
      <c r="K13" s="26">
        <v>84.1694391636037</v>
      </c>
      <c r="L13" s="26">
        <v>119.37394957468662</v>
      </c>
      <c r="M13" s="26">
        <v>972.7714341385911</v>
      </c>
      <c r="N13" s="26">
        <v>2771.5798169715404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172.17515120099586</v>
      </c>
      <c r="E19" s="35">
        <v>176.87990932000002</v>
      </c>
      <c r="F19" s="35">
        <v>77.5524415540625</v>
      </c>
      <c r="G19" s="24">
        <v>0</v>
      </c>
      <c r="H19" s="36">
        <v>426.6075020750583</v>
      </c>
      <c r="I19" s="37">
        <v>18.795089552772993</v>
      </c>
      <c r="J19" s="37">
        <v>0</v>
      </c>
      <c r="K19" s="37">
        <v>5735.135936446202</v>
      </c>
      <c r="L19" s="37">
        <v>881.6156079000742</v>
      </c>
      <c r="M19" s="37">
        <v>39.84682297029906</v>
      </c>
      <c r="N19" s="37">
        <v>7102.000958944407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45.03467124679221</v>
      </c>
      <c r="E20" s="23">
        <v>63.00000000000001</v>
      </c>
      <c r="F20" s="23">
        <v>7.41176468</v>
      </c>
      <c r="G20" s="24">
        <v>0</v>
      </c>
      <c r="H20" s="25">
        <v>115.44643592679222</v>
      </c>
      <c r="I20" s="26">
        <v>18.795089552772993</v>
      </c>
      <c r="J20" s="26">
        <v>0</v>
      </c>
      <c r="K20" s="26">
        <v>4635.047664045249</v>
      </c>
      <c r="L20" s="26">
        <v>843.89491494138</v>
      </c>
      <c r="M20" s="26">
        <v>0</v>
      </c>
      <c r="N20" s="26">
        <v>5613.184104466194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127.14047995420364</v>
      </c>
      <c r="E21" s="23">
        <v>113.87990932000001</v>
      </c>
      <c r="F21" s="23">
        <v>70.14067687406249</v>
      </c>
      <c r="G21" s="24">
        <v>0</v>
      </c>
      <c r="H21" s="25">
        <v>311.1610661482661</v>
      </c>
      <c r="I21" s="26">
        <v>0</v>
      </c>
      <c r="J21" s="26">
        <v>0</v>
      </c>
      <c r="K21" s="26">
        <v>1100.0882724009532</v>
      </c>
      <c r="L21" s="26">
        <v>37.720692958694315</v>
      </c>
      <c r="M21" s="26">
        <v>39.84682297029906</v>
      </c>
      <c r="N21" s="26">
        <v>1488.8168544782127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54.93099613525254</v>
      </c>
      <c r="D23" s="35">
        <v>463.09045313663955</v>
      </c>
      <c r="E23" s="35">
        <v>92.14646222999998</v>
      </c>
      <c r="F23" s="35">
        <v>280.71253651472574</v>
      </c>
      <c r="G23" s="24">
        <v>0</v>
      </c>
      <c r="H23" s="36">
        <v>890.8804480166178</v>
      </c>
      <c r="I23" s="37">
        <v>5.156837411666663</v>
      </c>
      <c r="J23" s="37">
        <v>0</v>
      </c>
      <c r="K23" s="37">
        <v>6235.149631257006</v>
      </c>
      <c r="L23" s="37">
        <v>4762.747303387817</v>
      </c>
      <c r="M23" s="37">
        <v>186.95796948610058</v>
      </c>
      <c r="N23" s="37">
        <v>12080.89218955921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59.21082800000001</v>
      </c>
      <c r="E24" s="23">
        <v>0</v>
      </c>
      <c r="F24" s="23">
        <v>28.932506138059036</v>
      </c>
      <c r="G24" s="24">
        <v>0</v>
      </c>
      <c r="H24" s="25">
        <v>88.14333413805905</v>
      </c>
      <c r="I24" s="26">
        <v>0.02</v>
      </c>
      <c r="J24" s="26">
        <v>0</v>
      </c>
      <c r="K24" s="26">
        <v>2800.835320207251</v>
      </c>
      <c r="L24" s="26">
        <v>2896.351315187847</v>
      </c>
      <c r="M24" s="26">
        <v>0</v>
      </c>
      <c r="N24" s="26">
        <v>5785.349969533157</v>
      </c>
    </row>
    <row r="25" spans="1:14" s="27" customFormat="1" ht="12.75">
      <c r="A25" s="21" t="s">
        <v>15</v>
      </c>
      <c r="B25" s="22">
        <v>0</v>
      </c>
      <c r="C25" s="23">
        <v>54.93099613525254</v>
      </c>
      <c r="D25" s="23">
        <v>403.87962513663956</v>
      </c>
      <c r="E25" s="23">
        <v>92.14646222999998</v>
      </c>
      <c r="F25" s="23">
        <v>251.78003037666667</v>
      </c>
      <c r="G25" s="24">
        <v>0</v>
      </c>
      <c r="H25" s="25">
        <v>802.7371138785588</v>
      </c>
      <c r="I25" s="26">
        <v>5.136837411666663</v>
      </c>
      <c r="J25" s="26">
        <v>0</v>
      </c>
      <c r="K25" s="26">
        <v>3434.314311049755</v>
      </c>
      <c r="L25" s="26">
        <v>1866.3959881999697</v>
      </c>
      <c r="M25" s="26">
        <v>186.95796948610058</v>
      </c>
      <c r="N25" s="26">
        <v>6295.542220026051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-1.4583278584723305E-13</v>
      </c>
      <c r="C27" s="56">
        <v>1016.6067621441409</v>
      </c>
      <c r="D27" s="56">
        <v>674.8964173510298</v>
      </c>
      <c r="E27" s="56">
        <v>762.2456777045537</v>
      </c>
      <c r="F27" s="56">
        <v>358.26497806878825</v>
      </c>
      <c r="G27" s="56">
        <v>0</v>
      </c>
      <c r="H27" s="57">
        <v>2812.013835268513</v>
      </c>
      <c r="I27" s="57">
        <v>124.69103588226197</v>
      </c>
      <c r="J27" s="57">
        <v>4.440892098500626E-15</v>
      </c>
      <c r="K27" s="57">
        <v>12054.455006866812</v>
      </c>
      <c r="L27" s="57">
        <v>5763.7368608625775</v>
      </c>
      <c r="M27" s="57">
        <v>1199.5762265949907</v>
      </c>
      <c r="N27" s="57">
        <v>21954.472965475157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14806.41907888047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14806.41907888047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36760.89204435563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60" t="s">
        <v>94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C7">
      <selection activeCell="B11" sqref="B11:N33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89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-1.4831783801128042E-13</v>
      </c>
      <c r="C11" s="15">
        <v>950.5121318602647</v>
      </c>
      <c r="D11" s="15">
        <v>37.96570764608519</v>
      </c>
      <c r="E11" s="15">
        <v>576.3418487634779</v>
      </c>
      <c r="F11" s="15">
        <v>0</v>
      </c>
      <c r="G11" s="16">
        <v>0</v>
      </c>
      <c r="H11" s="17">
        <v>1564.8196882698282</v>
      </c>
      <c r="I11" s="18">
        <v>100.73910891782232</v>
      </c>
      <c r="J11" s="18">
        <v>4.440892098500626E-15</v>
      </c>
      <c r="K11" s="18">
        <v>81.76742263885076</v>
      </c>
      <c r="L11" s="18">
        <v>122.0907059337543</v>
      </c>
      <c r="M11" s="18">
        <v>1003.623875278538</v>
      </c>
      <c r="N11" s="18">
        <v>2873.0408010387937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-1.4831783801128042E-13</v>
      </c>
      <c r="C13" s="23">
        <v>950.5121318602647</v>
      </c>
      <c r="D13" s="23">
        <v>37.96570764608519</v>
      </c>
      <c r="E13" s="23">
        <v>576.3418487634779</v>
      </c>
      <c r="F13" s="23">
        <v>0</v>
      </c>
      <c r="G13" s="24">
        <v>0</v>
      </c>
      <c r="H13" s="25">
        <v>1564.8196882698282</v>
      </c>
      <c r="I13" s="26">
        <v>100.73910891782232</v>
      </c>
      <c r="J13" s="26">
        <v>4.440892098500626E-15</v>
      </c>
      <c r="K13" s="26">
        <v>81.76742263885076</v>
      </c>
      <c r="L13" s="26">
        <v>122.0907059337543</v>
      </c>
      <c r="M13" s="26">
        <v>1003.623875278538</v>
      </c>
      <c r="N13" s="26">
        <v>2873.0408010387937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247.8985840920651</v>
      </c>
      <c r="E19" s="35">
        <v>220.33385568</v>
      </c>
      <c r="F19" s="35">
        <v>76.123870523125</v>
      </c>
      <c r="G19" s="24">
        <v>0</v>
      </c>
      <c r="H19" s="36">
        <v>544.3563102951902</v>
      </c>
      <c r="I19" s="37">
        <v>14.735432016075018</v>
      </c>
      <c r="J19" s="37">
        <v>0</v>
      </c>
      <c r="K19" s="37">
        <v>5306.313692504035</v>
      </c>
      <c r="L19" s="37">
        <v>957.5797765245723</v>
      </c>
      <c r="M19" s="37">
        <v>38.84682297029905</v>
      </c>
      <c r="N19" s="37">
        <v>6861.832034310171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77.68310413786146</v>
      </c>
      <c r="E20" s="23">
        <v>62</v>
      </c>
      <c r="F20" s="23">
        <v>7.41176468</v>
      </c>
      <c r="G20" s="24">
        <v>0</v>
      </c>
      <c r="H20" s="25">
        <v>147.09486881786148</v>
      </c>
      <c r="I20" s="26">
        <v>14.735432016075018</v>
      </c>
      <c r="J20" s="26">
        <v>0</v>
      </c>
      <c r="K20" s="26">
        <v>4146.041921504536</v>
      </c>
      <c r="L20" s="26">
        <v>919.8590836186535</v>
      </c>
      <c r="M20" s="26">
        <v>0</v>
      </c>
      <c r="N20" s="26">
        <v>5227.731305957126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170.21547995420363</v>
      </c>
      <c r="E21" s="23">
        <v>158.33385568</v>
      </c>
      <c r="F21" s="23">
        <v>68.712105843125</v>
      </c>
      <c r="G21" s="24">
        <v>0</v>
      </c>
      <c r="H21" s="25">
        <v>397.2614414773287</v>
      </c>
      <c r="I21" s="26">
        <v>0</v>
      </c>
      <c r="J21" s="26">
        <v>0</v>
      </c>
      <c r="K21" s="26">
        <v>1160.2717709994993</v>
      </c>
      <c r="L21" s="26">
        <v>37.72069290591871</v>
      </c>
      <c r="M21" s="26">
        <v>38.84682297029905</v>
      </c>
      <c r="N21" s="26">
        <v>1634.1007283530457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51.68255587821711</v>
      </c>
      <c r="D23" s="35">
        <v>531.4312335663925</v>
      </c>
      <c r="E23" s="35">
        <v>91.77710394</v>
      </c>
      <c r="F23" s="35">
        <v>271.84654487064535</v>
      </c>
      <c r="G23" s="24">
        <v>0</v>
      </c>
      <c r="H23" s="36">
        <v>946.7374382552549</v>
      </c>
      <c r="I23" s="37">
        <v>4.9970075466666675</v>
      </c>
      <c r="J23" s="37">
        <v>0</v>
      </c>
      <c r="K23" s="37">
        <v>6354.231370275448</v>
      </c>
      <c r="L23" s="37">
        <v>4843.839316652952</v>
      </c>
      <c r="M23" s="37">
        <v>200.71496948610053</v>
      </c>
      <c r="N23" s="37">
        <v>12350.520102216424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60.046266003446114</v>
      </c>
      <c r="E24" s="23">
        <v>0</v>
      </c>
      <c r="F24" s="23">
        <v>29.69388366064535</v>
      </c>
      <c r="G24" s="24">
        <v>0</v>
      </c>
      <c r="H24" s="25">
        <v>89.74014966409146</v>
      </c>
      <c r="I24" s="26">
        <v>0.02</v>
      </c>
      <c r="J24" s="26">
        <v>0</v>
      </c>
      <c r="K24" s="26">
        <v>2888.168961737617</v>
      </c>
      <c r="L24" s="26">
        <v>2992.2516367692647</v>
      </c>
      <c r="M24" s="26">
        <v>0</v>
      </c>
      <c r="N24" s="26">
        <v>5970.180748170973</v>
      </c>
    </row>
    <row r="25" spans="1:14" s="27" customFormat="1" ht="12.75">
      <c r="A25" s="21" t="s">
        <v>15</v>
      </c>
      <c r="B25" s="22">
        <v>0</v>
      </c>
      <c r="C25" s="23">
        <v>51.68255587821711</v>
      </c>
      <c r="D25" s="23">
        <v>471.3849675629464</v>
      </c>
      <c r="E25" s="23">
        <v>91.77710394</v>
      </c>
      <c r="F25" s="23">
        <v>242.15266121</v>
      </c>
      <c r="G25" s="24">
        <v>0</v>
      </c>
      <c r="H25" s="25">
        <v>856.9972885911635</v>
      </c>
      <c r="I25" s="26">
        <v>4.977007546666667</v>
      </c>
      <c r="J25" s="26">
        <v>0</v>
      </c>
      <c r="K25" s="26">
        <v>3466.0624085378317</v>
      </c>
      <c r="L25" s="26">
        <v>1851.587679883688</v>
      </c>
      <c r="M25" s="26">
        <v>200.71496948610053</v>
      </c>
      <c r="N25" s="26">
        <v>6380.339354045451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-1.4831783801128042E-13</v>
      </c>
      <c r="C27" s="56">
        <v>1002.1946877384819</v>
      </c>
      <c r="D27" s="56">
        <v>817.2955253045428</v>
      </c>
      <c r="E27" s="56">
        <v>888.4528083834778</v>
      </c>
      <c r="F27" s="56">
        <v>347.97041539377034</v>
      </c>
      <c r="G27" s="56">
        <v>0</v>
      </c>
      <c r="H27" s="57">
        <v>3055.913436820273</v>
      </c>
      <c r="I27" s="57">
        <v>120.47154848056401</v>
      </c>
      <c r="J27" s="57">
        <v>4.440892098500626E-15</v>
      </c>
      <c r="K27" s="57">
        <v>11742.312485418333</v>
      </c>
      <c r="L27" s="57">
        <v>5923.509799111279</v>
      </c>
      <c r="M27" s="57">
        <v>1243.1856677349374</v>
      </c>
      <c r="N27" s="57">
        <v>22085.39293756539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14940.865793657666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14940.865793657666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37026.25873122305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60" t="s">
        <v>95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B11" sqref="B11:N33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90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-1.427338247594889E-13</v>
      </c>
      <c r="C11" s="15">
        <v>945.7573908568086</v>
      </c>
      <c r="D11" s="15">
        <v>37.965708669176315</v>
      </c>
      <c r="E11" s="15">
        <v>621.1289444790154</v>
      </c>
      <c r="F11" s="15">
        <v>0</v>
      </c>
      <c r="G11" s="16">
        <v>0</v>
      </c>
      <c r="H11" s="17">
        <v>1604.8520440050002</v>
      </c>
      <c r="I11" s="18">
        <v>94.44291460782233</v>
      </c>
      <c r="J11" s="18">
        <v>4.440892098500626E-15</v>
      </c>
      <c r="K11" s="18">
        <v>79.15533355557088</v>
      </c>
      <c r="L11" s="18">
        <v>111.41615341857316</v>
      </c>
      <c r="M11" s="18">
        <v>879.2960643591133</v>
      </c>
      <c r="N11" s="18">
        <v>2769.1625099460803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-1.427338247594889E-13</v>
      </c>
      <c r="C13" s="23">
        <v>945.7573908568086</v>
      </c>
      <c r="D13" s="23">
        <v>37.965708669176315</v>
      </c>
      <c r="E13" s="23">
        <v>621.1289444790154</v>
      </c>
      <c r="F13" s="23">
        <v>0</v>
      </c>
      <c r="G13" s="24">
        <v>0</v>
      </c>
      <c r="H13" s="25">
        <v>1604.8520440050002</v>
      </c>
      <c r="I13" s="26">
        <v>94.44291460782233</v>
      </c>
      <c r="J13" s="26">
        <v>4.440892098500626E-15</v>
      </c>
      <c r="K13" s="26">
        <v>79.15533355557088</v>
      </c>
      <c r="L13" s="26">
        <v>111.41615341857316</v>
      </c>
      <c r="M13" s="26">
        <v>879.2960643591133</v>
      </c>
      <c r="N13" s="26">
        <v>2769.1625099460803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289.4216164058249</v>
      </c>
      <c r="E19" s="35">
        <v>217.63544267999998</v>
      </c>
      <c r="F19" s="35">
        <v>73.64253081218752</v>
      </c>
      <c r="G19" s="24">
        <v>0</v>
      </c>
      <c r="H19" s="36">
        <v>580.6995898980125</v>
      </c>
      <c r="I19" s="37">
        <v>16.14813148382017</v>
      </c>
      <c r="J19" s="37">
        <v>0</v>
      </c>
      <c r="K19" s="37">
        <v>4813.589018317095</v>
      </c>
      <c r="L19" s="37">
        <v>1003.9982237027527</v>
      </c>
      <c r="M19" s="37">
        <v>26.270129188119625</v>
      </c>
      <c r="N19" s="37">
        <v>6440.7050925898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83.92408841448629</v>
      </c>
      <c r="E20" s="23">
        <v>62</v>
      </c>
      <c r="F20" s="23">
        <v>6.823530000000001</v>
      </c>
      <c r="G20" s="24">
        <v>0</v>
      </c>
      <c r="H20" s="25">
        <v>152.74761841448628</v>
      </c>
      <c r="I20" s="26">
        <v>16.14813148382017</v>
      </c>
      <c r="J20" s="26">
        <v>0</v>
      </c>
      <c r="K20" s="26">
        <v>3640.6813077635597</v>
      </c>
      <c r="L20" s="26">
        <v>965.8022381996096</v>
      </c>
      <c r="M20" s="26">
        <v>0</v>
      </c>
      <c r="N20" s="26">
        <v>4775.379295861476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205.4975279913386</v>
      </c>
      <c r="E21" s="23">
        <v>155.63544267999998</v>
      </c>
      <c r="F21" s="23">
        <v>66.8190008121875</v>
      </c>
      <c r="G21" s="24">
        <v>0</v>
      </c>
      <c r="H21" s="25">
        <v>427.9519714835262</v>
      </c>
      <c r="I21" s="26">
        <v>0</v>
      </c>
      <c r="J21" s="26">
        <v>0</v>
      </c>
      <c r="K21" s="26">
        <v>1172.9077105535353</v>
      </c>
      <c r="L21" s="26">
        <v>38.19598550314309</v>
      </c>
      <c r="M21" s="26">
        <v>26.270129188119625</v>
      </c>
      <c r="N21" s="26">
        <v>1665.3257967283243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50.372183571355876</v>
      </c>
      <c r="D23" s="35">
        <v>594.1013098755678</v>
      </c>
      <c r="E23" s="35">
        <v>90.27710393999999</v>
      </c>
      <c r="F23" s="35">
        <v>269.24555105052514</v>
      </c>
      <c r="G23" s="24">
        <v>0</v>
      </c>
      <c r="H23" s="36">
        <v>1003.9961484374489</v>
      </c>
      <c r="I23" s="37">
        <v>5.655570034924014</v>
      </c>
      <c r="J23" s="37">
        <v>0</v>
      </c>
      <c r="K23" s="37">
        <v>6758.101703007942</v>
      </c>
      <c r="L23" s="37">
        <v>4515.858078341244</v>
      </c>
      <c r="M23" s="37">
        <v>201.93696948610054</v>
      </c>
      <c r="N23" s="37">
        <v>12485.54846930766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69.83134984262139</v>
      </c>
      <c r="E24" s="23">
        <v>0</v>
      </c>
      <c r="F24" s="23">
        <v>32.99568757052505</v>
      </c>
      <c r="G24" s="24">
        <v>0</v>
      </c>
      <c r="H24" s="25">
        <v>102.82703741314644</v>
      </c>
      <c r="I24" s="26">
        <v>0.02</v>
      </c>
      <c r="J24" s="26">
        <v>0</v>
      </c>
      <c r="K24" s="26">
        <v>3120.806907147737</v>
      </c>
      <c r="L24" s="26">
        <v>2744.09014754585</v>
      </c>
      <c r="M24" s="26">
        <v>0</v>
      </c>
      <c r="N24" s="26">
        <v>5967.744092106734</v>
      </c>
    </row>
    <row r="25" spans="1:14" s="27" customFormat="1" ht="12.75">
      <c r="A25" s="21" t="s">
        <v>15</v>
      </c>
      <c r="B25" s="22">
        <v>0</v>
      </c>
      <c r="C25" s="23">
        <v>50.372183571355876</v>
      </c>
      <c r="D25" s="23">
        <v>524.2699600329463</v>
      </c>
      <c r="E25" s="23">
        <v>90.27710393999999</v>
      </c>
      <c r="F25" s="23">
        <v>236.24986348000004</v>
      </c>
      <c r="G25" s="24">
        <v>0</v>
      </c>
      <c r="H25" s="25">
        <v>901.1691110243025</v>
      </c>
      <c r="I25" s="26">
        <v>5.635570034924014</v>
      </c>
      <c r="J25" s="26">
        <v>0</v>
      </c>
      <c r="K25" s="26">
        <v>3637.2947958602053</v>
      </c>
      <c r="L25" s="26">
        <v>1771.767930795394</v>
      </c>
      <c r="M25" s="26">
        <v>201.93696948610054</v>
      </c>
      <c r="N25" s="26">
        <v>6517.804377200927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-1.427338247594889E-13</v>
      </c>
      <c r="C27" s="56">
        <v>996.1295744281645</v>
      </c>
      <c r="D27" s="56">
        <v>921.4886349505691</v>
      </c>
      <c r="E27" s="56">
        <v>929.0414910990154</v>
      </c>
      <c r="F27" s="56">
        <v>342.8880818627126</v>
      </c>
      <c r="G27" s="56">
        <v>0</v>
      </c>
      <c r="H27" s="57">
        <v>3189.5477823404617</v>
      </c>
      <c r="I27" s="57">
        <v>116.24661612656651</v>
      </c>
      <c r="J27" s="57">
        <v>4.440892098500626E-15</v>
      </c>
      <c r="K27" s="57">
        <v>11650.846054880607</v>
      </c>
      <c r="L27" s="57">
        <v>5631.27245546257</v>
      </c>
      <c r="M27" s="57">
        <v>1107.5031630333335</v>
      </c>
      <c r="N27" s="57">
        <v>21695.416071843538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14873.450458188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14873.450458188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36568.86653003154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60" t="s">
        <v>102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57421875" style="0" customWidth="1"/>
    <col min="3" max="3" width="10.7109375" style="0" bestFit="1" customWidth="1"/>
    <col min="7" max="7" width="0" style="0" hidden="1" customWidth="1"/>
    <col min="9" max="10" width="11.421875" style="0" customWidth="1"/>
    <col min="11" max="11" width="10.421875" style="0" customWidth="1"/>
    <col min="13" max="13" width="13.140625" style="0" customWidth="1"/>
    <col min="14" max="14" width="16.7109375" style="0" bestFit="1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s="20" customFormat="1" ht="12.75">
      <c r="A6" s="88" t="s">
        <v>24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940.2347277637871</v>
      </c>
      <c r="C11" s="15">
        <v>1010.3534127575039</v>
      </c>
      <c r="D11" s="15">
        <v>32.74427401403423</v>
      </c>
      <c r="E11" s="15">
        <v>222.3910577770331</v>
      </c>
      <c r="F11" s="15">
        <v>350</v>
      </c>
      <c r="G11" s="16">
        <v>0</v>
      </c>
      <c r="H11" s="17">
        <v>2555.723472312359</v>
      </c>
      <c r="I11" s="18">
        <v>194.87163284919248</v>
      </c>
      <c r="J11" s="18">
        <v>93.60057362257217</v>
      </c>
      <c r="K11" s="18">
        <v>167.18990447061034</v>
      </c>
      <c r="L11" s="18">
        <v>59.82436277826397</v>
      </c>
      <c r="M11" s="18">
        <v>3070.141439165123</v>
      </c>
      <c r="N11" s="18">
        <v>6141.35138519812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940.2347277637871</v>
      </c>
      <c r="C13" s="23">
        <v>1010.3534127575039</v>
      </c>
      <c r="D13" s="23">
        <v>32.74427401403423</v>
      </c>
      <c r="E13" s="23">
        <v>222.3910577770331</v>
      </c>
      <c r="F13" s="23">
        <v>350</v>
      </c>
      <c r="G13" s="24">
        <v>0</v>
      </c>
      <c r="H13" s="25">
        <v>2555.723472312359</v>
      </c>
      <c r="I13" s="26">
        <v>194.87163284919248</v>
      </c>
      <c r="J13" s="26">
        <v>93.60057362257217</v>
      </c>
      <c r="K13" s="26">
        <v>167.18990447061034</v>
      </c>
      <c r="L13" s="26">
        <v>59.82436277826397</v>
      </c>
      <c r="M13" s="26">
        <v>3070.141439165123</v>
      </c>
      <c r="N13" s="26">
        <v>6141.35138519812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51.621769</v>
      </c>
      <c r="E19" s="35">
        <v>61.82958367999999</v>
      </c>
      <c r="F19" s="35">
        <v>49.3728493734118</v>
      </c>
      <c r="G19" s="24">
        <v>0</v>
      </c>
      <c r="H19" s="36">
        <v>162.8242020534118</v>
      </c>
      <c r="I19" s="37">
        <v>1.3247572641794023</v>
      </c>
      <c r="J19" s="37">
        <v>0</v>
      </c>
      <c r="K19" s="37">
        <v>824.842702126471</v>
      </c>
      <c r="L19" s="37">
        <v>330.90922520605574</v>
      </c>
      <c r="M19" s="37">
        <v>1.4152559271511327</v>
      </c>
      <c r="N19" s="37">
        <v>1321.3161425772691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11</v>
      </c>
      <c r="E20" s="23">
        <v>0</v>
      </c>
      <c r="F20" s="23">
        <v>0.31417351712572156</v>
      </c>
      <c r="G20" s="24">
        <v>0</v>
      </c>
      <c r="H20" s="25">
        <v>11.314173517125722</v>
      </c>
      <c r="I20" s="26">
        <v>1.3247572641794023</v>
      </c>
      <c r="J20" s="26">
        <v>0</v>
      </c>
      <c r="K20" s="26">
        <v>560.6198192728918</v>
      </c>
      <c r="L20" s="26">
        <v>330.7368227299919</v>
      </c>
      <c r="M20" s="26">
        <v>0</v>
      </c>
      <c r="N20" s="26">
        <v>903.9955727841889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40.621769</v>
      </c>
      <c r="E21" s="23">
        <v>61.82958367999999</v>
      </c>
      <c r="F21" s="23">
        <v>49.05867585628608</v>
      </c>
      <c r="G21" s="24">
        <v>0</v>
      </c>
      <c r="H21" s="25">
        <v>151.51002853628606</v>
      </c>
      <c r="I21" s="26">
        <v>0</v>
      </c>
      <c r="J21" s="26">
        <v>0</v>
      </c>
      <c r="K21" s="26">
        <v>264.22288285357905</v>
      </c>
      <c r="L21" s="26">
        <v>0.1724024760638706</v>
      </c>
      <c r="M21" s="26">
        <v>1.4152559271511327</v>
      </c>
      <c r="N21" s="26">
        <v>417.32056979308015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97.84470355717714</v>
      </c>
      <c r="D23" s="35">
        <v>162.45581941992964</v>
      </c>
      <c r="E23" s="35">
        <v>14.5198809302661</v>
      </c>
      <c r="F23" s="35">
        <v>154.67124544265607</v>
      </c>
      <c r="G23" s="24">
        <v>0</v>
      </c>
      <c r="H23" s="36">
        <v>429.49164935002904</v>
      </c>
      <c r="I23" s="37">
        <v>0.012883328305629833</v>
      </c>
      <c r="J23" s="37">
        <v>0</v>
      </c>
      <c r="K23" s="37">
        <v>1084.7517413597554</v>
      </c>
      <c r="L23" s="37">
        <v>1584.1594513450796</v>
      </c>
      <c r="M23" s="37">
        <v>2.8980407295112562</v>
      </c>
      <c r="N23" s="37">
        <v>3101.313766112681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71.79566581619058</v>
      </c>
      <c r="E24" s="23">
        <v>0</v>
      </c>
      <c r="F24" s="23">
        <v>0.23759000000000002</v>
      </c>
      <c r="G24" s="24">
        <v>0</v>
      </c>
      <c r="H24" s="25">
        <v>72.03325581619058</v>
      </c>
      <c r="I24" s="26">
        <v>0</v>
      </c>
      <c r="J24" s="26">
        <v>0</v>
      </c>
      <c r="K24" s="26">
        <v>314.3187927567563</v>
      </c>
      <c r="L24" s="26">
        <v>1055.6658234626864</v>
      </c>
      <c r="M24" s="26">
        <v>0</v>
      </c>
      <c r="N24" s="26">
        <v>1442.0178720356332</v>
      </c>
    </row>
    <row r="25" spans="1:14" s="27" customFormat="1" ht="12.75">
      <c r="A25" s="21" t="s">
        <v>15</v>
      </c>
      <c r="B25" s="22">
        <v>0</v>
      </c>
      <c r="C25" s="23">
        <v>97.84470355717714</v>
      </c>
      <c r="D25" s="23">
        <v>90.66015360373908</v>
      </c>
      <c r="E25" s="23">
        <v>14.5198809302661</v>
      </c>
      <c r="F25" s="23">
        <v>154.43365544265606</v>
      </c>
      <c r="G25" s="24">
        <v>0</v>
      </c>
      <c r="H25" s="25">
        <v>357.4583935338385</v>
      </c>
      <c r="I25" s="26">
        <v>0.012883328305629833</v>
      </c>
      <c r="J25" s="26">
        <v>0</v>
      </c>
      <c r="K25" s="26">
        <v>770.4329486029993</v>
      </c>
      <c r="L25" s="26">
        <v>528.4936278823933</v>
      </c>
      <c r="M25" s="26">
        <v>2.8980407295112562</v>
      </c>
      <c r="N25" s="26">
        <v>1659.2958940770482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940.2347277637871</v>
      </c>
      <c r="C27" s="56">
        <v>1108.198116314681</v>
      </c>
      <c r="D27" s="56">
        <v>246.82186243396387</v>
      </c>
      <c r="E27" s="56">
        <v>298.74052238729917</v>
      </c>
      <c r="F27" s="56">
        <v>554.0440948160679</v>
      </c>
      <c r="G27" s="56">
        <v>0</v>
      </c>
      <c r="H27" s="57">
        <v>3148.0393237157996</v>
      </c>
      <c r="I27" s="57">
        <v>196.2092734416775</v>
      </c>
      <c r="J27" s="57">
        <v>93.60057362257217</v>
      </c>
      <c r="K27" s="57">
        <v>2076.784347956837</v>
      </c>
      <c r="L27" s="57">
        <v>1974.8930393293992</v>
      </c>
      <c r="M27" s="57">
        <v>3074.454735821785</v>
      </c>
      <c r="N27" s="57">
        <v>10563.981293888071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2068.344188724646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2068.344188724646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12632.325482612716</v>
      </c>
    </row>
    <row r="36" s="27" customFormat="1" ht="14.25">
      <c r="A36" s="46" t="s">
        <v>35</v>
      </c>
    </row>
    <row r="37" spans="1:14" s="27" customFormat="1" ht="14.25">
      <c r="A37" s="48" t="s">
        <v>56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  <row r="45" ht="12.75">
      <c r="A45" t="s">
        <v>39</v>
      </c>
    </row>
  </sheetData>
  <sheetProtection/>
  <mergeCells count="9">
    <mergeCell ref="A4:N4"/>
    <mergeCell ref="A3:N3"/>
    <mergeCell ref="M9:M10"/>
    <mergeCell ref="N9:N10"/>
    <mergeCell ref="I9:I10"/>
    <mergeCell ref="J9:J10"/>
    <mergeCell ref="K9:K10"/>
    <mergeCell ref="L9:L10"/>
    <mergeCell ref="A6:N6"/>
  </mergeCells>
  <printOptions/>
  <pageMargins left="1.33" right="0.75" top="1" bottom="1" header="0.5" footer="0.5"/>
  <pageSetup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4">
      <selection activeCell="B11" sqref="B11:N33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91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-1.4162698947761585E-13</v>
      </c>
      <c r="C11" s="15">
        <v>927.2392747234392</v>
      </c>
      <c r="D11" s="15">
        <v>36.48285467480911</v>
      </c>
      <c r="E11" s="15">
        <v>610.1529404625855</v>
      </c>
      <c r="F11" s="15">
        <v>0</v>
      </c>
      <c r="G11" s="16">
        <v>0</v>
      </c>
      <c r="H11" s="17">
        <v>1573.875069860833</v>
      </c>
      <c r="I11" s="18">
        <v>94.44291460782233</v>
      </c>
      <c r="J11" s="18">
        <v>4.440892098500626E-15</v>
      </c>
      <c r="K11" s="18">
        <v>75.69145326969956</v>
      </c>
      <c r="L11" s="18">
        <v>109.6319383377565</v>
      </c>
      <c r="M11" s="18">
        <v>885.2141739006959</v>
      </c>
      <c r="N11" s="18">
        <v>2738.855549976807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-1.4162698947761585E-13</v>
      </c>
      <c r="C13" s="23">
        <v>927.2392747234392</v>
      </c>
      <c r="D13" s="23">
        <v>36.48285467480911</v>
      </c>
      <c r="E13" s="23">
        <v>610.1529404625855</v>
      </c>
      <c r="F13" s="23">
        <v>0</v>
      </c>
      <c r="G13" s="24">
        <v>0</v>
      </c>
      <c r="H13" s="25">
        <v>1573.875069860833</v>
      </c>
      <c r="I13" s="26">
        <v>94.44291460782233</v>
      </c>
      <c r="J13" s="26">
        <v>4.440892098500626E-15</v>
      </c>
      <c r="K13" s="26">
        <v>75.69145326969956</v>
      </c>
      <c r="L13" s="26">
        <v>109.6319383377565</v>
      </c>
      <c r="M13" s="26">
        <v>885.2141739006959</v>
      </c>
      <c r="N13" s="26">
        <v>2738.855549976807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282.2242701962275</v>
      </c>
      <c r="E19" s="35">
        <v>214.92272303999997</v>
      </c>
      <c r="F19" s="35">
        <v>72.64253078125</v>
      </c>
      <c r="G19" s="24">
        <v>0</v>
      </c>
      <c r="H19" s="36">
        <v>569.7895240174776</v>
      </c>
      <c r="I19" s="37">
        <v>16.186478374909886</v>
      </c>
      <c r="J19" s="37">
        <v>0</v>
      </c>
      <c r="K19" s="37">
        <v>4837.782336522395</v>
      </c>
      <c r="L19" s="37">
        <v>1075.8930366063903</v>
      </c>
      <c r="M19" s="37">
        <v>26.270129188119625</v>
      </c>
      <c r="N19" s="37">
        <v>6525.921504709292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80.8110831088889</v>
      </c>
      <c r="E20" s="23">
        <v>62</v>
      </c>
      <c r="F20" s="23">
        <v>6.823530000000001</v>
      </c>
      <c r="G20" s="24">
        <v>0</v>
      </c>
      <c r="H20" s="25">
        <v>149.6346131088889</v>
      </c>
      <c r="I20" s="26">
        <v>16.186478374909886</v>
      </c>
      <c r="J20" s="26">
        <v>0</v>
      </c>
      <c r="K20" s="26">
        <v>3572.6447858198635</v>
      </c>
      <c r="L20" s="26">
        <v>1037.466442156023</v>
      </c>
      <c r="M20" s="26">
        <v>0</v>
      </c>
      <c r="N20" s="26">
        <v>4775.9323194596855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201.41318708733857</v>
      </c>
      <c r="E21" s="23">
        <v>152.92272303999997</v>
      </c>
      <c r="F21" s="23">
        <v>65.81900078125</v>
      </c>
      <c r="G21" s="24">
        <v>0</v>
      </c>
      <c r="H21" s="25">
        <v>420.15491090858865</v>
      </c>
      <c r="I21" s="26">
        <v>0</v>
      </c>
      <c r="J21" s="26">
        <v>0</v>
      </c>
      <c r="K21" s="26">
        <v>1265.1375507025305</v>
      </c>
      <c r="L21" s="26">
        <v>38.426594450367496</v>
      </c>
      <c r="M21" s="26">
        <v>26.270129188119625</v>
      </c>
      <c r="N21" s="26">
        <v>1749.9891852496062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46.270621909964646</v>
      </c>
      <c r="D23" s="35">
        <v>592.8043962674149</v>
      </c>
      <c r="E23" s="35">
        <v>89.92646549000001</v>
      </c>
      <c r="F23" s="35">
        <v>278.02872846081715</v>
      </c>
      <c r="G23" s="24">
        <v>0</v>
      </c>
      <c r="H23" s="36">
        <v>1007.0302121281965</v>
      </c>
      <c r="I23" s="37">
        <v>4.684970915395645</v>
      </c>
      <c r="J23" s="37">
        <v>0</v>
      </c>
      <c r="K23" s="37">
        <v>6764.625597337788</v>
      </c>
      <c r="L23" s="37">
        <v>4452.570632647933</v>
      </c>
      <c r="M23" s="37">
        <v>162.31396948610055</v>
      </c>
      <c r="N23" s="37">
        <v>12391.225382515415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77.72649909860684</v>
      </c>
      <c r="E24" s="23">
        <v>0</v>
      </c>
      <c r="F24" s="23">
        <v>28.076669460817147</v>
      </c>
      <c r="G24" s="24">
        <v>0</v>
      </c>
      <c r="H24" s="25">
        <v>105.803168559424</v>
      </c>
      <c r="I24" s="26">
        <v>0.02</v>
      </c>
      <c r="J24" s="26">
        <v>0</v>
      </c>
      <c r="K24" s="26">
        <v>3126.1224579406758</v>
      </c>
      <c r="L24" s="26">
        <v>2708.7553005908912</v>
      </c>
      <c r="M24" s="26">
        <v>0</v>
      </c>
      <c r="N24" s="26">
        <v>5940.70092709099</v>
      </c>
    </row>
    <row r="25" spans="1:14" s="27" customFormat="1" ht="12.75">
      <c r="A25" s="21" t="s">
        <v>15</v>
      </c>
      <c r="B25" s="22">
        <v>0</v>
      </c>
      <c r="C25" s="23">
        <v>46.270621909964646</v>
      </c>
      <c r="D25" s="23">
        <v>515.077897168808</v>
      </c>
      <c r="E25" s="23">
        <v>89.92646549000001</v>
      </c>
      <c r="F25" s="23">
        <v>249.95205900000005</v>
      </c>
      <c r="G25" s="24">
        <v>0</v>
      </c>
      <c r="H25" s="25">
        <v>901.2270435687725</v>
      </c>
      <c r="I25" s="26">
        <v>4.664970915395646</v>
      </c>
      <c r="J25" s="26">
        <v>0</v>
      </c>
      <c r="K25" s="26">
        <v>3638.503139397112</v>
      </c>
      <c r="L25" s="26">
        <v>1743.8153320570427</v>
      </c>
      <c r="M25" s="26">
        <v>162.31396948610055</v>
      </c>
      <c r="N25" s="26">
        <v>6450.524455424425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-1.4162698947761585E-13</v>
      </c>
      <c r="C27" s="56">
        <v>973.5098966334039</v>
      </c>
      <c r="D27" s="56">
        <v>911.5115211384515</v>
      </c>
      <c r="E27" s="56">
        <v>915.0021289925855</v>
      </c>
      <c r="F27" s="56">
        <v>350.67125924206715</v>
      </c>
      <c r="G27" s="56">
        <v>0</v>
      </c>
      <c r="H27" s="57">
        <v>3150.694806006507</v>
      </c>
      <c r="I27" s="57">
        <v>115.31436389812785</v>
      </c>
      <c r="J27" s="57">
        <v>4.440892098500626E-15</v>
      </c>
      <c r="K27" s="57">
        <v>11678.099387129882</v>
      </c>
      <c r="L27" s="57">
        <v>5638.09560759208</v>
      </c>
      <c r="M27" s="57">
        <v>1073.7982725749162</v>
      </c>
      <c r="N27" s="57">
        <v>21656.002437201514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14953.751442452234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14953.751442452234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36609.75387965375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60" t="s">
        <v>102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4">
      <selection activeCell="B11" sqref="B11:N33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92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-1.479135171301569E-13</v>
      </c>
      <c r="C11" s="15">
        <v>923.805349310418</v>
      </c>
      <c r="D11" s="15">
        <v>36.48285465192946</v>
      </c>
      <c r="E11" s="15">
        <v>624.1178959472986</v>
      </c>
      <c r="F11" s="15">
        <v>0</v>
      </c>
      <c r="G11" s="16">
        <v>0</v>
      </c>
      <c r="H11" s="17">
        <v>1584.4060999096457</v>
      </c>
      <c r="I11" s="18">
        <v>88.14672029782231</v>
      </c>
      <c r="J11" s="18">
        <v>4.440892098500626E-15</v>
      </c>
      <c r="K11" s="18">
        <v>78.41809574569068</v>
      </c>
      <c r="L11" s="18">
        <v>121.11128808426687</v>
      </c>
      <c r="M11" s="18">
        <v>836.0851040359876</v>
      </c>
      <c r="N11" s="18">
        <v>2708.167308073413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-1.479135171301569E-13</v>
      </c>
      <c r="C13" s="23">
        <v>923.805349310418</v>
      </c>
      <c r="D13" s="23">
        <v>36.48285465192946</v>
      </c>
      <c r="E13" s="23">
        <v>624.1178959472986</v>
      </c>
      <c r="F13" s="23">
        <v>0</v>
      </c>
      <c r="G13" s="24">
        <v>0</v>
      </c>
      <c r="H13" s="25">
        <v>1584.4060999096457</v>
      </c>
      <c r="I13" s="26">
        <v>88.14672029782231</v>
      </c>
      <c r="J13" s="26">
        <v>4.440892098500626E-15</v>
      </c>
      <c r="K13" s="26">
        <v>78.41809574569068</v>
      </c>
      <c r="L13" s="26">
        <v>121.11128808426687</v>
      </c>
      <c r="M13" s="26">
        <v>836.0851040359876</v>
      </c>
      <c r="N13" s="26">
        <v>2708.167308073413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309.6042832783673</v>
      </c>
      <c r="E19" s="35">
        <v>265.72431104</v>
      </c>
      <c r="F19" s="35">
        <v>68.6333967503125</v>
      </c>
      <c r="G19" s="24">
        <v>0</v>
      </c>
      <c r="H19" s="36">
        <v>643.9619910686797</v>
      </c>
      <c r="I19" s="37">
        <v>14.355542148346228</v>
      </c>
      <c r="J19" s="37">
        <v>0</v>
      </c>
      <c r="K19" s="37">
        <v>4381.8958487382715</v>
      </c>
      <c r="L19" s="37">
        <v>1113.1285994530303</v>
      </c>
      <c r="M19" s="37">
        <v>27.338642300199915</v>
      </c>
      <c r="N19" s="37">
        <v>6180.680623708527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79.12424645222222</v>
      </c>
      <c r="E20" s="23">
        <v>62</v>
      </c>
      <c r="F20" s="23">
        <v>6.235295</v>
      </c>
      <c r="G20" s="24">
        <v>0</v>
      </c>
      <c r="H20" s="25">
        <v>147.3595414522222</v>
      </c>
      <c r="I20" s="26">
        <v>14.355542148346228</v>
      </c>
      <c r="J20" s="26">
        <v>0</v>
      </c>
      <c r="K20" s="26">
        <v>3301.536900281796</v>
      </c>
      <c r="L20" s="26">
        <v>1073.8227520554383</v>
      </c>
      <c r="M20" s="26">
        <v>0</v>
      </c>
      <c r="N20" s="26">
        <v>4537.074735937803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230.48003682614504</v>
      </c>
      <c r="E21" s="23">
        <v>203.72431103999998</v>
      </c>
      <c r="F21" s="23">
        <v>62.3981017503125</v>
      </c>
      <c r="G21" s="24">
        <v>0</v>
      </c>
      <c r="H21" s="25">
        <v>496.6024496164575</v>
      </c>
      <c r="I21" s="26">
        <v>0</v>
      </c>
      <c r="J21" s="26">
        <v>0</v>
      </c>
      <c r="K21" s="26">
        <v>1080.3589484564752</v>
      </c>
      <c r="L21" s="26">
        <v>39.305847397591876</v>
      </c>
      <c r="M21" s="26">
        <v>27.338642300199915</v>
      </c>
      <c r="N21" s="26">
        <v>1643.6058877707246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47.45388546544606</v>
      </c>
      <c r="D23" s="35">
        <v>594.1293278111252</v>
      </c>
      <c r="E23" s="35">
        <v>88.42646549</v>
      </c>
      <c r="F23" s="35">
        <v>245.11980425000002</v>
      </c>
      <c r="G23" s="24">
        <v>0</v>
      </c>
      <c r="H23" s="36">
        <v>975.1294830165714</v>
      </c>
      <c r="I23" s="37">
        <v>4.47765730631966</v>
      </c>
      <c r="J23" s="37">
        <v>0</v>
      </c>
      <c r="K23" s="37">
        <v>6769.772518607347</v>
      </c>
      <c r="L23" s="37">
        <v>4569.76975930348</v>
      </c>
      <c r="M23" s="37">
        <v>159.7975389578849</v>
      </c>
      <c r="N23" s="37">
        <v>12478.946957191603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78.09093284231739</v>
      </c>
      <c r="E24" s="23">
        <v>0</v>
      </c>
      <c r="F24" s="23">
        <v>1.456</v>
      </c>
      <c r="G24" s="24">
        <v>0</v>
      </c>
      <c r="H24" s="25">
        <v>79.54693284231739</v>
      </c>
      <c r="I24" s="26">
        <v>0.02</v>
      </c>
      <c r="J24" s="26">
        <v>0</v>
      </c>
      <c r="K24" s="26">
        <v>3124.197725116036</v>
      </c>
      <c r="L24" s="26">
        <v>2793.981388328816</v>
      </c>
      <c r="M24" s="26">
        <v>0</v>
      </c>
      <c r="N24" s="26">
        <v>5997.7460462871695</v>
      </c>
    </row>
    <row r="25" spans="1:14" s="27" customFormat="1" ht="12.75">
      <c r="A25" s="21" t="s">
        <v>15</v>
      </c>
      <c r="B25" s="22">
        <v>0</v>
      </c>
      <c r="C25" s="23">
        <v>47.45388546544606</v>
      </c>
      <c r="D25" s="23">
        <v>516.0383949688079</v>
      </c>
      <c r="E25" s="23">
        <v>88.42646549</v>
      </c>
      <c r="F25" s="23">
        <v>243.66380425000003</v>
      </c>
      <c r="G25" s="24">
        <v>0</v>
      </c>
      <c r="H25" s="25">
        <v>895.5825501742539</v>
      </c>
      <c r="I25" s="26">
        <v>4.4576573063196605</v>
      </c>
      <c r="J25" s="26">
        <v>0</v>
      </c>
      <c r="K25" s="26">
        <v>3645.5747934913106</v>
      </c>
      <c r="L25" s="26">
        <v>1775.788370974664</v>
      </c>
      <c r="M25" s="26">
        <v>159.7975389578849</v>
      </c>
      <c r="N25" s="26">
        <v>6481.200910904433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-1.479135171301569E-13</v>
      </c>
      <c r="C27" s="56">
        <v>971.2592347758641</v>
      </c>
      <c r="D27" s="56">
        <v>940.216465741422</v>
      </c>
      <c r="E27" s="56">
        <v>978.2686724772987</v>
      </c>
      <c r="F27" s="56">
        <v>313.7532010003125</v>
      </c>
      <c r="G27" s="56">
        <v>0</v>
      </c>
      <c r="H27" s="57">
        <v>3203.497573994897</v>
      </c>
      <c r="I27" s="57">
        <v>106.9799197524882</v>
      </c>
      <c r="J27" s="57">
        <v>4.440892098500626E-15</v>
      </c>
      <c r="K27" s="57">
        <v>11230.08646309131</v>
      </c>
      <c r="L27" s="57">
        <v>5804.009646840777</v>
      </c>
      <c r="M27" s="57">
        <v>1023.2212852940725</v>
      </c>
      <c r="N27" s="57">
        <v>21367.79488897354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15237.484270013414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15237.484270013414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36605.27915898696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60" t="s">
        <v>102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4">
      <selection activeCell="B11" sqref="B11:N33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93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-1.5175634737388979E-13</v>
      </c>
      <c r="C11" s="15">
        <v>918.5109677471137</v>
      </c>
      <c r="D11" s="15">
        <v>34.99999963675647</v>
      </c>
      <c r="E11" s="15">
        <v>719.8104244358361</v>
      </c>
      <c r="F11" s="15">
        <v>30</v>
      </c>
      <c r="G11" s="16">
        <v>0</v>
      </c>
      <c r="H11" s="17">
        <v>1703.3213918197064</v>
      </c>
      <c r="I11" s="18">
        <v>88.14672029782231</v>
      </c>
      <c r="J11" s="18">
        <v>4.440892098500626E-15</v>
      </c>
      <c r="K11" s="18">
        <v>75.57792628315616</v>
      </c>
      <c r="L11" s="18">
        <v>122.02275543109178</v>
      </c>
      <c r="M11" s="18">
        <v>799.3596740716341</v>
      </c>
      <c r="N11" s="18">
        <v>2788.4284679034104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-1.5175634737388979E-13</v>
      </c>
      <c r="C13" s="23">
        <v>918.5109677471137</v>
      </c>
      <c r="D13" s="23">
        <v>34.99999963675647</v>
      </c>
      <c r="E13" s="23">
        <v>719.8104244358361</v>
      </c>
      <c r="F13" s="23">
        <v>30</v>
      </c>
      <c r="G13" s="24">
        <v>0</v>
      </c>
      <c r="H13" s="25">
        <v>1703.3213918197064</v>
      </c>
      <c r="I13" s="26">
        <v>88.14672029782231</v>
      </c>
      <c r="J13" s="26">
        <v>4.440892098500626E-15</v>
      </c>
      <c r="K13" s="26">
        <v>75.57792628315616</v>
      </c>
      <c r="L13" s="26">
        <v>122.02275543109178</v>
      </c>
      <c r="M13" s="26">
        <v>799.3596740716341</v>
      </c>
      <c r="N13" s="26">
        <v>2788.4284679034104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299.838505148145</v>
      </c>
      <c r="E19" s="35">
        <v>262.1365914</v>
      </c>
      <c r="F19" s="35">
        <v>61.19961174</v>
      </c>
      <c r="G19" s="24">
        <v>0</v>
      </c>
      <c r="H19" s="36">
        <v>623.1747082881449</v>
      </c>
      <c r="I19" s="37">
        <v>13.78596299269364</v>
      </c>
      <c r="J19" s="37">
        <v>0</v>
      </c>
      <c r="K19" s="37">
        <v>3831.135346780031</v>
      </c>
      <c r="L19" s="37">
        <v>1133.2832136444147</v>
      </c>
      <c r="M19" s="37">
        <v>47.28904698772388</v>
      </c>
      <c r="N19" s="37">
        <v>5648.668278693008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82.10947628999999</v>
      </c>
      <c r="E20" s="23">
        <v>61.00000000000001</v>
      </c>
      <c r="F20" s="23">
        <v>6.235295</v>
      </c>
      <c r="G20" s="24">
        <v>0</v>
      </c>
      <c r="H20" s="25">
        <v>149.34477129</v>
      </c>
      <c r="I20" s="26">
        <v>13.78596299269364</v>
      </c>
      <c r="J20" s="26">
        <v>0</v>
      </c>
      <c r="K20" s="26">
        <v>2808.3067154954333</v>
      </c>
      <c r="L20" s="26">
        <v>1093.9773662644147</v>
      </c>
      <c r="M20" s="26">
        <v>0</v>
      </c>
      <c r="N20" s="26">
        <v>4065.414816042542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217.72902885814497</v>
      </c>
      <c r="E21" s="23">
        <v>201.13659140000001</v>
      </c>
      <c r="F21" s="23">
        <v>54.964316739999994</v>
      </c>
      <c r="G21" s="24">
        <v>0</v>
      </c>
      <c r="H21" s="25">
        <v>473.8299369981449</v>
      </c>
      <c r="I21" s="26">
        <v>0</v>
      </c>
      <c r="J21" s="26">
        <v>0</v>
      </c>
      <c r="K21" s="26">
        <v>1022.8286312845975</v>
      </c>
      <c r="L21" s="26">
        <v>39.30584738</v>
      </c>
      <c r="M21" s="26">
        <v>47.28904698772388</v>
      </c>
      <c r="N21" s="26">
        <v>1583.2534626504664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44.39459535885698</v>
      </c>
      <c r="D23" s="35">
        <v>591.9748966826916</v>
      </c>
      <c r="E23" s="35">
        <v>88.10132176</v>
      </c>
      <c r="F23" s="35">
        <v>214.1414221666667</v>
      </c>
      <c r="G23" s="24">
        <v>0</v>
      </c>
      <c r="H23" s="36">
        <v>938.612235968215</v>
      </c>
      <c r="I23" s="37">
        <v>3.976688753267485</v>
      </c>
      <c r="J23" s="37">
        <v>0</v>
      </c>
      <c r="K23" s="37">
        <v>6551.488369197427</v>
      </c>
      <c r="L23" s="37">
        <v>4696.837999253959</v>
      </c>
      <c r="M23" s="37">
        <v>140.51393002459315</v>
      </c>
      <c r="N23" s="37">
        <v>12331.429223197461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81.75961177525143</v>
      </c>
      <c r="E24" s="23">
        <v>0</v>
      </c>
      <c r="F24" s="23">
        <v>1.456</v>
      </c>
      <c r="G24" s="24">
        <v>0</v>
      </c>
      <c r="H24" s="25">
        <v>83.21561177525143</v>
      </c>
      <c r="I24" s="26">
        <v>0.02</v>
      </c>
      <c r="J24" s="26">
        <v>0</v>
      </c>
      <c r="K24" s="26">
        <v>3067.109913773479</v>
      </c>
      <c r="L24" s="26">
        <v>2898.3581636165413</v>
      </c>
      <c r="M24" s="26">
        <v>0</v>
      </c>
      <c r="N24" s="26">
        <v>6048.703689165272</v>
      </c>
    </row>
    <row r="25" spans="1:14" s="27" customFormat="1" ht="12.75">
      <c r="A25" s="21" t="s">
        <v>15</v>
      </c>
      <c r="B25" s="22">
        <v>0</v>
      </c>
      <c r="C25" s="23">
        <v>44.39459535885698</v>
      </c>
      <c r="D25" s="23">
        <v>510.21528490744015</v>
      </c>
      <c r="E25" s="23">
        <v>88.10132176</v>
      </c>
      <c r="F25" s="23">
        <v>212.6854221666667</v>
      </c>
      <c r="G25" s="24">
        <v>0</v>
      </c>
      <c r="H25" s="25">
        <v>855.3966241929636</v>
      </c>
      <c r="I25" s="26">
        <v>3.956688753267485</v>
      </c>
      <c r="J25" s="26">
        <v>0</v>
      </c>
      <c r="K25" s="26">
        <v>3484.3784554239487</v>
      </c>
      <c r="L25" s="26">
        <v>1798.4798356374183</v>
      </c>
      <c r="M25" s="26">
        <v>140.51393002459315</v>
      </c>
      <c r="N25" s="26">
        <v>6282.725534032191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-1.5175634737388979E-13</v>
      </c>
      <c r="C27" s="56">
        <v>962.9055631059707</v>
      </c>
      <c r="D27" s="56">
        <v>926.8134014675929</v>
      </c>
      <c r="E27" s="56">
        <v>1070.048337595836</v>
      </c>
      <c r="F27" s="56">
        <v>305.34103390666667</v>
      </c>
      <c r="G27" s="56">
        <v>0</v>
      </c>
      <c r="H27" s="57">
        <v>3265.1083360760663</v>
      </c>
      <c r="I27" s="57">
        <v>105.90937204378343</v>
      </c>
      <c r="J27" s="57">
        <v>4.440892098500626E-15</v>
      </c>
      <c r="K27" s="57">
        <v>10458.201642260614</v>
      </c>
      <c r="L27" s="57">
        <v>5952.143968329466</v>
      </c>
      <c r="M27" s="57">
        <v>987.1626510839511</v>
      </c>
      <c r="N27" s="57">
        <v>20768.52596979388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15526.358521887996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15526.358521887996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36294.88449168188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60" t="s">
        <v>102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96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-1.483413533190725E-13</v>
      </c>
      <c r="C11" s="15">
        <v>919.9552706692788</v>
      </c>
      <c r="D11" s="15">
        <v>33.54166664809897</v>
      </c>
      <c r="E11" s="15">
        <v>749.690437491613</v>
      </c>
      <c r="F11" s="15">
        <v>50</v>
      </c>
      <c r="G11" s="16">
        <v>0</v>
      </c>
      <c r="H11" s="17">
        <v>1753.1873748089909</v>
      </c>
      <c r="I11" s="18">
        <v>81.85052598782232</v>
      </c>
      <c r="J11" s="18">
        <v>4.440892098500626E-15</v>
      </c>
      <c r="K11" s="18">
        <v>188.25602053738007</v>
      </c>
      <c r="L11" s="18">
        <v>110.59616354331916</v>
      </c>
      <c r="M11" s="18">
        <v>713.5795777147805</v>
      </c>
      <c r="N11" s="18">
        <v>2847.469662592293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-1.483413533190725E-13</v>
      </c>
      <c r="C13" s="23">
        <v>919.9552706692788</v>
      </c>
      <c r="D13" s="23">
        <v>33.54166664809897</v>
      </c>
      <c r="E13" s="23">
        <v>749.690437491613</v>
      </c>
      <c r="F13" s="23">
        <v>50</v>
      </c>
      <c r="G13" s="24">
        <v>0</v>
      </c>
      <c r="H13" s="25">
        <v>1753.1873748089909</v>
      </c>
      <c r="I13" s="26">
        <v>81.85052598782232</v>
      </c>
      <c r="J13" s="26">
        <v>4.440892098500626E-15</v>
      </c>
      <c r="K13" s="26">
        <v>188.25602053738007</v>
      </c>
      <c r="L13" s="26">
        <v>110.59616354331916</v>
      </c>
      <c r="M13" s="26">
        <v>713.5795777147805</v>
      </c>
      <c r="N13" s="26">
        <v>2847.469662592293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282.12422460814497</v>
      </c>
      <c r="E19" s="35">
        <v>259.43817868</v>
      </c>
      <c r="F19" s="35">
        <v>54.027557372116696</v>
      </c>
      <c r="G19" s="24">
        <v>0</v>
      </c>
      <c r="H19" s="36">
        <v>595.5899606602617</v>
      </c>
      <c r="I19" s="37">
        <v>14.442461768149585</v>
      </c>
      <c r="J19" s="37">
        <v>0</v>
      </c>
      <c r="K19" s="37">
        <v>4083.694885089914</v>
      </c>
      <c r="L19" s="37">
        <v>1092.0066191250219</v>
      </c>
      <c r="M19" s="37">
        <v>47.219</v>
      </c>
      <c r="N19" s="37">
        <v>5832.952926643347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74.77660595999998</v>
      </c>
      <c r="E20" s="23">
        <v>61.00000000000001</v>
      </c>
      <c r="F20" s="23">
        <v>5.64706</v>
      </c>
      <c r="G20" s="24">
        <v>0</v>
      </c>
      <c r="H20" s="25">
        <v>141.42366596</v>
      </c>
      <c r="I20" s="26">
        <v>14.442461768149585</v>
      </c>
      <c r="J20" s="26">
        <v>0</v>
      </c>
      <c r="K20" s="26">
        <v>2926.5936364950576</v>
      </c>
      <c r="L20" s="26">
        <v>1073.2354038950218</v>
      </c>
      <c r="M20" s="26">
        <v>0</v>
      </c>
      <c r="N20" s="26">
        <v>4155.695168118229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207.347618648145</v>
      </c>
      <c r="E21" s="23">
        <v>198.43817868000002</v>
      </c>
      <c r="F21" s="23">
        <v>48.38049737211669</v>
      </c>
      <c r="G21" s="24">
        <v>0</v>
      </c>
      <c r="H21" s="25">
        <v>454.1662947002617</v>
      </c>
      <c r="I21" s="26">
        <v>0</v>
      </c>
      <c r="J21" s="26">
        <v>0</v>
      </c>
      <c r="K21" s="26">
        <v>1157.1012485948563</v>
      </c>
      <c r="L21" s="26">
        <v>18.77121523</v>
      </c>
      <c r="M21" s="26">
        <v>47.219</v>
      </c>
      <c r="N21" s="26">
        <v>1677.257758525118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43.85984381762896</v>
      </c>
      <c r="D23" s="35">
        <v>589.6700274900124</v>
      </c>
      <c r="E23" s="35">
        <v>86.60132175999999</v>
      </c>
      <c r="F23" s="35">
        <v>200.76797908333333</v>
      </c>
      <c r="G23" s="24">
        <v>0</v>
      </c>
      <c r="H23" s="36">
        <v>920.8991721509748</v>
      </c>
      <c r="I23" s="37">
        <v>3.4708985389534055</v>
      </c>
      <c r="J23" s="37">
        <v>0</v>
      </c>
      <c r="K23" s="37">
        <v>6317.168666924832</v>
      </c>
      <c r="L23" s="37">
        <v>4663.647718306297</v>
      </c>
      <c r="M23" s="37">
        <v>142.1856141893723</v>
      </c>
      <c r="N23" s="37">
        <v>12047.37207011043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88.68204398591904</v>
      </c>
      <c r="E24" s="23">
        <v>0</v>
      </c>
      <c r="F24" s="23">
        <v>1.456</v>
      </c>
      <c r="G24" s="24">
        <v>0</v>
      </c>
      <c r="H24" s="25">
        <v>90.13804398591903</v>
      </c>
      <c r="I24" s="26">
        <v>0.02</v>
      </c>
      <c r="J24" s="26">
        <v>0</v>
      </c>
      <c r="K24" s="26">
        <v>2896.7197957604712</v>
      </c>
      <c r="L24" s="26">
        <v>2849.2017678926386</v>
      </c>
      <c r="M24" s="26">
        <v>0</v>
      </c>
      <c r="N24" s="26">
        <v>5836.079607639028</v>
      </c>
    </row>
    <row r="25" spans="1:14" s="27" customFormat="1" ht="12.75">
      <c r="A25" s="21" t="s">
        <v>15</v>
      </c>
      <c r="B25" s="22">
        <v>0</v>
      </c>
      <c r="C25" s="23">
        <v>43.85984381762896</v>
      </c>
      <c r="D25" s="23">
        <v>500.98798350409345</v>
      </c>
      <c r="E25" s="23">
        <v>86.60132175999999</v>
      </c>
      <c r="F25" s="23">
        <v>199.31197908333334</v>
      </c>
      <c r="G25" s="24">
        <v>0</v>
      </c>
      <c r="H25" s="25">
        <v>830.7611281650557</v>
      </c>
      <c r="I25" s="26">
        <v>3.4508985389534055</v>
      </c>
      <c r="J25" s="26">
        <v>0</v>
      </c>
      <c r="K25" s="26">
        <v>3420.4488711643608</v>
      </c>
      <c r="L25" s="26">
        <v>1814.445950413659</v>
      </c>
      <c r="M25" s="26">
        <v>142.1856141893723</v>
      </c>
      <c r="N25" s="26">
        <v>6211.292462471401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-1.483413533190725E-13</v>
      </c>
      <c r="C27" s="56">
        <v>963.8151144869078</v>
      </c>
      <c r="D27" s="56">
        <v>905.3359187462563</v>
      </c>
      <c r="E27" s="56">
        <v>1095.729937931613</v>
      </c>
      <c r="F27" s="56">
        <v>304.79553645545</v>
      </c>
      <c r="G27" s="56">
        <v>0</v>
      </c>
      <c r="H27" s="57">
        <v>3269.6765076202273</v>
      </c>
      <c r="I27" s="57">
        <v>99.76388629492531</v>
      </c>
      <c r="J27" s="57">
        <v>4.440892098500626E-15</v>
      </c>
      <c r="K27" s="57">
        <v>10589.119572552125</v>
      </c>
      <c r="L27" s="57">
        <v>5866.250500974638</v>
      </c>
      <c r="M27" s="57">
        <v>902.9841919041528</v>
      </c>
      <c r="N27" s="57">
        <v>20727.794659346073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15987.681495033667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15987.681495033667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36715.476154379736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60" t="s">
        <v>105</v>
      </c>
      <c r="N37" s="61"/>
    </row>
    <row r="38" spans="1:14" s="27" customFormat="1" ht="12.75">
      <c r="A38" s="50" t="s">
        <v>17</v>
      </c>
      <c r="N38" s="61"/>
    </row>
    <row r="39" spans="1:14" s="27" customFormat="1" ht="14.25">
      <c r="A39" s="48" t="s">
        <v>61</v>
      </c>
      <c r="N39" s="61"/>
    </row>
    <row r="40" spans="1:14" s="27" customFormat="1" ht="14.25">
      <c r="A40" s="48" t="s">
        <v>27</v>
      </c>
      <c r="N40" s="61"/>
    </row>
    <row r="41" spans="1:14" s="27" customFormat="1" ht="12.75">
      <c r="A41" s="50" t="s">
        <v>21</v>
      </c>
      <c r="N41" s="61"/>
    </row>
    <row r="42" spans="1:14" s="27" customFormat="1" ht="14.25">
      <c r="A42" s="48" t="s">
        <v>87</v>
      </c>
      <c r="N42" s="61"/>
    </row>
    <row r="43" spans="1:14" s="27" customFormat="1" ht="14.25">
      <c r="A43" s="48" t="s">
        <v>28</v>
      </c>
      <c r="N43" s="61"/>
    </row>
    <row r="44" spans="1:14" s="27" customFormat="1" ht="12.75">
      <c r="A44" s="50" t="s">
        <v>62</v>
      </c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97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-1.5416275581607866E-13</v>
      </c>
      <c r="C11" s="15">
        <v>911.0732744700337</v>
      </c>
      <c r="D11" s="15">
        <v>33.541666626687594</v>
      </c>
      <c r="E11" s="15">
        <v>764.7119426333419</v>
      </c>
      <c r="F11" s="15">
        <v>50</v>
      </c>
      <c r="G11" s="16">
        <v>0</v>
      </c>
      <c r="H11" s="17">
        <v>1759.3268837300627</v>
      </c>
      <c r="I11" s="18">
        <v>81.85052598782232</v>
      </c>
      <c r="J11" s="18">
        <v>4.440892098500626E-15</v>
      </c>
      <c r="K11" s="18">
        <v>197.5050102259466</v>
      </c>
      <c r="L11" s="18">
        <v>117.41748190577962</v>
      </c>
      <c r="M11" s="18">
        <v>697.2011053203041</v>
      </c>
      <c r="N11" s="18">
        <v>2853.3010071699155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-1.5416275581607866E-13</v>
      </c>
      <c r="C13" s="23">
        <v>911.0732744700337</v>
      </c>
      <c r="D13" s="23">
        <v>33.541666626687594</v>
      </c>
      <c r="E13" s="23">
        <v>764.7119426333419</v>
      </c>
      <c r="F13" s="23">
        <v>50</v>
      </c>
      <c r="G13" s="24">
        <v>0</v>
      </c>
      <c r="H13" s="25">
        <v>1759.3268837300627</v>
      </c>
      <c r="I13" s="26">
        <v>81.85052598782232</v>
      </c>
      <c r="J13" s="26">
        <v>4.440892098500626E-15</v>
      </c>
      <c r="K13" s="26">
        <v>197.5050102259466</v>
      </c>
      <c r="L13" s="26">
        <v>117.41748190577962</v>
      </c>
      <c r="M13" s="26">
        <v>697.2011053203041</v>
      </c>
      <c r="N13" s="26">
        <v>2853.3010071699155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273.016533618145</v>
      </c>
      <c r="E19" s="35">
        <v>261.85045937</v>
      </c>
      <c r="F19" s="35">
        <v>53.027557372116696</v>
      </c>
      <c r="G19" s="24">
        <v>0</v>
      </c>
      <c r="H19" s="36">
        <v>587.8945503602617</v>
      </c>
      <c r="I19" s="37">
        <v>17.565943870377282</v>
      </c>
      <c r="J19" s="37">
        <v>0</v>
      </c>
      <c r="K19" s="37">
        <v>4159.466032128423</v>
      </c>
      <c r="L19" s="37">
        <v>1197.0571610974775</v>
      </c>
      <c r="M19" s="37">
        <v>67.219</v>
      </c>
      <c r="N19" s="37">
        <v>6029.202687456539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78.3205624</v>
      </c>
      <c r="E20" s="23">
        <v>61.00000000000001</v>
      </c>
      <c r="F20" s="23">
        <v>5.64706</v>
      </c>
      <c r="G20" s="24">
        <v>0</v>
      </c>
      <c r="H20" s="25">
        <v>144.9676224</v>
      </c>
      <c r="I20" s="26">
        <v>17.565943870377282</v>
      </c>
      <c r="J20" s="26">
        <v>0</v>
      </c>
      <c r="K20" s="26">
        <v>2830.1759831568743</v>
      </c>
      <c r="L20" s="26">
        <v>1178.2859450974777</v>
      </c>
      <c r="M20" s="26">
        <v>0</v>
      </c>
      <c r="N20" s="26">
        <v>4170.995494524729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194.69597121814502</v>
      </c>
      <c r="E21" s="23">
        <v>200.85045937</v>
      </c>
      <c r="F21" s="23">
        <v>47.3804973721167</v>
      </c>
      <c r="G21" s="24">
        <v>0</v>
      </c>
      <c r="H21" s="25">
        <v>442.9269279602617</v>
      </c>
      <c r="I21" s="26">
        <v>0</v>
      </c>
      <c r="J21" s="26">
        <v>0</v>
      </c>
      <c r="K21" s="26">
        <v>1329.290048971548</v>
      </c>
      <c r="L21" s="26">
        <v>18.771216</v>
      </c>
      <c r="M21" s="26">
        <v>67.219</v>
      </c>
      <c r="N21" s="26">
        <v>1858.2071929318097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40.64898391587559</v>
      </c>
      <c r="D23" s="35">
        <v>585.3805314079578</v>
      </c>
      <c r="E23" s="35">
        <v>86.10132175999999</v>
      </c>
      <c r="F23" s="35">
        <v>195.96601131600391</v>
      </c>
      <c r="G23" s="24">
        <v>0</v>
      </c>
      <c r="H23" s="36">
        <v>908.0968483998374</v>
      </c>
      <c r="I23" s="37">
        <v>3.021866825782185</v>
      </c>
      <c r="J23" s="37">
        <v>0</v>
      </c>
      <c r="K23" s="37">
        <v>6367.1935069294705</v>
      </c>
      <c r="L23" s="37">
        <v>4807.056561469144</v>
      </c>
      <c r="M23" s="37">
        <v>139.1216882551142</v>
      </c>
      <c r="N23" s="37">
        <v>12224.490471879348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93.30097054462811</v>
      </c>
      <c r="E24" s="23">
        <v>0</v>
      </c>
      <c r="F24" s="23">
        <v>7.579795316003947</v>
      </c>
      <c r="G24" s="24">
        <v>0</v>
      </c>
      <c r="H24" s="25">
        <v>100.88076586063207</v>
      </c>
      <c r="I24" s="26">
        <v>0.02</v>
      </c>
      <c r="J24" s="26">
        <v>0</v>
      </c>
      <c r="K24" s="26">
        <v>2837.3074450992176</v>
      </c>
      <c r="L24" s="26">
        <v>3022.8610024195004</v>
      </c>
      <c r="M24" s="26">
        <v>0</v>
      </c>
      <c r="N24" s="26">
        <v>5961.069213379349</v>
      </c>
    </row>
    <row r="25" spans="1:14" s="27" customFormat="1" ht="12.75">
      <c r="A25" s="21" t="s">
        <v>15</v>
      </c>
      <c r="B25" s="22">
        <v>0</v>
      </c>
      <c r="C25" s="23">
        <v>40.64898391587559</v>
      </c>
      <c r="D25" s="23">
        <v>492.07956086332973</v>
      </c>
      <c r="E25" s="23">
        <v>86.10132175999999</v>
      </c>
      <c r="F25" s="23">
        <v>188.386216</v>
      </c>
      <c r="G25" s="24">
        <v>0</v>
      </c>
      <c r="H25" s="25">
        <v>807.2160825392053</v>
      </c>
      <c r="I25" s="26">
        <v>3.001866825782185</v>
      </c>
      <c r="J25" s="26">
        <v>0</v>
      </c>
      <c r="K25" s="26">
        <v>3529.886061830253</v>
      </c>
      <c r="L25" s="26">
        <v>1784.1955590496436</v>
      </c>
      <c r="M25" s="26">
        <v>139.1216882551142</v>
      </c>
      <c r="N25" s="26">
        <v>6263.421258499999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-1.5416275581607866E-13</v>
      </c>
      <c r="C27" s="56">
        <v>951.7222583859093</v>
      </c>
      <c r="D27" s="56">
        <v>891.9387316527905</v>
      </c>
      <c r="E27" s="56">
        <v>1112.663723763342</v>
      </c>
      <c r="F27" s="56">
        <v>298.9935686881206</v>
      </c>
      <c r="G27" s="56">
        <v>0</v>
      </c>
      <c r="H27" s="57">
        <v>3255.3182824901623</v>
      </c>
      <c r="I27" s="57">
        <v>102.43833668398179</v>
      </c>
      <c r="J27" s="57">
        <v>4.440892098500626E-15</v>
      </c>
      <c r="K27" s="57">
        <v>10724.16454928384</v>
      </c>
      <c r="L27" s="57">
        <v>6121.531204472401</v>
      </c>
      <c r="M27" s="57">
        <v>903.5417935754184</v>
      </c>
      <c r="N27" s="57">
        <v>21106.994166505803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16188.846500688658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16188.846500688658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37295.84066719446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60" t="s">
        <v>106</v>
      </c>
      <c r="N37" s="61"/>
    </row>
    <row r="38" spans="1:14" s="27" customFormat="1" ht="12.75">
      <c r="A38" s="50" t="s">
        <v>17</v>
      </c>
      <c r="N38" s="61"/>
    </row>
    <row r="39" spans="1:14" s="27" customFormat="1" ht="14.25">
      <c r="A39" s="48" t="s">
        <v>61</v>
      </c>
      <c r="N39" s="61"/>
    </row>
    <row r="40" spans="1:14" s="27" customFormat="1" ht="14.25">
      <c r="A40" s="48" t="s">
        <v>27</v>
      </c>
      <c r="N40" s="61"/>
    </row>
    <row r="41" spans="1:14" s="27" customFormat="1" ht="12.75">
      <c r="A41" s="50" t="s">
        <v>21</v>
      </c>
      <c r="N41" s="61"/>
    </row>
    <row r="42" spans="1:14" s="27" customFormat="1" ht="14.25">
      <c r="A42" s="48" t="s">
        <v>87</v>
      </c>
      <c r="N42" s="61"/>
    </row>
    <row r="43" spans="1:14" s="27" customFormat="1" ht="14.25">
      <c r="A43" s="48" t="s">
        <v>28</v>
      </c>
      <c r="N43" s="61"/>
    </row>
    <row r="44" spans="1:14" s="27" customFormat="1" ht="12.75">
      <c r="A44" s="50" t="s">
        <v>62</v>
      </c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7.71093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s="20" customFormat="1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0" customFormat="1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5" s="20" customFormat="1" ht="12.75">
      <c r="A6" s="88" t="s">
        <v>98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-1.5254629543923122E-13</v>
      </c>
      <c r="C11" s="15">
        <v>913.7053313372516</v>
      </c>
      <c r="D11" s="15">
        <v>35.39000263650415</v>
      </c>
      <c r="E11" s="15">
        <v>829.3277059835382</v>
      </c>
      <c r="F11" s="15">
        <v>55</v>
      </c>
      <c r="G11" s="16">
        <v>0</v>
      </c>
      <c r="H11" s="17">
        <v>1833.4230399572937</v>
      </c>
      <c r="I11" s="18">
        <v>75.5543316778223</v>
      </c>
      <c r="J11" s="18">
        <v>4.440892098500626E-15</v>
      </c>
      <c r="K11" s="18">
        <v>193.58947646009426</v>
      </c>
      <c r="L11" s="18">
        <v>115.66273768666817</v>
      </c>
      <c r="M11" s="18">
        <v>1349.926850377355</v>
      </c>
      <c r="N11" s="18">
        <v>3568.156436159233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-1.5254629543923122E-13</v>
      </c>
      <c r="C13" s="23">
        <v>913.7053313372516</v>
      </c>
      <c r="D13" s="23">
        <v>35.39000263650415</v>
      </c>
      <c r="E13" s="23">
        <v>829.3277059835382</v>
      </c>
      <c r="F13" s="23">
        <v>55</v>
      </c>
      <c r="G13" s="24">
        <v>0</v>
      </c>
      <c r="H13" s="25">
        <v>1833.4230399572937</v>
      </c>
      <c r="I13" s="26">
        <v>75.5543316778223</v>
      </c>
      <c r="J13" s="26">
        <v>4.440892098500626E-15</v>
      </c>
      <c r="K13" s="26">
        <v>193.58947646009426</v>
      </c>
      <c r="L13" s="26">
        <v>115.66273768666817</v>
      </c>
      <c r="M13" s="26">
        <v>1349.926850377355</v>
      </c>
      <c r="N13" s="26">
        <v>3568.156436159233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262.09391992814494</v>
      </c>
      <c r="E19" s="35">
        <v>274.15204609999995</v>
      </c>
      <c r="F19" s="35">
        <v>58.99426062211669</v>
      </c>
      <c r="G19" s="24">
        <v>0</v>
      </c>
      <c r="H19" s="36">
        <v>595.2402266502617</v>
      </c>
      <c r="I19" s="37">
        <v>15.150089731725151</v>
      </c>
      <c r="J19" s="37">
        <v>0</v>
      </c>
      <c r="K19" s="37">
        <v>3662.1943516944275</v>
      </c>
      <c r="L19" s="37">
        <v>1270.0753412289155</v>
      </c>
      <c r="M19" s="37">
        <v>67.22</v>
      </c>
      <c r="N19" s="37">
        <v>5609.8800093053305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70.98769306000001</v>
      </c>
      <c r="E20" s="23">
        <v>61.00000000000001</v>
      </c>
      <c r="F20" s="23">
        <v>5.058825000000001</v>
      </c>
      <c r="G20" s="24">
        <v>0</v>
      </c>
      <c r="H20" s="25">
        <v>137.04651806</v>
      </c>
      <c r="I20" s="26">
        <v>15.150089731725151</v>
      </c>
      <c r="J20" s="26">
        <v>0</v>
      </c>
      <c r="K20" s="26">
        <v>2438.7355086100356</v>
      </c>
      <c r="L20" s="26">
        <v>1250.2973162289154</v>
      </c>
      <c r="M20" s="26">
        <v>0</v>
      </c>
      <c r="N20" s="26">
        <v>3841.2294326306765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191.10622686814494</v>
      </c>
      <c r="E21" s="23">
        <v>213.15204609999998</v>
      </c>
      <c r="F21" s="23">
        <v>53.93543562211669</v>
      </c>
      <c r="G21" s="24">
        <v>0</v>
      </c>
      <c r="H21" s="25">
        <v>458.1937085902617</v>
      </c>
      <c r="I21" s="26">
        <v>0</v>
      </c>
      <c r="J21" s="26">
        <v>0</v>
      </c>
      <c r="K21" s="26">
        <v>1223.4588430843921</v>
      </c>
      <c r="L21" s="26">
        <v>19.778025</v>
      </c>
      <c r="M21" s="26">
        <v>67.22</v>
      </c>
      <c r="N21" s="26">
        <v>1768.6505766746538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40.23870184305843</v>
      </c>
      <c r="D23" s="35">
        <v>595.5634380077562</v>
      </c>
      <c r="E23" s="35">
        <v>84.78025758999999</v>
      </c>
      <c r="F23" s="35">
        <v>185.7224405884254</v>
      </c>
      <c r="G23" s="24">
        <v>0</v>
      </c>
      <c r="H23" s="36">
        <v>906.3048380292399</v>
      </c>
      <c r="I23" s="37">
        <v>2.64365075123001</v>
      </c>
      <c r="J23" s="37">
        <v>0</v>
      </c>
      <c r="K23" s="37">
        <v>6301.640219184845</v>
      </c>
      <c r="L23" s="37">
        <v>4670.929629229135</v>
      </c>
      <c r="M23" s="37">
        <v>139.5394614511486</v>
      </c>
      <c r="N23" s="37">
        <v>12021.057798645597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94.92384562958948</v>
      </c>
      <c r="E24" s="23">
        <v>0</v>
      </c>
      <c r="F24" s="23">
        <v>8.672115588425376</v>
      </c>
      <c r="G24" s="24">
        <v>0</v>
      </c>
      <c r="H24" s="25">
        <v>103.59596121801485</v>
      </c>
      <c r="I24" s="26">
        <v>0.02</v>
      </c>
      <c r="J24" s="26">
        <v>0</v>
      </c>
      <c r="K24" s="26">
        <v>2834.129367146693</v>
      </c>
      <c r="L24" s="26">
        <v>2875.9226052061426</v>
      </c>
      <c r="M24" s="26">
        <v>0</v>
      </c>
      <c r="N24" s="26">
        <v>5813.66793357085</v>
      </c>
    </row>
    <row r="25" spans="1:14" s="27" customFormat="1" ht="12.75">
      <c r="A25" s="21" t="s">
        <v>15</v>
      </c>
      <c r="B25" s="22">
        <v>0</v>
      </c>
      <c r="C25" s="23">
        <v>40.23870184305843</v>
      </c>
      <c r="D25" s="23">
        <v>500.6395923781667</v>
      </c>
      <c r="E25" s="23">
        <v>84.78025758999999</v>
      </c>
      <c r="F25" s="23">
        <v>177.05032500000002</v>
      </c>
      <c r="G25" s="24">
        <v>0</v>
      </c>
      <c r="H25" s="25">
        <v>802.7088768112252</v>
      </c>
      <c r="I25" s="26">
        <v>2.62365075123001</v>
      </c>
      <c r="J25" s="26">
        <v>0</v>
      </c>
      <c r="K25" s="26">
        <v>3467.5108520381523</v>
      </c>
      <c r="L25" s="26">
        <v>1795.0070240229916</v>
      </c>
      <c r="M25" s="26">
        <v>139.5394614511486</v>
      </c>
      <c r="N25" s="26">
        <v>6207.389865074748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-1.5254629543923122E-13</v>
      </c>
      <c r="C27" s="56">
        <v>953.9440331803099</v>
      </c>
      <c r="D27" s="56">
        <v>893.0473605724053</v>
      </c>
      <c r="E27" s="56">
        <v>1188.2600096735382</v>
      </c>
      <c r="F27" s="56">
        <v>299.71670121054206</v>
      </c>
      <c r="G27" s="56">
        <v>0</v>
      </c>
      <c r="H27" s="57">
        <v>3334.968104636795</v>
      </c>
      <c r="I27" s="57">
        <v>93.34807216077746</v>
      </c>
      <c r="J27" s="57">
        <v>4.440892098500626E-15</v>
      </c>
      <c r="K27" s="57">
        <v>10157.424047339366</v>
      </c>
      <c r="L27" s="57">
        <v>6056.667708144718</v>
      </c>
      <c r="M27" s="57">
        <v>1556.6863118285037</v>
      </c>
      <c r="N27" s="57">
        <v>21199.09424411016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16375.589044610135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16375.589044610135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37574.68328872029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60" t="s">
        <v>107</v>
      </c>
      <c r="N37" s="61"/>
    </row>
    <row r="38" spans="1:14" s="27" customFormat="1" ht="12.75">
      <c r="A38" s="50" t="s">
        <v>17</v>
      </c>
      <c r="N38" s="61"/>
    </row>
    <row r="39" spans="1:14" s="27" customFormat="1" ht="14.25">
      <c r="A39" s="48" t="s">
        <v>61</v>
      </c>
      <c r="N39" s="61"/>
    </row>
    <row r="40" spans="1:14" s="27" customFormat="1" ht="14.25">
      <c r="A40" s="48" t="s">
        <v>27</v>
      </c>
      <c r="N40" s="61"/>
    </row>
    <row r="41" spans="1:14" s="27" customFormat="1" ht="12.75">
      <c r="A41" s="50" t="s">
        <v>21</v>
      </c>
      <c r="N41" s="61"/>
    </row>
    <row r="42" spans="1:14" s="27" customFormat="1" ht="14.25">
      <c r="A42" s="48" t="s">
        <v>87</v>
      </c>
      <c r="N42" s="61"/>
    </row>
    <row r="43" spans="1:14" s="27" customFormat="1" ht="14.25">
      <c r="A43" s="48" t="s">
        <v>28</v>
      </c>
      <c r="N43" s="61"/>
    </row>
    <row r="44" spans="1:14" s="27" customFormat="1" ht="12.75">
      <c r="A44" s="50" t="s">
        <v>62</v>
      </c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1.49" right="0.75" top="1" bottom="1" header="0.5" footer="0.5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7.57421875" style="0" customWidth="1"/>
    <col min="2" max="2" width="10.7109375" style="0" customWidth="1"/>
    <col min="3" max="3" width="9.0039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8" t="s">
        <v>99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-1.4910727484682172E-13</v>
      </c>
      <c r="C11" s="15">
        <v>884.0848452935292</v>
      </c>
      <c r="D11" s="15">
        <v>36.43230264348027</v>
      </c>
      <c r="E11" s="15">
        <v>822.6993299895202</v>
      </c>
      <c r="F11" s="15">
        <v>55</v>
      </c>
      <c r="G11" s="16">
        <v>0</v>
      </c>
      <c r="H11" s="17">
        <v>1798.2164779265297</v>
      </c>
      <c r="I11" s="18">
        <v>75.5543316778223</v>
      </c>
      <c r="J11" s="18">
        <v>4.440892098500626E-15</v>
      </c>
      <c r="K11" s="18">
        <v>269.98106147058894</v>
      </c>
      <c r="L11" s="18">
        <v>99.59245642153527</v>
      </c>
      <c r="M11" s="18">
        <v>1336.6314691259433</v>
      </c>
      <c r="N11" s="18">
        <v>3579.9757966224192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-1.4910727484682172E-13</v>
      </c>
      <c r="C13" s="23">
        <v>884.0848452935292</v>
      </c>
      <c r="D13" s="23">
        <v>36.43230264348027</v>
      </c>
      <c r="E13" s="23">
        <v>822.6993299895202</v>
      </c>
      <c r="F13" s="23">
        <v>55</v>
      </c>
      <c r="G13" s="24">
        <v>0</v>
      </c>
      <c r="H13" s="25">
        <v>1798.2164779265297</v>
      </c>
      <c r="I13" s="26">
        <v>75.5543316778223</v>
      </c>
      <c r="J13" s="26">
        <v>4.440892098500626E-15</v>
      </c>
      <c r="K13" s="26">
        <v>269.98106147058894</v>
      </c>
      <c r="L13" s="26">
        <v>99.59245642153527</v>
      </c>
      <c r="M13" s="26">
        <v>1336.6314691259433</v>
      </c>
      <c r="N13" s="26">
        <v>3579.9757966224192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222.83981635814496</v>
      </c>
      <c r="E19" s="35">
        <v>256.89765946</v>
      </c>
      <c r="F19" s="35">
        <v>56.5577480921167</v>
      </c>
      <c r="G19" s="24">
        <v>0</v>
      </c>
      <c r="H19" s="36">
        <v>536.2952239102618</v>
      </c>
      <c r="I19" s="37">
        <v>11.702959868700244</v>
      </c>
      <c r="J19" s="37">
        <v>0</v>
      </c>
      <c r="K19" s="37">
        <v>4549.136201872037</v>
      </c>
      <c r="L19" s="37">
        <v>1374.3997508146158</v>
      </c>
      <c r="M19" s="37">
        <v>73.002</v>
      </c>
      <c r="N19" s="37">
        <v>6544.536136465615</v>
      </c>
    </row>
    <row r="20" spans="1:14" ht="12.75">
      <c r="A20" s="21" t="s">
        <v>12</v>
      </c>
      <c r="B20" s="22">
        <v>0</v>
      </c>
      <c r="C20" s="23">
        <v>0</v>
      </c>
      <c r="D20" s="23">
        <v>66.46023792</v>
      </c>
      <c r="E20" s="23">
        <v>50</v>
      </c>
      <c r="F20" s="23">
        <v>5.058825000000001</v>
      </c>
      <c r="G20" s="24">
        <v>0</v>
      </c>
      <c r="H20" s="25">
        <v>121.51906292000001</v>
      </c>
      <c r="I20" s="26">
        <v>11.702959868700244</v>
      </c>
      <c r="J20" s="26">
        <v>0</v>
      </c>
      <c r="K20" s="26">
        <v>3332.2499536190835</v>
      </c>
      <c r="L20" s="26">
        <v>1347.621725814616</v>
      </c>
      <c r="M20" s="26">
        <v>0</v>
      </c>
      <c r="N20" s="26">
        <v>4813.0937022224</v>
      </c>
    </row>
    <row r="21" spans="1:14" ht="12.75">
      <c r="A21" s="21" t="s">
        <v>15</v>
      </c>
      <c r="B21" s="22">
        <v>0</v>
      </c>
      <c r="C21" s="23">
        <v>0</v>
      </c>
      <c r="D21" s="23">
        <v>156.379578438145</v>
      </c>
      <c r="E21" s="23">
        <v>206.89765946</v>
      </c>
      <c r="F21" s="23">
        <v>51.4989230921167</v>
      </c>
      <c r="G21" s="24">
        <v>0</v>
      </c>
      <c r="H21" s="25">
        <v>414.7761609902617</v>
      </c>
      <c r="I21" s="26">
        <v>0</v>
      </c>
      <c r="J21" s="26">
        <v>0</v>
      </c>
      <c r="K21" s="26">
        <v>1216.8862482529548</v>
      </c>
      <c r="L21" s="26">
        <v>26.778025</v>
      </c>
      <c r="M21" s="26">
        <v>73.002</v>
      </c>
      <c r="N21" s="26">
        <v>1731.4424342432162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35.71602779089735</v>
      </c>
      <c r="D23" s="35">
        <v>609.417863840641</v>
      </c>
      <c r="E23" s="35">
        <v>97.12406255624451</v>
      </c>
      <c r="F23" s="35">
        <v>167.27867200000003</v>
      </c>
      <c r="G23" s="24">
        <v>0</v>
      </c>
      <c r="H23" s="36">
        <v>909.5366261877828</v>
      </c>
      <c r="I23" s="37">
        <v>2.205113613617225</v>
      </c>
      <c r="J23" s="37">
        <v>0</v>
      </c>
      <c r="K23" s="37">
        <v>6243.808827181475</v>
      </c>
      <c r="L23" s="37">
        <v>4664.063236449144</v>
      </c>
      <c r="M23" s="37">
        <v>141.12684701635627</v>
      </c>
      <c r="N23" s="37">
        <v>11960.740650448375</v>
      </c>
    </row>
    <row r="24" spans="1:14" ht="12.75">
      <c r="A24" s="21" t="s">
        <v>12</v>
      </c>
      <c r="B24" s="22">
        <v>0</v>
      </c>
      <c r="C24" s="23">
        <v>0</v>
      </c>
      <c r="D24" s="23">
        <v>100.05892307790555</v>
      </c>
      <c r="E24" s="23">
        <v>0</v>
      </c>
      <c r="F24" s="23">
        <v>4.6307719999999994</v>
      </c>
      <c r="G24" s="24">
        <v>0</v>
      </c>
      <c r="H24" s="25">
        <v>104.68969507790555</v>
      </c>
      <c r="I24" s="26">
        <v>0.02</v>
      </c>
      <c r="J24" s="26">
        <v>0</v>
      </c>
      <c r="K24" s="26">
        <v>2544.3724149343643</v>
      </c>
      <c r="L24" s="26">
        <v>2894.973850344983</v>
      </c>
      <c r="M24" s="26">
        <v>0</v>
      </c>
      <c r="N24" s="26">
        <v>5544.055960357253</v>
      </c>
    </row>
    <row r="25" spans="1:14" ht="12.75">
      <c r="A25" s="21" t="s">
        <v>15</v>
      </c>
      <c r="B25" s="22">
        <v>0</v>
      </c>
      <c r="C25" s="23">
        <v>35.71602779089735</v>
      </c>
      <c r="D25" s="23">
        <v>509.3589407627355</v>
      </c>
      <c r="E25" s="23">
        <v>97.12406255624451</v>
      </c>
      <c r="F25" s="23">
        <v>162.64790000000002</v>
      </c>
      <c r="G25" s="24">
        <v>0</v>
      </c>
      <c r="H25" s="25">
        <v>804.8469311098772</v>
      </c>
      <c r="I25" s="26">
        <v>2.185113613617225</v>
      </c>
      <c r="J25" s="26">
        <v>0</v>
      </c>
      <c r="K25" s="26">
        <v>3699.436412247111</v>
      </c>
      <c r="L25" s="26">
        <v>1769.0893861041611</v>
      </c>
      <c r="M25" s="26">
        <v>141.12684701635627</v>
      </c>
      <c r="N25" s="26">
        <v>6416.684690091122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-1.4910727484682172E-13</v>
      </c>
      <c r="C27" s="56">
        <v>919.8008730844265</v>
      </c>
      <c r="D27" s="56">
        <v>868.6899828422662</v>
      </c>
      <c r="E27" s="56">
        <v>1176.7210520057647</v>
      </c>
      <c r="F27" s="56">
        <v>278.8364200921167</v>
      </c>
      <c r="G27" s="56">
        <v>0</v>
      </c>
      <c r="H27" s="57">
        <v>3244.0483280245744</v>
      </c>
      <c r="I27" s="57">
        <v>89.46240516013978</v>
      </c>
      <c r="J27" s="57">
        <v>4.440892098500626E-15</v>
      </c>
      <c r="K27" s="57">
        <v>11062.926090524103</v>
      </c>
      <c r="L27" s="57">
        <v>6138.055443685294</v>
      </c>
      <c r="M27" s="57">
        <v>1550.7603161422996</v>
      </c>
      <c r="N27" s="57">
        <v>22085.252583536407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15628.297649692498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15628.297649692498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37713.55023322891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108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4">
      <selection activeCell="B11" sqref="B11:N33"/>
    </sheetView>
  </sheetViews>
  <sheetFormatPr defaultColWidth="9.140625" defaultRowHeight="12.75"/>
  <cols>
    <col min="1" max="1" width="49.28125" style="0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8" t="s">
        <v>100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-1.496245338862962E-13</v>
      </c>
      <c r="C11" s="15">
        <v>896.3396333857592</v>
      </c>
      <c r="D11" s="15">
        <v>39.43499963295481</v>
      </c>
      <c r="E11" s="15">
        <v>941.4600963568349</v>
      </c>
      <c r="F11" s="15">
        <v>70</v>
      </c>
      <c r="G11" s="16">
        <v>0</v>
      </c>
      <c r="H11" s="17">
        <v>1947.234729375549</v>
      </c>
      <c r="I11" s="18">
        <v>75.5543316778223</v>
      </c>
      <c r="J11" s="18">
        <v>4.440892098500626E-15</v>
      </c>
      <c r="K11" s="18">
        <v>252.24231619714843</v>
      </c>
      <c r="L11" s="18">
        <v>92.38137694658911</v>
      </c>
      <c r="M11" s="18">
        <v>1023.2384637157534</v>
      </c>
      <c r="N11" s="18">
        <v>3390.6512179128617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-1.496245338862962E-13</v>
      </c>
      <c r="C13" s="23">
        <v>896.3396333857592</v>
      </c>
      <c r="D13" s="23">
        <v>39.43499963295481</v>
      </c>
      <c r="E13" s="23">
        <v>941.4600963568349</v>
      </c>
      <c r="F13" s="23">
        <v>70</v>
      </c>
      <c r="G13" s="24">
        <v>0</v>
      </c>
      <c r="H13" s="25">
        <v>1947.234729375549</v>
      </c>
      <c r="I13" s="26">
        <v>75.5543316778223</v>
      </c>
      <c r="J13" s="26">
        <v>4.440892098500626E-15</v>
      </c>
      <c r="K13" s="26">
        <v>252.24231619714843</v>
      </c>
      <c r="L13" s="26">
        <v>92.38137694658911</v>
      </c>
      <c r="M13" s="26">
        <v>1023.2384637157534</v>
      </c>
      <c r="N13" s="26">
        <v>3390.6512179128617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205.43529662814498</v>
      </c>
      <c r="E19" s="35">
        <v>254.91353319</v>
      </c>
      <c r="F19" s="35">
        <v>67.2841840921167</v>
      </c>
      <c r="G19" s="24">
        <v>0</v>
      </c>
      <c r="H19" s="36">
        <v>527.6330139102615</v>
      </c>
      <c r="I19" s="37">
        <v>25.447508219016992</v>
      </c>
      <c r="J19" s="37">
        <v>0</v>
      </c>
      <c r="K19" s="37">
        <v>4455.559858314509</v>
      </c>
      <c r="L19" s="37">
        <v>1353.752925060215</v>
      </c>
      <c r="M19" s="37">
        <v>73.002</v>
      </c>
      <c r="N19" s="37">
        <v>6435.395305504003</v>
      </c>
    </row>
    <row r="20" spans="1:14" ht="12.75">
      <c r="A20" s="21" t="s">
        <v>12</v>
      </c>
      <c r="B20" s="22">
        <v>0</v>
      </c>
      <c r="C20" s="23">
        <v>0</v>
      </c>
      <c r="D20" s="23">
        <v>60.20101754000001</v>
      </c>
      <c r="E20" s="23">
        <v>50</v>
      </c>
      <c r="F20" s="23">
        <v>5.9705900000000005</v>
      </c>
      <c r="G20" s="24">
        <v>0</v>
      </c>
      <c r="H20" s="25">
        <v>116.17160754</v>
      </c>
      <c r="I20" s="26">
        <v>25.447508219016992</v>
      </c>
      <c r="J20" s="26">
        <v>0</v>
      </c>
      <c r="K20" s="26">
        <v>3243.795619172097</v>
      </c>
      <c r="L20" s="26">
        <v>1326.062081060215</v>
      </c>
      <c r="M20" s="26">
        <v>0</v>
      </c>
      <c r="N20" s="26">
        <v>4711.476815991329</v>
      </c>
    </row>
    <row r="21" spans="1:14" ht="12.75">
      <c r="A21" s="21" t="s">
        <v>15</v>
      </c>
      <c r="B21" s="22">
        <v>0</v>
      </c>
      <c r="C21" s="23">
        <v>0</v>
      </c>
      <c r="D21" s="23">
        <v>145.23427908814497</v>
      </c>
      <c r="E21" s="23">
        <v>204.91353319</v>
      </c>
      <c r="F21" s="23">
        <v>61.313594092116695</v>
      </c>
      <c r="G21" s="24">
        <v>0</v>
      </c>
      <c r="H21" s="25">
        <v>411.4614063702615</v>
      </c>
      <c r="I21" s="26">
        <v>0</v>
      </c>
      <c r="J21" s="26">
        <v>0</v>
      </c>
      <c r="K21" s="26">
        <v>1211.7642391424126</v>
      </c>
      <c r="L21" s="26">
        <v>27.690844000000002</v>
      </c>
      <c r="M21" s="26">
        <v>73.002</v>
      </c>
      <c r="N21" s="26">
        <v>1723.918489512674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36.09784282363844</v>
      </c>
      <c r="D23" s="35">
        <v>651.96395476568</v>
      </c>
      <c r="E23" s="35">
        <v>101.58247816496305</v>
      </c>
      <c r="F23" s="35">
        <v>165.26572000000002</v>
      </c>
      <c r="G23" s="24">
        <v>0</v>
      </c>
      <c r="H23" s="36">
        <v>954.9099957542812</v>
      </c>
      <c r="I23" s="37">
        <v>1.6670854307598542</v>
      </c>
      <c r="J23" s="37">
        <v>0</v>
      </c>
      <c r="K23" s="37">
        <v>6178.381794645156</v>
      </c>
      <c r="L23" s="37">
        <v>4816.404475365374</v>
      </c>
      <c r="M23" s="37">
        <v>140.72884240961645</v>
      </c>
      <c r="N23" s="37">
        <v>12092.092193605187</v>
      </c>
    </row>
    <row r="24" spans="1:14" ht="12.75">
      <c r="A24" s="21" t="s">
        <v>12</v>
      </c>
      <c r="B24" s="22">
        <v>0</v>
      </c>
      <c r="C24" s="23">
        <v>0</v>
      </c>
      <c r="D24" s="23">
        <v>100.15344698810735</v>
      </c>
      <c r="E24" s="23">
        <v>0</v>
      </c>
      <c r="F24" s="23">
        <v>5.49373</v>
      </c>
      <c r="G24" s="24">
        <v>0</v>
      </c>
      <c r="H24" s="25">
        <v>105.64717698810736</v>
      </c>
      <c r="I24" s="26">
        <v>0.02</v>
      </c>
      <c r="J24" s="26">
        <v>0</v>
      </c>
      <c r="K24" s="26">
        <v>2519.6403470111004</v>
      </c>
      <c r="L24" s="26">
        <v>3034.203484589596</v>
      </c>
      <c r="M24" s="26">
        <v>0</v>
      </c>
      <c r="N24" s="26">
        <v>5659.5110085888045</v>
      </c>
    </row>
    <row r="25" spans="1:14" ht="12.75">
      <c r="A25" s="21" t="s">
        <v>15</v>
      </c>
      <c r="B25" s="22">
        <v>0</v>
      </c>
      <c r="C25" s="23">
        <v>36.09784282363844</v>
      </c>
      <c r="D25" s="23">
        <v>551.8105077775726</v>
      </c>
      <c r="E25" s="23">
        <v>101.58247816496305</v>
      </c>
      <c r="F25" s="23">
        <v>159.77199000000002</v>
      </c>
      <c r="G25" s="24">
        <v>0</v>
      </c>
      <c r="H25" s="25">
        <v>849.2628187661738</v>
      </c>
      <c r="I25" s="26">
        <v>1.6470854307598544</v>
      </c>
      <c r="J25" s="26">
        <v>0</v>
      </c>
      <c r="K25" s="26">
        <v>3658.741447634056</v>
      </c>
      <c r="L25" s="26">
        <v>1782.2009907757779</v>
      </c>
      <c r="M25" s="26">
        <v>140.72884240961645</v>
      </c>
      <c r="N25" s="26">
        <v>6432.581185016385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-1.496245338862962E-13</v>
      </c>
      <c r="C27" s="56">
        <v>932.4374762093976</v>
      </c>
      <c r="D27" s="56">
        <v>896.8342510267798</v>
      </c>
      <c r="E27" s="56">
        <v>1297.956107711798</v>
      </c>
      <c r="F27" s="56">
        <v>302.5499040921167</v>
      </c>
      <c r="G27" s="56">
        <v>0</v>
      </c>
      <c r="H27" s="57">
        <v>3429.7777390400915</v>
      </c>
      <c r="I27" s="57">
        <v>102.66892532759915</v>
      </c>
      <c r="J27" s="57">
        <v>4.440892098500626E-15</v>
      </c>
      <c r="K27" s="57">
        <v>10886.183969156813</v>
      </c>
      <c r="L27" s="57">
        <v>6262.538777372179</v>
      </c>
      <c r="M27" s="57">
        <v>1236.9693061253697</v>
      </c>
      <c r="N27" s="57">
        <v>21918.13871702205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15853.140863281702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15853.140863281702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37771.27958030375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109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4">
      <selection activeCell="B11" sqref="B11:N33"/>
    </sheetView>
  </sheetViews>
  <sheetFormatPr defaultColWidth="9.140625" defaultRowHeight="12.75"/>
  <cols>
    <col min="1" max="1" width="49.28125" style="0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-1.4705851053497178E-13</v>
      </c>
      <c r="C11" s="15">
        <v>865.1785306998379</v>
      </c>
      <c r="D11" s="15">
        <v>39.43499964067348</v>
      </c>
      <c r="E11" s="15">
        <v>941.6441843573876</v>
      </c>
      <c r="F11" s="15">
        <v>68.69565217</v>
      </c>
      <c r="G11" s="16">
        <v>0</v>
      </c>
      <c r="H11" s="17">
        <v>1914.9533668678982</v>
      </c>
      <c r="I11" s="18">
        <v>69.25813736782231</v>
      </c>
      <c r="J11" s="18">
        <v>4.440892098500626E-15</v>
      </c>
      <c r="K11" s="18">
        <v>240.53127820338253</v>
      </c>
      <c r="L11" s="18">
        <v>83.78576990992732</v>
      </c>
      <c r="M11" s="18">
        <v>988.7712928345312</v>
      </c>
      <c r="N11" s="18">
        <v>3297.299845183562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-1.4705851053497178E-13</v>
      </c>
      <c r="C13" s="23">
        <v>865.1785306998379</v>
      </c>
      <c r="D13" s="23">
        <v>39.43499964067348</v>
      </c>
      <c r="E13" s="23">
        <v>941.6441843573876</v>
      </c>
      <c r="F13" s="23">
        <v>68.69565217</v>
      </c>
      <c r="G13" s="24">
        <v>0</v>
      </c>
      <c r="H13" s="25">
        <v>1914.9533668678982</v>
      </c>
      <c r="I13" s="26">
        <v>69.25813736782231</v>
      </c>
      <c r="J13" s="26">
        <v>4.440892098500626E-15</v>
      </c>
      <c r="K13" s="26">
        <v>240.53127820338253</v>
      </c>
      <c r="L13" s="26">
        <v>83.78576990992732</v>
      </c>
      <c r="M13" s="26">
        <v>988.7712928345312</v>
      </c>
      <c r="N13" s="26">
        <v>3297.299845183562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167.96261704814498</v>
      </c>
      <c r="E19" s="35">
        <v>318.18295717</v>
      </c>
      <c r="F19" s="35">
        <v>87.08239974</v>
      </c>
      <c r="G19" s="24">
        <v>0</v>
      </c>
      <c r="H19" s="36">
        <v>573.227973958145</v>
      </c>
      <c r="I19" s="37">
        <v>24.772091643956788</v>
      </c>
      <c r="J19" s="37">
        <v>0</v>
      </c>
      <c r="K19" s="37">
        <v>4268.375282832496</v>
      </c>
      <c r="L19" s="37">
        <v>1342.8538029483748</v>
      </c>
      <c r="M19" s="37">
        <v>81.04775466170372</v>
      </c>
      <c r="N19" s="37">
        <v>6290.276906044676</v>
      </c>
    </row>
    <row r="20" spans="1:14" ht="12.75">
      <c r="A20" s="21" t="s">
        <v>12</v>
      </c>
      <c r="B20" s="22">
        <v>0</v>
      </c>
      <c r="C20" s="23">
        <v>0</v>
      </c>
      <c r="D20" s="23">
        <v>48.343875239999996</v>
      </c>
      <c r="E20" s="23">
        <v>50</v>
      </c>
      <c r="F20" s="23">
        <v>20.97059</v>
      </c>
      <c r="G20" s="24">
        <v>0</v>
      </c>
      <c r="H20" s="25">
        <v>119.31446523999999</v>
      </c>
      <c r="I20" s="26">
        <v>24.772091643956788</v>
      </c>
      <c r="J20" s="26">
        <v>0</v>
      </c>
      <c r="K20" s="26">
        <v>3107.000701703686</v>
      </c>
      <c r="L20" s="26">
        <v>1316.1629589483748</v>
      </c>
      <c r="M20" s="26">
        <v>0</v>
      </c>
      <c r="N20" s="26">
        <v>4567.250217536017</v>
      </c>
    </row>
    <row r="21" spans="1:14" ht="12.75">
      <c r="A21" s="21" t="s">
        <v>15</v>
      </c>
      <c r="B21" s="22">
        <v>0</v>
      </c>
      <c r="C21" s="23">
        <v>0</v>
      </c>
      <c r="D21" s="23">
        <v>119.61874180814497</v>
      </c>
      <c r="E21" s="23">
        <v>268.18295717</v>
      </c>
      <c r="F21" s="23">
        <v>66.11180974</v>
      </c>
      <c r="G21" s="24">
        <v>0</v>
      </c>
      <c r="H21" s="25">
        <v>453.91350871814495</v>
      </c>
      <c r="I21" s="26">
        <v>0</v>
      </c>
      <c r="J21" s="26">
        <v>0</v>
      </c>
      <c r="K21" s="26">
        <v>1161.3745811288097</v>
      </c>
      <c r="L21" s="26">
        <v>26.690844</v>
      </c>
      <c r="M21" s="26">
        <v>81.04775466170372</v>
      </c>
      <c r="N21" s="26">
        <v>1723.0266885086583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31.466696849141268</v>
      </c>
      <c r="D23" s="35">
        <v>643.760555009808</v>
      </c>
      <c r="E23" s="35">
        <v>101.38442732852278</v>
      </c>
      <c r="F23" s="35">
        <v>160.597978</v>
      </c>
      <c r="G23" s="24">
        <v>0</v>
      </c>
      <c r="H23" s="36">
        <v>937.2096571874722</v>
      </c>
      <c r="I23" s="37">
        <v>1.5248856580929595</v>
      </c>
      <c r="J23" s="37">
        <v>0</v>
      </c>
      <c r="K23" s="37">
        <v>6134.047627048874</v>
      </c>
      <c r="L23" s="37">
        <v>4879.71152120545</v>
      </c>
      <c r="M23" s="37">
        <v>142.21416790825384</v>
      </c>
      <c r="N23" s="37">
        <v>12094.707859008144</v>
      </c>
    </row>
    <row r="24" spans="1:14" ht="12.75">
      <c r="A24" s="21" t="s">
        <v>12</v>
      </c>
      <c r="B24" s="22">
        <v>0</v>
      </c>
      <c r="C24" s="23">
        <v>0</v>
      </c>
      <c r="D24" s="23">
        <v>104.47108957502952</v>
      </c>
      <c r="E24" s="23">
        <v>0</v>
      </c>
      <c r="F24" s="23">
        <v>5.800586000000001</v>
      </c>
      <c r="G24" s="24">
        <v>0</v>
      </c>
      <c r="H24" s="25">
        <v>110.27167557502953</v>
      </c>
      <c r="I24" s="26">
        <v>0.02</v>
      </c>
      <c r="J24" s="26">
        <v>0</v>
      </c>
      <c r="K24" s="26">
        <v>2668.686765350826</v>
      </c>
      <c r="L24" s="26">
        <v>3114.579472159159</v>
      </c>
      <c r="M24" s="26">
        <v>0</v>
      </c>
      <c r="N24" s="26">
        <v>5893.557913085015</v>
      </c>
    </row>
    <row r="25" spans="1:14" ht="12.75">
      <c r="A25" s="21" t="s">
        <v>15</v>
      </c>
      <c r="B25" s="22">
        <v>0</v>
      </c>
      <c r="C25" s="23">
        <v>31.466696849141268</v>
      </c>
      <c r="D25" s="23">
        <v>539.2894654347783</v>
      </c>
      <c r="E25" s="23">
        <v>101.38442732852278</v>
      </c>
      <c r="F25" s="23">
        <v>154.79739200000003</v>
      </c>
      <c r="G25" s="24">
        <v>0</v>
      </c>
      <c r="H25" s="25">
        <v>826.9379816124427</v>
      </c>
      <c r="I25" s="26">
        <v>1.5048856580929597</v>
      </c>
      <c r="J25" s="26">
        <v>0</v>
      </c>
      <c r="K25" s="26">
        <v>3465.3608616980478</v>
      </c>
      <c r="L25" s="26">
        <v>1765.132049046291</v>
      </c>
      <c r="M25" s="26">
        <v>142.21416790825384</v>
      </c>
      <c r="N25" s="26">
        <v>6201.149945923129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-1.4705851053497178E-13</v>
      </c>
      <c r="C27" s="56">
        <v>896.6452275489792</v>
      </c>
      <c r="D27" s="56">
        <v>851.1581716986263</v>
      </c>
      <c r="E27" s="56">
        <v>1361.2115688559104</v>
      </c>
      <c r="F27" s="56">
        <v>316.37602991</v>
      </c>
      <c r="G27" s="56">
        <v>0</v>
      </c>
      <c r="H27" s="57">
        <v>3425.3909980135154</v>
      </c>
      <c r="I27" s="57">
        <v>95.55511466987205</v>
      </c>
      <c r="J27" s="57">
        <v>4.440892098500626E-15</v>
      </c>
      <c r="K27" s="57">
        <v>10642.954188084754</v>
      </c>
      <c r="L27" s="57">
        <v>6306.351094063752</v>
      </c>
      <c r="M27" s="57">
        <v>1212.0332154044886</v>
      </c>
      <c r="N27" s="57">
        <v>21682.284610236384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15873.441122658804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15873.441122658804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37555.72573289518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9.28125" style="0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8" t="s">
        <v>103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-1.4528374311002419E-13</v>
      </c>
      <c r="C11" s="15">
        <v>870.3734564941212</v>
      </c>
      <c r="D11" s="15">
        <v>37.97666665197993</v>
      </c>
      <c r="E11" s="15">
        <v>935.0574285620207</v>
      </c>
      <c r="F11" s="15">
        <v>68.69565217</v>
      </c>
      <c r="G11" s="16">
        <v>0</v>
      </c>
      <c r="H11" s="17">
        <v>1912.1032038781213</v>
      </c>
      <c r="I11" s="18">
        <v>62.9619430578223</v>
      </c>
      <c r="J11" s="18">
        <v>4.440892098500626E-15</v>
      </c>
      <c r="K11" s="18">
        <v>232.7007517181452</v>
      </c>
      <c r="L11" s="18">
        <v>80.921685973317</v>
      </c>
      <c r="M11" s="18">
        <v>963.5458741179384</v>
      </c>
      <c r="N11" s="18">
        <v>3252.2334587453443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-1.4528374311002419E-13</v>
      </c>
      <c r="C13" s="23">
        <v>870.3734564941212</v>
      </c>
      <c r="D13" s="23">
        <v>37.97666665197993</v>
      </c>
      <c r="E13" s="23">
        <v>935.0574285620207</v>
      </c>
      <c r="F13" s="23">
        <v>68.69565217</v>
      </c>
      <c r="G13" s="24">
        <v>0</v>
      </c>
      <c r="H13" s="25">
        <v>1912.1032038781213</v>
      </c>
      <c r="I13" s="26">
        <v>62.9619430578223</v>
      </c>
      <c r="J13" s="26">
        <v>4.440892098500626E-15</v>
      </c>
      <c r="K13" s="26">
        <v>232.7007517181452</v>
      </c>
      <c r="L13" s="26">
        <v>80.921685973317</v>
      </c>
      <c r="M13" s="26">
        <v>963.5458741179384</v>
      </c>
      <c r="N13" s="26">
        <v>3252.2334587453443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157.830626358145</v>
      </c>
      <c r="E19" s="35">
        <v>307.03216437</v>
      </c>
      <c r="F19" s="35">
        <v>123.43226014000001</v>
      </c>
      <c r="G19" s="24">
        <v>0</v>
      </c>
      <c r="H19" s="36">
        <v>588.2950508681449</v>
      </c>
      <c r="I19" s="37">
        <v>23.071534847098164</v>
      </c>
      <c r="J19" s="37">
        <v>0</v>
      </c>
      <c r="K19" s="37">
        <v>4013.9458227084547</v>
      </c>
      <c r="L19" s="37">
        <v>1338.7932641383911</v>
      </c>
      <c r="M19" s="37">
        <v>81.04775466170372</v>
      </c>
      <c r="N19" s="37">
        <v>6045.153427223792</v>
      </c>
    </row>
    <row r="20" spans="1:14" ht="12.75">
      <c r="A20" s="21" t="s">
        <v>12</v>
      </c>
      <c r="B20" s="22">
        <v>0</v>
      </c>
      <c r="C20" s="23">
        <v>0</v>
      </c>
      <c r="D20" s="23">
        <v>43.00004</v>
      </c>
      <c r="E20" s="23">
        <v>45</v>
      </c>
      <c r="F20" s="23">
        <v>49.38235500000001</v>
      </c>
      <c r="G20" s="24">
        <v>0</v>
      </c>
      <c r="H20" s="25">
        <v>137.382395</v>
      </c>
      <c r="I20" s="26">
        <v>23.071534847098164</v>
      </c>
      <c r="J20" s="26">
        <v>0</v>
      </c>
      <c r="K20" s="26">
        <v>2944.8876945111874</v>
      </c>
      <c r="L20" s="26">
        <v>1310.9554511383913</v>
      </c>
      <c r="M20" s="26">
        <v>0</v>
      </c>
      <c r="N20" s="26">
        <v>4416.297075496676</v>
      </c>
    </row>
    <row r="21" spans="1:14" ht="12.75">
      <c r="A21" s="21" t="s">
        <v>15</v>
      </c>
      <c r="B21" s="22">
        <v>0</v>
      </c>
      <c r="C21" s="23">
        <v>0</v>
      </c>
      <c r="D21" s="23">
        <v>114.83058635814497</v>
      </c>
      <c r="E21" s="23">
        <v>262.03216437</v>
      </c>
      <c r="F21" s="23">
        <v>74.04990514</v>
      </c>
      <c r="G21" s="24">
        <v>0</v>
      </c>
      <c r="H21" s="25">
        <v>450.912655868145</v>
      </c>
      <c r="I21" s="26">
        <v>0</v>
      </c>
      <c r="J21" s="26">
        <v>0</v>
      </c>
      <c r="K21" s="26">
        <v>1069.058128197267</v>
      </c>
      <c r="L21" s="26">
        <v>27.837813</v>
      </c>
      <c r="M21" s="26">
        <v>81.04775466170372</v>
      </c>
      <c r="N21" s="26">
        <v>1628.8563517271157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30.906193954728156</v>
      </c>
      <c r="D23" s="35">
        <v>644.9117659071984</v>
      </c>
      <c r="E23" s="35">
        <v>100.9415209920825</v>
      </c>
      <c r="F23" s="35">
        <v>156.56001700000002</v>
      </c>
      <c r="G23" s="24">
        <v>0</v>
      </c>
      <c r="H23" s="36">
        <v>933.3194978540093</v>
      </c>
      <c r="I23" s="37">
        <v>1.4156825109595512</v>
      </c>
      <c r="J23" s="37">
        <v>0</v>
      </c>
      <c r="K23" s="37">
        <v>5906.330266809085</v>
      </c>
      <c r="L23" s="37">
        <v>5073.225835511964</v>
      </c>
      <c r="M23" s="37">
        <v>138.93698546780655</v>
      </c>
      <c r="N23" s="37">
        <v>12053.228268153824</v>
      </c>
    </row>
    <row r="24" spans="1:14" ht="12.75">
      <c r="A24" s="21" t="s">
        <v>12</v>
      </c>
      <c r="B24" s="22">
        <v>0</v>
      </c>
      <c r="C24" s="23">
        <v>0</v>
      </c>
      <c r="D24" s="23">
        <v>110.51427795758322</v>
      </c>
      <c r="E24" s="23">
        <v>0</v>
      </c>
      <c r="F24" s="23">
        <v>6.42889</v>
      </c>
      <c r="G24" s="24">
        <v>0</v>
      </c>
      <c r="H24" s="25">
        <v>116.94316795758323</v>
      </c>
      <c r="I24" s="26">
        <v>0.02</v>
      </c>
      <c r="J24" s="26">
        <v>0</v>
      </c>
      <c r="K24" s="26">
        <v>2647.4570371732534</v>
      </c>
      <c r="L24" s="26">
        <v>3201.7360409431662</v>
      </c>
      <c r="M24" s="26">
        <v>0</v>
      </c>
      <c r="N24" s="26">
        <v>5966.156246074003</v>
      </c>
    </row>
    <row r="25" spans="1:14" ht="12.75">
      <c r="A25" s="21" t="s">
        <v>15</v>
      </c>
      <c r="B25" s="22">
        <v>0</v>
      </c>
      <c r="C25" s="23">
        <v>30.906193954728156</v>
      </c>
      <c r="D25" s="23">
        <v>534.3974879496153</v>
      </c>
      <c r="E25" s="23">
        <v>100.9415209920825</v>
      </c>
      <c r="F25" s="23">
        <v>150.131127</v>
      </c>
      <c r="G25" s="24">
        <v>0</v>
      </c>
      <c r="H25" s="25">
        <v>816.3763298964262</v>
      </c>
      <c r="I25" s="26">
        <v>1.3956825109595512</v>
      </c>
      <c r="J25" s="26">
        <v>0</v>
      </c>
      <c r="K25" s="26">
        <v>3258.8732296358307</v>
      </c>
      <c r="L25" s="26">
        <v>1871.4897945687978</v>
      </c>
      <c r="M25" s="26">
        <v>138.93698546780655</v>
      </c>
      <c r="N25" s="26">
        <v>6087.07202207982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-1.4528374311002419E-13</v>
      </c>
      <c r="C27" s="56">
        <v>901.2796504488493</v>
      </c>
      <c r="D27" s="56">
        <v>840.7190589173233</v>
      </c>
      <c r="E27" s="56">
        <v>1343.0311139241032</v>
      </c>
      <c r="F27" s="56">
        <v>348.68792931</v>
      </c>
      <c r="G27" s="56">
        <v>0</v>
      </c>
      <c r="H27" s="57">
        <v>3433.717752600276</v>
      </c>
      <c r="I27" s="57">
        <v>87.44916041588002</v>
      </c>
      <c r="J27" s="57">
        <v>4.440892098500626E-15</v>
      </c>
      <c r="K27" s="57">
        <v>10152.976841235684</v>
      </c>
      <c r="L27" s="57">
        <v>6492.940785623672</v>
      </c>
      <c r="M27" s="57">
        <v>1183.5306142474487</v>
      </c>
      <c r="N27" s="57">
        <v>21350.61515412296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15882.422294072761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15882.422294072761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37233.037448195726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5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421875" style="0" customWidth="1"/>
    <col min="3" max="3" width="10.7109375" style="0" bestFit="1" customWidth="1"/>
    <col min="7" max="7" width="0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5" s="20" customFormat="1" ht="12.75">
      <c r="A6" s="88" t="s">
        <v>25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868.7451621932787</v>
      </c>
      <c r="C11" s="15">
        <v>987.2960635132828</v>
      </c>
      <c r="D11" s="15">
        <v>32.43034356214829</v>
      </c>
      <c r="E11" s="15">
        <v>216.14157928730899</v>
      </c>
      <c r="F11" s="15">
        <v>350</v>
      </c>
      <c r="G11" s="16">
        <v>0</v>
      </c>
      <c r="H11" s="17">
        <v>2454.613148556019</v>
      </c>
      <c r="I11" s="18">
        <v>193.51869487875481</v>
      </c>
      <c r="J11" s="18">
        <v>92.16639989581677</v>
      </c>
      <c r="K11" s="18">
        <v>164.73523821695684</v>
      </c>
      <c r="L11" s="18">
        <v>62.839907194534725</v>
      </c>
      <c r="M11" s="18">
        <v>2856.8111086408103</v>
      </c>
      <c r="N11" s="18">
        <v>5824.684497382893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868.7451621932787</v>
      </c>
      <c r="C13" s="23">
        <v>987.2960635132828</v>
      </c>
      <c r="D13" s="23">
        <v>32.43034356214829</v>
      </c>
      <c r="E13" s="23">
        <v>216.14157928730899</v>
      </c>
      <c r="F13" s="23">
        <v>350</v>
      </c>
      <c r="G13" s="24">
        <v>0</v>
      </c>
      <c r="H13" s="25">
        <v>2454.613148556019</v>
      </c>
      <c r="I13" s="26">
        <v>193.51869487875481</v>
      </c>
      <c r="J13" s="26">
        <v>92.16639989581677</v>
      </c>
      <c r="K13" s="26">
        <v>164.73523821695684</v>
      </c>
      <c r="L13" s="26">
        <v>62.839907194534725</v>
      </c>
      <c r="M13" s="26">
        <v>2856.8111086408103</v>
      </c>
      <c r="N13" s="26">
        <v>5824.684497382893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60.353769000000014</v>
      </c>
      <c r="E19" s="35">
        <v>70.34805735999998</v>
      </c>
      <c r="F19" s="35">
        <v>53.4023342212769</v>
      </c>
      <c r="G19" s="24">
        <v>0</v>
      </c>
      <c r="H19" s="36">
        <v>184.10416058127694</v>
      </c>
      <c r="I19" s="37">
        <v>3.0324721473747713</v>
      </c>
      <c r="J19" s="37">
        <v>0</v>
      </c>
      <c r="K19" s="37">
        <v>1042.1560302262847</v>
      </c>
      <c r="L19" s="37">
        <v>385.56581145600575</v>
      </c>
      <c r="M19" s="37">
        <v>5.775553089992484</v>
      </c>
      <c r="N19" s="37">
        <v>1620.6340275009345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15</v>
      </c>
      <c r="E20" s="23">
        <v>0</v>
      </c>
      <c r="F20" s="23">
        <v>1.2315397248227098</v>
      </c>
      <c r="G20" s="24">
        <v>0</v>
      </c>
      <c r="H20" s="25">
        <v>16.23153972482271</v>
      </c>
      <c r="I20" s="26">
        <v>3.0324721473747713</v>
      </c>
      <c r="J20" s="26">
        <v>0</v>
      </c>
      <c r="K20" s="26">
        <v>736.2944909826008</v>
      </c>
      <c r="L20" s="26">
        <v>385.43513117193197</v>
      </c>
      <c r="M20" s="26">
        <v>0</v>
      </c>
      <c r="N20" s="26">
        <v>1140.9936340267302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45.353769000000014</v>
      </c>
      <c r="E21" s="23">
        <v>70.34805735999998</v>
      </c>
      <c r="F21" s="23">
        <v>52.17079449645419</v>
      </c>
      <c r="G21" s="24">
        <v>0</v>
      </c>
      <c r="H21" s="25">
        <v>167.8726208564542</v>
      </c>
      <c r="I21" s="26">
        <v>0</v>
      </c>
      <c r="J21" s="26">
        <v>0</v>
      </c>
      <c r="K21" s="26">
        <v>305.861539243684</v>
      </c>
      <c r="L21" s="26">
        <v>0.13068028407376922</v>
      </c>
      <c r="M21" s="26">
        <v>5.775553089992484</v>
      </c>
      <c r="N21" s="26">
        <v>479.6403934742044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95.96842190908816</v>
      </c>
      <c r="D23" s="35">
        <v>166.0526408082546</v>
      </c>
      <c r="E23" s="35">
        <v>14.748056320266098</v>
      </c>
      <c r="F23" s="35">
        <v>117.5832976298554</v>
      </c>
      <c r="G23" s="24">
        <v>0</v>
      </c>
      <c r="H23" s="36">
        <v>394.35241666746424</v>
      </c>
      <c r="I23" s="37">
        <v>0.01296257854721525</v>
      </c>
      <c r="J23" s="37">
        <v>0</v>
      </c>
      <c r="K23" s="37">
        <v>977.226066830465</v>
      </c>
      <c r="L23" s="37">
        <v>1662.872425045818</v>
      </c>
      <c r="M23" s="37">
        <v>2.8980407295112562</v>
      </c>
      <c r="N23" s="37">
        <v>3037.361911851806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74.33021404649688</v>
      </c>
      <c r="E24" s="23">
        <v>0</v>
      </c>
      <c r="F24" s="23">
        <v>0.04259</v>
      </c>
      <c r="G24" s="24">
        <v>0</v>
      </c>
      <c r="H24" s="25">
        <v>74.37280404649688</v>
      </c>
      <c r="I24" s="26">
        <v>0</v>
      </c>
      <c r="J24" s="26">
        <v>0</v>
      </c>
      <c r="K24" s="26">
        <v>135.07722052362533</v>
      </c>
      <c r="L24" s="26">
        <v>1091.5022685133135</v>
      </c>
      <c r="M24" s="26">
        <v>0</v>
      </c>
      <c r="N24" s="26">
        <v>1300.9522930834357</v>
      </c>
    </row>
    <row r="25" spans="1:14" s="27" customFormat="1" ht="12.75">
      <c r="A25" s="21" t="s">
        <v>15</v>
      </c>
      <c r="B25" s="22">
        <v>0</v>
      </c>
      <c r="C25" s="23">
        <v>95.96842190908816</v>
      </c>
      <c r="D25" s="23">
        <v>91.72242676175772</v>
      </c>
      <c r="E25" s="23">
        <v>14.748056320266098</v>
      </c>
      <c r="F25" s="23">
        <v>117.5407076298554</v>
      </c>
      <c r="G25" s="24">
        <v>0</v>
      </c>
      <c r="H25" s="25">
        <v>319.9796126209674</v>
      </c>
      <c r="I25" s="26">
        <v>0.01296257854721525</v>
      </c>
      <c r="J25" s="26">
        <v>0</v>
      </c>
      <c r="K25" s="26">
        <v>842.1488463068397</v>
      </c>
      <c r="L25" s="26">
        <v>571.3701565325044</v>
      </c>
      <c r="M25" s="26">
        <v>2.8980407295112562</v>
      </c>
      <c r="N25" s="26">
        <v>1736.40961876837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868.7451621932787</v>
      </c>
      <c r="C27" s="56">
        <v>1083.2644854223709</v>
      </c>
      <c r="D27" s="56">
        <v>258.8367533704029</v>
      </c>
      <c r="E27" s="56">
        <v>301.2376929675751</v>
      </c>
      <c r="F27" s="56">
        <v>520.9856318511324</v>
      </c>
      <c r="G27" s="56">
        <v>0</v>
      </c>
      <c r="H27" s="57">
        <v>3033.0697258047603</v>
      </c>
      <c r="I27" s="57">
        <v>196.5641296046768</v>
      </c>
      <c r="J27" s="57">
        <v>92.16639989581677</v>
      </c>
      <c r="K27" s="57">
        <v>2184.1173352737064</v>
      </c>
      <c r="L27" s="57">
        <v>2111.2781436963587</v>
      </c>
      <c r="M27" s="57">
        <v>2865.484702460314</v>
      </c>
      <c r="N27" s="57">
        <v>10482.680436735633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2079.218777022514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2042.294727453402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12561.899213758146</v>
      </c>
    </row>
    <row r="36" s="27" customFormat="1" ht="14.25">
      <c r="A36" s="46" t="s">
        <v>35</v>
      </c>
    </row>
    <row r="37" spans="1:14" s="27" customFormat="1" ht="14.25">
      <c r="A37" s="48" t="s">
        <v>55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  <row r="45" ht="12.75">
      <c r="A45" t="s">
        <v>39</v>
      </c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  <headerFooter alignWithMargins="0">
    <oddHeader>&amp;L&amp;8БНБ, управление "Банково"
Отдел "Платежен баланс и външен дълг"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7">
      <selection activeCell="M27" sqref="M27"/>
    </sheetView>
  </sheetViews>
  <sheetFormatPr defaultColWidth="9.140625" defaultRowHeight="12.75"/>
  <cols>
    <col min="1" max="1" width="49.28125" style="0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8" t="s">
        <v>104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-1.4290278209519955E-13</v>
      </c>
      <c r="C11" s="15">
        <v>848.7206940080614</v>
      </c>
      <c r="D11" s="15">
        <v>53.3681696589993</v>
      </c>
      <c r="E11" s="15">
        <v>1026.2126468180513</v>
      </c>
      <c r="F11" s="15">
        <v>67.39130434</v>
      </c>
      <c r="G11" s="16">
        <v>0</v>
      </c>
      <c r="H11" s="17">
        <v>1995.6928148251116</v>
      </c>
      <c r="I11" s="18">
        <v>171.4513337512873</v>
      </c>
      <c r="J11" s="18">
        <v>4.440892098500626E-15</v>
      </c>
      <c r="K11" s="18">
        <v>206.25995415944072</v>
      </c>
      <c r="L11" s="18">
        <v>71.23801760955763</v>
      </c>
      <c r="M11" s="18">
        <v>967.3431807329504</v>
      </c>
      <c r="N11" s="18">
        <v>3411.985301078347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-1.4290278209519955E-13</v>
      </c>
      <c r="C13" s="23">
        <v>848.7206940080614</v>
      </c>
      <c r="D13" s="23">
        <v>53.3681696589993</v>
      </c>
      <c r="E13" s="23">
        <v>1026.2126468180513</v>
      </c>
      <c r="F13" s="23">
        <v>67.39130434</v>
      </c>
      <c r="G13" s="24">
        <v>0</v>
      </c>
      <c r="H13" s="25">
        <v>1995.6928148251116</v>
      </c>
      <c r="I13" s="26">
        <v>171.4513337512873</v>
      </c>
      <c r="J13" s="26">
        <v>4.440892098500626E-15</v>
      </c>
      <c r="K13" s="26">
        <v>206.25995415944072</v>
      </c>
      <c r="L13" s="26">
        <v>71.23801760955763</v>
      </c>
      <c r="M13" s="26">
        <v>967.3431807329504</v>
      </c>
      <c r="N13" s="26">
        <v>3411.985301078347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169.360824668145</v>
      </c>
      <c r="E19" s="35">
        <v>300.51211374999997</v>
      </c>
      <c r="F19" s="35">
        <v>143.50002547000003</v>
      </c>
      <c r="G19" s="24">
        <v>0</v>
      </c>
      <c r="H19" s="36">
        <v>613.3729638881449</v>
      </c>
      <c r="I19" s="37">
        <v>22.17268371995521</v>
      </c>
      <c r="J19" s="37">
        <v>0</v>
      </c>
      <c r="K19" s="37">
        <v>3739.124379164107</v>
      </c>
      <c r="L19" s="37">
        <v>1355.5366780330978</v>
      </c>
      <c r="M19" s="37">
        <v>121.04775466170373</v>
      </c>
      <c r="N19" s="37">
        <v>5851.25445946701</v>
      </c>
    </row>
    <row r="20" spans="1:14" ht="12.75">
      <c r="A20" s="21" t="s">
        <v>12</v>
      </c>
      <c r="B20" s="22">
        <v>0</v>
      </c>
      <c r="C20" s="23">
        <v>0</v>
      </c>
      <c r="D20" s="23">
        <v>31.14577589</v>
      </c>
      <c r="E20" s="23">
        <v>45</v>
      </c>
      <c r="F20" s="23">
        <v>54.382355000000004</v>
      </c>
      <c r="G20" s="24">
        <v>0</v>
      </c>
      <c r="H20" s="25">
        <v>130.52813089</v>
      </c>
      <c r="I20" s="26">
        <v>22.17268371995521</v>
      </c>
      <c r="J20" s="26">
        <v>0</v>
      </c>
      <c r="K20" s="26">
        <v>2807.6469374543008</v>
      </c>
      <c r="L20" s="26">
        <v>1345.5366775230978</v>
      </c>
      <c r="M20" s="26">
        <v>0</v>
      </c>
      <c r="N20" s="26">
        <v>4305.884429587354</v>
      </c>
    </row>
    <row r="21" spans="1:14" ht="12.75">
      <c r="A21" s="21" t="s">
        <v>15</v>
      </c>
      <c r="B21" s="22">
        <v>0</v>
      </c>
      <c r="C21" s="23">
        <v>0</v>
      </c>
      <c r="D21" s="23">
        <v>138.215048778145</v>
      </c>
      <c r="E21" s="23">
        <v>255.51211375</v>
      </c>
      <c r="F21" s="23">
        <v>89.11767047000001</v>
      </c>
      <c r="G21" s="24">
        <v>0</v>
      </c>
      <c r="H21" s="25">
        <v>482.8448329981449</v>
      </c>
      <c r="I21" s="26">
        <v>0</v>
      </c>
      <c r="J21" s="26">
        <v>0</v>
      </c>
      <c r="K21" s="26">
        <v>931.4774417098065</v>
      </c>
      <c r="L21" s="26">
        <v>10.000000509999998</v>
      </c>
      <c r="M21" s="26">
        <v>121.04775466170373</v>
      </c>
      <c r="N21" s="26">
        <v>1545.3700298796552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26.55458029178833</v>
      </c>
      <c r="D23" s="35">
        <v>666.8459153066908</v>
      </c>
      <c r="E23" s="35">
        <v>155.8479977985657</v>
      </c>
      <c r="F23" s="35">
        <v>146.071212</v>
      </c>
      <c r="G23" s="24">
        <v>0</v>
      </c>
      <c r="H23" s="36">
        <v>995.3197053970448</v>
      </c>
      <c r="I23" s="37">
        <v>1.298464009237398</v>
      </c>
      <c r="J23" s="37">
        <v>0</v>
      </c>
      <c r="K23" s="37">
        <v>5322.666669746624</v>
      </c>
      <c r="L23" s="37">
        <v>4928.428522690159</v>
      </c>
      <c r="M23" s="37">
        <v>993.1601181521401</v>
      </c>
      <c r="N23" s="37">
        <v>12240.873479995209</v>
      </c>
    </row>
    <row r="24" spans="1:14" ht="12.75">
      <c r="A24" s="21" t="s">
        <v>12</v>
      </c>
      <c r="B24" s="22">
        <v>0</v>
      </c>
      <c r="C24" s="23">
        <v>0</v>
      </c>
      <c r="D24" s="23">
        <v>110.07561035766402</v>
      </c>
      <c r="E24" s="23">
        <v>0</v>
      </c>
      <c r="F24" s="23">
        <v>7.029914000000001</v>
      </c>
      <c r="G24" s="24">
        <v>0</v>
      </c>
      <c r="H24" s="25">
        <v>117.10552435766402</v>
      </c>
      <c r="I24" s="26">
        <v>0.02</v>
      </c>
      <c r="J24" s="26">
        <v>0</v>
      </c>
      <c r="K24" s="26">
        <v>1964.1828842697842</v>
      </c>
      <c r="L24" s="26">
        <v>3161.3768973635247</v>
      </c>
      <c r="M24" s="26">
        <v>0</v>
      </c>
      <c r="N24" s="26">
        <v>5242.685305990973</v>
      </c>
    </row>
    <row r="25" spans="1:14" ht="12.75">
      <c r="A25" s="21" t="s">
        <v>15</v>
      </c>
      <c r="B25" s="22">
        <v>0</v>
      </c>
      <c r="C25" s="23">
        <v>26.55458029178833</v>
      </c>
      <c r="D25" s="23">
        <v>556.7703049490268</v>
      </c>
      <c r="E25" s="23">
        <v>155.8479977985657</v>
      </c>
      <c r="F25" s="23">
        <v>139.04129799999998</v>
      </c>
      <c r="G25" s="24">
        <v>0</v>
      </c>
      <c r="H25" s="25">
        <v>878.2141810393807</v>
      </c>
      <c r="I25" s="26">
        <v>1.2784640092373982</v>
      </c>
      <c r="J25" s="26">
        <v>0</v>
      </c>
      <c r="K25" s="26">
        <v>3358.48378547684</v>
      </c>
      <c r="L25" s="26">
        <v>1767.0516253266298</v>
      </c>
      <c r="M25" s="26">
        <v>993.1601181521401</v>
      </c>
      <c r="N25" s="26">
        <v>6998.18817400423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-1.4290278209519955E-13</v>
      </c>
      <c r="C27" s="56">
        <v>875.2752742998497</v>
      </c>
      <c r="D27" s="56">
        <v>889.5749096338351</v>
      </c>
      <c r="E27" s="56">
        <v>1482.572758366617</v>
      </c>
      <c r="F27" s="56">
        <v>356.96254181000006</v>
      </c>
      <c r="G27" s="56">
        <v>0</v>
      </c>
      <c r="H27" s="57">
        <v>3604.385484110301</v>
      </c>
      <c r="I27" s="57">
        <v>194.92248148047992</v>
      </c>
      <c r="J27" s="57">
        <v>4.440892098500626E-15</v>
      </c>
      <c r="K27" s="57">
        <v>9268.051003070172</v>
      </c>
      <c r="L27" s="57">
        <v>6343.8105236518</v>
      </c>
      <c r="M27" s="57">
        <v>2081.5510535467943</v>
      </c>
      <c r="N27" s="57">
        <v>21492.72054585955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15431.510788012338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15431.510788012338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36935.62402855291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7">
      <selection activeCell="A38" sqref="A38"/>
    </sheetView>
  </sheetViews>
  <sheetFormatPr defaultColWidth="9.140625" defaultRowHeight="12.75"/>
  <cols>
    <col min="1" max="1" width="49.28125" style="0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41699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-1.4337295813740193E-13</v>
      </c>
      <c r="C11" s="15">
        <v>842.7411177135323</v>
      </c>
      <c r="D11" s="15">
        <v>71.92349761140026</v>
      </c>
      <c r="E11" s="15">
        <v>1042.4311376783867</v>
      </c>
      <c r="F11" s="15">
        <v>67.39130434</v>
      </c>
      <c r="G11" s="16">
        <v>0</v>
      </c>
      <c r="H11" s="17">
        <v>2024.4870573433186</v>
      </c>
      <c r="I11" s="18">
        <v>165.1551394412873</v>
      </c>
      <c r="J11" s="18">
        <v>4.440892098500626E-15</v>
      </c>
      <c r="K11" s="18">
        <v>205.31594728332658</v>
      </c>
      <c r="L11" s="18">
        <v>72.0612399773893</v>
      </c>
      <c r="M11" s="18">
        <v>999.9877421815896</v>
      </c>
      <c r="N11" s="18">
        <v>3467.007126226912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-1.4337295813740193E-13</v>
      </c>
      <c r="C13" s="23">
        <v>842.7411177135323</v>
      </c>
      <c r="D13" s="23">
        <v>71.92349761140026</v>
      </c>
      <c r="E13" s="23">
        <v>1042.4311376783867</v>
      </c>
      <c r="F13" s="23">
        <v>67.39130434</v>
      </c>
      <c r="G13" s="24">
        <v>0</v>
      </c>
      <c r="H13" s="25">
        <v>2024.4870573433186</v>
      </c>
      <c r="I13" s="26">
        <v>165.1551394412873</v>
      </c>
      <c r="J13" s="26">
        <v>4.440892098500626E-15</v>
      </c>
      <c r="K13" s="26">
        <v>205.31594728332658</v>
      </c>
      <c r="L13" s="26">
        <v>72.0612399773893</v>
      </c>
      <c r="M13" s="26">
        <v>999.9877421815896</v>
      </c>
      <c r="N13" s="26">
        <v>3467.007126226912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171.7452866557932</v>
      </c>
      <c r="E19" s="35">
        <v>506.478967259925</v>
      </c>
      <c r="F19" s="35">
        <v>205.84095601355943</v>
      </c>
      <c r="G19" s="24">
        <v>0</v>
      </c>
      <c r="H19" s="36">
        <v>884.0652099292777</v>
      </c>
      <c r="I19" s="37">
        <v>24.82015308078923</v>
      </c>
      <c r="J19" s="37">
        <v>0</v>
      </c>
      <c r="K19" s="37">
        <v>3551.336869768845</v>
      </c>
      <c r="L19" s="37">
        <v>1310.3036306836484</v>
      </c>
      <c r="M19" s="37">
        <v>121.04775466170373</v>
      </c>
      <c r="N19" s="37">
        <v>5891.573618124265</v>
      </c>
    </row>
    <row r="20" spans="1:14" ht="12.75">
      <c r="A20" s="21" t="s">
        <v>12</v>
      </c>
      <c r="B20" s="22">
        <v>0</v>
      </c>
      <c r="C20" s="23">
        <v>0</v>
      </c>
      <c r="D20" s="23">
        <v>34.145775962123494</v>
      </c>
      <c r="E20" s="23">
        <v>125.00000000000001</v>
      </c>
      <c r="F20" s="23">
        <v>59.29412014336624</v>
      </c>
      <c r="G20" s="24">
        <v>0</v>
      </c>
      <c r="H20" s="25">
        <v>218.4398961054897</v>
      </c>
      <c r="I20" s="26">
        <v>24.82015308078923</v>
      </c>
      <c r="J20" s="26">
        <v>0</v>
      </c>
      <c r="K20" s="26">
        <v>2684.9888502579474</v>
      </c>
      <c r="L20" s="26">
        <v>1305.3036306836484</v>
      </c>
      <c r="M20" s="26">
        <v>0</v>
      </c>
      <c r="N20" s="26">
        <v>4233.552530127875</v>
      </c>
    </row>
    <row r="21" spans="1:14" ht="12.75">
      <c r="A21" s="21" t="s">
        <v>15</v>
      </c>
      <c r="B21" s="22">
        <v>0</v>
      </c>
      <c r="C21" s="23">
        <v>0</v>
      </c>
      <c r="D21" s="23">
        <v>137.5995106936697</v>
      </c>
      <c r="E21" s="23">
        <v>381.478967259925</v>
      </c>
      <c r="F21" s="23">
        <v>146.5468358701932</v>
      </c>
      <c r="G21" s="24">
        <v>0</v>
      </c>
      <c r="H21" s="25">
        <v>665.625313823788</v>
      </c>
      <c r="I21" s="26">
        <v>0</v>
      </c>
      <c r="J21" s="26">
        <v>0</v>
      </c>
      <c r="K21" s="26">
        <v>866.3480195108981</v>
      </c>
      <c r="L21" s="26">
        <v>5</v>
      </c>
      <c r="M21" s="26">
        <v>121.04775466170373</v>
      </c>
      <c r="N21" s="26">
        <v>1658.0210879963895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26.5514928984069</v>
      </c>
      <c r="D23" s="35">
        <v>703.6598431228226</v>
      </c>
      <c r="E23" s="35">
        <v>233.53795909377027</v>
      </c>
      <c r="F23" s="35">
        <v>140.2573735958647</v>
      </c>
      <c r="G23" s="24">
        <v>0</v>
      </c>
      <c r="H23" s="36">
        <v>1104.0066687108642</v>
      </c>
      <c r="I23" s="37">
        <v>1.1994767987433153</v>
      </c>
      <c r="J23" s="37">
        <v>0</v>
      </c>
      <c r="K23" s="37">
        <v>5305.210228546816</v>
      </c>
      <c r="L23" s="37">
        <v>4799.23896416561</v>
      </c>
      <c r="M23" s="37">
        <v>999.3460589854435</v>
      </c>
      <c r="N23" s="37">
        <v>12209.001397207478</v>
      </c>
    </row>
    <row r="24" spans="1:14" ht="12.75">
      <c r="A24" s="21" t="s">
        <v>12</v>
      </c>
      <c r="B24" s="22">
        <v>0</v>
      </c>
      <c r="C24" s="23">
        <v>0</v>
      </c>
      <c r="D24" s="23">
        <v>113.41407330902993</v>
      </c>
      <c r="E24" s="23">
        <v>0</v>
      </c>
      <c r="F24" s="23">
        <v>7.029913642801266</v>
      </c>
      <c r="G24" s="24">
        <v>0</v>
      </c>
      <c r="H24" s="25">
        <v>120.44398695183119</v>
      </c>
      <c r="I24" s="26">
        <v>0.02</v>
      </c>
      <c r="J24" s="26">
        <v>0</v>
      </c>
      <c r="K24" s="26">
        <v>1940.4625413895692</v>
      </c>
      <c r="L24" s="26">
        <v>3173.7123370511204</v>
      </c>
      <c r="M24" s="26">
        <v>0</v>
      </c>
      <c r="N24" s="26">
        <v>5234.638865392521</v>
      </c>
    </row>
    <row r="25" spans="1:14" ht="12.75">
      <c r="A25" s="21" t="s">
        <v>15</v>
      </c>
      <c r="B25" s="22">
        <v>0</v>
      </c>
      <c r="C25" s="23">
        <v>26.5514928984069</v>
      </c>
      <c r="D25" s="23">
        <v>590.2457698137927</v>
      </c>
      <c r="E25" s="23">
        <v>233.53795909377027</v>
      </c>
      <c r="F25" s="23">
        <v>133.2274599530634</v>
      </c>
      <c r="G25" s="24">
        <v>0</v>
      </c>
      <c r="H25" s="25">
        <v>983.5626817590329</v>
      </c>
      <c r="I25" s="26">
        <v>1.1794767987433155</v>
      </c>
      <c r="J25" s="26">
        <v>0</v>
      </c>
      <c r="K25" s="26">
        <v>3364.747687157247</v>
      </c>
      <c r="L25" s="26">
        <v>1625.5266271144892</v>
      </c>
      <c r="M25" s="26">
        <v>999.3460589854435</v>
      </c>
      <c r="N25" s="26">
        <v>6974.362531814957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-1.4337295813740193E-13</v>
      </c>
      <c r="C27" s="56">
        <v>869.2926106119392</v>
      </c>
      <c r="D27" s="56">
        <v>947.3286273900161</v>
      </c>
      <c r="E27" s="56">
        <v>1782.448064032082</v>
      </c>
      <c r="F27" s="56">
        <v>413.48963394942416</v>
      </c>
      <c r="G27" s="56">
        <v>0</v>
      </c>
      <c r="H27" s="57">
        <v>4012.5589359834607</v>
      </c>
      <c r="I27" s="57">
        <v>191.17476932081985</v>
      </c>
      <c r="J27" s="57">
        <v>4.440892098500626E-15</v>
      </c>
      <c r="K27" s="57">
        <v>9061.863045598988</v>
      </c>
      <c r="L27" s="57">
        <v>6181.6038348266475</v>
      </c>
      <c r="M27" s="57">
        <v>2120.381555828737</v>
      </c>
      <c r="N27" s="57">
        <v>21567.582141558654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15718.392514207851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15718.392514207851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37285.974655766506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41791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-1.6398680984581121E-13</v>
      </c>
      <c r="C11" s="15">
        <v>815.5851291463846</v>
      </c>
      <c r="D11" s="15">
        <v>71.92349760815613</v>
      </c>
      <c r="E11" s="15">
        <v>1071.6533791559498</v>
      </c>
      <c r="F11" s="15">
        <v>66.08695651000002</v>
      </c>
      <c r="G11" s="16">
        <v>0</v>
      </c>
      <c r="H11" s="17">
        <v>2025.2489624204907</v>
      </c>
      <c r="I11" s="18">
        <v>165.1551394412873</v>
      </c>
      <c r="J11" s="18">
        <v>4.440892098500626E-15</v>
      </c>
      <c r="K11" s="18">
        <v>199.9347739712023</v>
      </c>
      <c r="L11" s="18">
        <v>71.68996381462563</v>
      </c>
      <c r="M11" s="18">
        <v>973.3554181842868</v>
      </c>
      <c r="N11" s="18">
        <v>3435.384257831893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-1.6398680984581121E-13</v>
      </c>
      <c r="C13" s="23">
        <v>815.5851291463846</v>
      </c>
      <c r="D13" s="23">
        <v>71.92349760815613</v>
      </c>
      <c r="E13" s="23">
        <v>1071.6533791559498</v>
      </c>
      <c r="F13" s="23">
        <v>66.08695651000002</v>
      </c>
      <c r="G13" s="24">
        <v>0</v>
      </c>
      <c r="H13" s="25">
        <v>2025.2489624204907</v>
      </c>
      <c r="I13" s="26">
        <v>165.1551394412873</v>
      </c>
      <c r="J13" s="26">
        <v>4.440892098500626E-15</v>
      </c>
      <c r="K13" s="26">
        <v>199.9347739712023</v>
      </c>
      <c r="L13" s="26">
        <v>71.68996381462563</v>
      </c>
      <c r="M13" s="26">
        <v>973.3554181842868</v>
      </c>
      <c r="N13" s="26">
        <v>3435.384257831893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146.25542046087853</v>
      </c>
      <c r="E19" s="35">
        <v>509.9589182086377</v>
      </c>
      <c r="F19" s="35">
        <v>223.58678975166558</v>
      </c>
      <c r="G19" s="24">
        <v>0</v>
      </c>
      <c r="H19" s="36">
        <v>879.8011284211818</v>
      </c>
      <c r="I19" s="37">
        <v>22.120020656192</v>
      </c>
      <c r="J19" s="37">
        <v>0</v>
      </c>
      <c r="K19" s="37">
        <v>3484.024636343649</v>
      </c>
      <c r="L19" s="37">
        <v>1355.1725610099038</v>
      </c>
      <c r="M19" s="37">
        <v>121.04775466170373</v>
      </c>
      <c r="N19" s="37">
        <v>5862.16610109263</v>
      </c>
    </row>
    <row r="20" spans="1:14" ht="12.75">
      <c r="A20" s="21" t="s">
        <v>12</v>
      </c>
      <c r="B20" s="22">
        <v>0</v>
      </c>
      <c r="C20" s="23">
        <v>0</v>
      </c>
      <c r="D20" s="23">
        <v>28.985732911347103</v>
      </c>
      <c r="E20" s="23">
        <v>140</v>
      </c>
      <c r="F20" s="23">
        <v>65.29412014336624</v>
      </c>
      <c r="G20" s="24">
        <v>0</v>
      </c>
      <c r="H20" s="25">
        <v>234.27985305471333</v>
      </c>
      <c r="I20" s="26">
        <v>22.120020656192</v>
      </c>
      <c r="J20" s="26">
        <v>0</v>
      </c>
      <c r="K20" s="26">
        <v>2812.1954745555595</v>
      </c>
      <c r="L20" s="26">
        <v>1350.1725610099038</v>
      </c>
      <c r="M20" s="26">
        <v>0</v>
      </c>
      <c r="N20" s="26">
        <v>4418.767909276368</v>
      </c>
    </row>
    <row r="21" spans="1:14" ht="12.75">
      <c r="A21" s="21" t="s">
        <v>15</v>
      </c>
      <c r="B21" s="22">
        <v>0</v>
      </c>
      <c r="C21" s="23">
        <v>0</v>
      </c>
      <c r="D21" s="23">
        <v>117.26968754953141</v>
      </c>
      <c r="E21" s="23">
        <v>369.9589182086377</v>
      </c>
      <c r="F21" s="23">
        <v>158.29266960829932</v>
      </c>
      <c r="G21" s="24">
        <v>0</v>
      </c>
      <c r="H21" s="25">
        <v>645.5212753664684</v>
      </c>
      <c r="I21" s="26">
        <v>0</v>
      </c>
      <c r="J21" s="26">
        <v>0</v>
      </c>
      <c r="K21" s="26">
        <v>671.8291617880899</v>
      </c>
      <c r="L21" s="26">
        <v>5</v>
      </c>
      <c r="M21" s="26">
        <v>121.04775466170373</v>
      </c>
      <c r="N21" s="26">
        <v>1443.3981918162622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22.152942996617682</v>
      </c>
      <c r="D23" s="35">
        <v>680.5714571179038</v>
      </c>
      <c r="E23" s="35">
        <v>217.38945283300117</v>
      </c>
      <c r="F23" s="35">
        <v>153.54877980192558</v>
      </c>
      <c r="G23" s="24">
        <v>0</v>
      </c>
      <c r="H23" s="36">
        <v>1073.6626327494482</v>
      </c>
      <c r="I23" s="37">
        <v>1.1515261865295041</v>
      </c>
      <c r="J23" s="37">
        <v>0</v>
      </c>
      <c r="K23" s="37">
        <v>5147.42681495666</v>
      </c>
      <c r="L23" s="37">
        <v>4701.223988550653</v>
      </c>
      <c r="M23" s="37">
        <v>1007.2610797029905</v>
      </c>
      <c r="N23" s="37">
        <v>11930.72604214628</v>
      </c>
    </row>
    <row r="24" spans="1:14" ht="12.75">
      <c r="A24" s="21" t="s">
        <v>12</v>
      </c>
      <c r="B24" s="22">
        <v>0</v>
      </c>
      <c r="C24" s="23">
        <v>0</v>
      </c>
      <c r="D24" s="23">
        <v>113.91927877167238</v>
      </c>
      <c r="E24" s="23">
        <v>0</v>
      </c>
      <c r="F24" s="23">
        <v>11.504010573516103</v>
      </c>
      <c r="G24" s="24">
        <v>0</v>
      </c>
      <c r="H24" s="25">
        <v>125.42328934518848</v>
      </c>
      <c r="I24" s="26">
        <v>0.02102258376239244</v>
      </c>
      <c r="J24" s="26">
        <v>0</v>
      </c>
      <c r="K24" s="26">
        <v>1818.0084757557886</v>
      </c>
      <c r="L24" s="26">
        <v>2975.2542669768022</v>
      </c>
      <c r="M24" s="26">
        <v>0</v>
      </c>
      <c r="N24" s="26">
        <v>4918.707054661542</v>
      </c>
    </row>
    <row r="25" spans="1:14" ht="12.75">
      <c r="A25" s="21" t="s">
        <v>15</v>
      </c>
      <c r="B25" s="22">
        <v>0</v>
      </c>
      <c r="C25" s="23">
        <v>22.152942996617682</v>
      </c>
      <c r="D25" s="23">
        <v>566.6521783462315</v>
      </c>
      <c r="E25" s="23">
        <v>217.38945283300117</v>
      </c>
      <c r="F25" s="23">
        <v>142.04476922840945</v>
      </c>
      <c r="G25" s="24">
        <v>0</v>
      </c>
      <c r="H25" s="25">
        <v>948.2393434042597</v>
      </c>
      <c r="I25" s="26">
        <v>1.1305036027671116</v>
      </c>
      <c r="J25" s="26">
        <v>0</v>
      </c>
      <c r="K25" s="26">
        <v>3329.418339200871</v>
      </c>
      <c r="L25" s="26">
        <v>1725.9697215738513</v>
      </c>
      <c r="M25" s="26">
        <v>1007.2610797029905</v>
      </c>
      <c r="N25" s="26">
        <v>7012.018987484739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-1.6398680984581121E-13</v>
      </c>
      <c r="C27" s="62">
        <v>837.7380721430022</v>
      </c>
      <c r="D27" s="62">
        <v>898.7503751869385</v>
      </c>
      <c r="E27" s="62">
        <v>1799.0017501975885</v>
      </c>
      <c r="F27" s="62">
        <v>443.2225260635912</v>
      </c>
      <c r="G27" s="62">
        <v>0</v>
      </c>
      <c r="H27" s="62">
        <v>3978.7127235911207</v>
      </c>
      <c r="I27" s="63">
        <v>188.4266862840088</v>
      </c>
      <c r="J27" s="63">
        <v>4.440892098500626E-15</v>
      </c>
      <c r="K27" s="63">
        <v>8831.386225271512</v>
      </c>
      <c r="L27" s="63">
        <v>6128.086513375183</v>
      </c>
      <c r="M27" s="63">
        <v>2101.664252548981</v>
      </c>
      <c r="N27" s="63">
        <v>21228.276401070805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16152.039862721309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16152.039862721309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37380.31626379211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41883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-1.5069371028268134E-13</v>
      </c>
      <c r="C11" s="15">
        <v>807.5913338651221</v>
      </c>
      <c r="D11" s="15">
        <v>69.06235422785223</v>
      </c>
      <c r="E11" s="15">
        <v>1079.9498466457128</v>
      </c>
      <c r="F11" s="15">
        <v>66.08695651000002</v>
      </c>
      <c r="G11" s="16">
        <v>0</v>
      </c>
      <c r="H11" s="17">
        <v>2022.690491248687</v>
      </c>
      <c r="I11" s="18">
        <v>158.85894513128733</v>
      </c>
      <c r="J11" s="18">
        <v>4.440892098500626E-15</v>
      </c>
      <c r="K11" s="18">
        <v>197.33477798732372</v>
      </c>
      <c r="L11" s="18">
        <v>71.86218684430025</v>
      </c>
      <c r="M11" s="18">
        <v>2364.483405582459</v>
      </c>
      <c r="N11" s="18">
        <v>4815.229806794057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-1.5069371028268134E-13</v>
      </c>
      <c r="C13" s="23">
        <v>807.5913338651221</v>
      </c>
      <c r="D13" s="23">
        <v>69.06235422785223</v>
      </c>
      <c r="E13" s="23">
        <v>1079.9498466457128</v>
      </c>
      <c r="F13" s="23">
        <v>66.08695651000002</v>
      </c>
      <c r="G13" s="24">
        <v>0</v>
      </c>
      <c r="H13" s="25">
        <v>2022.690491248687</v>
      </c>
      <c r="I13" s="26">
        <v>158.85894513128733</v>
      </c>
      <c r="J13" s="26">
        <v>4.440892098500626E-15</v>
      </c>
      <c r="K13" s="26">
        <v>197.33477798732372</v>
      </c>
      <c r="L13" s="26">
        <v>71.86218684430025</v>
      </c>
      <c r="M13" s="26">
        <v>2364.483405582459</v>
      </c>
      <c r="N13" s="26">
        <v>4815.229806794057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146.55905472357003</v>
      </c>
      <c r="E19" s="35">
        <v>477.64005613984847</v>
      </c>
      <c r="F19" s="35">
        <v>235.71522013671947</v>
      </c>
      <c r="G19" s="24">
        <v>0</v>
      </c>
      <c r="H19" s="36">
        <v>859.9143310001382</v>
      </c>
      <c r="I19" s="37">
        <v>22.072470511240752</v>
      </c>
      <c r="J19" s="37">
        <v>0</v>
      </c>
      <c r="K19" s="37">
        <v>3249.843162238027</v>
      </c>
      <c r="L19" s="37">
        <v>1485.7201290500707</v>
      </c>
      <c r="M19" s="37">
        <v>120.04775466170373</v>
      </c>
      <c r="N19" s="37">
        <v>5737.597847461181</v>
      </c>
    </row>
    <row r="20" spans="1:14" ht="12.75">
      <c r="A20" s="21" t="s">
        <v>12</v>
      </c>
      <c r="B20" s="22">
        <v>0</v>
      </c>
      <c r="C20" s="23">
        <v>0</v>
      </c>
      <c r="D20" s="23">
        <v>29.685732911347102</v>
      </c>
      <c r="E20" s="23">
        <v>105</v>
      </c>
      <c r="F20" s="23">
        <v>72.51513372839152</v>
      </c>
      <c r="G20" s="24">
        <v>0</v>
      </c>
      <c r="H20" s="25">
        <v>207.20086663973865</v>
      </c>
      <c r="I20" s="26">
        <v>22.072470511240752</v>
      </c>
      <c r="J20" s="26">
        <v>0</v>
      </c>
      <c r="K20" s="26">
        <v>2604.130802779383</v>
      </c>
      <c r="L20" s="26">
        <v>1485.7201290500707</v>
      </c>
      <c r="M20" s="26">
        <v>0</v>
      </c>
      <c r="N20" s="26">
        <v>4319.124268980432</v>
      </c>
    </row>
    <row r="21" spans="1:14" ht="12.75">
      <c r="A21" s="21" t="s">
        <v>15</v>
      </c>
      <c r="B21" s="22">
        <v>0</v>
      </c>
      <c r="C21" s="23">
        <v>0</v>
      </c>
      <c r="D21" s="23">
        <v>116.87332181222294</v>
      </c>
      <c r="E21" s="23">
        <v>372.6400561398485</v>
      </c>
      <c r="F21" s="23">
        <v>163.20008640832796</v>
      </c>
      <c r="G21" s="24">
        <v>0</v>
      </c>
      <c r="H21" s="25">
        <v>652.7134643603996</v>
      </c>
      <c r="I21" s="26">
        <v>0</v>
      </c>
      <c r="J21" s="26">
        <v>0</v>
      </c>
      <c r="K21" s="26">
        <v>645.7123594586443</v>
      </c>
      <c r="L21" s="26">
        <v>0</v>
      </c>
      <c r="M21" s="26">
        <v>120.04775466170373</v>
      </c>
      <c r="N21" s="26">
        <v>1418.4735784807476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22.70114123936567</v>
      </c>
      <c r="D23" s="35">
        <v>579.8786180509431</v>
      </c>
      <c r="E23" s="35">
        <v>213.4885636964198</v>
      </c>
      <c r="F23" s="35">
        <v>304.24138498744776</v>
      </c>
      <c r="G23" s="24">
        <v>0</v>
      </c>
      <c r="H23" s="36">
        <v>1120.309707974176</v>
      </c>
      <c r="I23" s="37">
        <v>1.229079367838718</v>
      </c>
      <c r="J23" s="37">
        <v>0</v>
      </c>
      <c r="K23" s="37">
        <v>5062.717537924274</v>
      </c>
      <c r="L23" s="37">
        <v>4771.181952667331</v>
      </c>
      <c r="M23" s="37">
        <v>1019.7923964697852</v>
      </c>
      <c r="N23" s="37">
        <v>11975.230674403405</v>
      </c>
    </row>
    <row r="24" spans="1:14" ht="12.75">
      <c r="A24" s="21" t="s">
        <v>12</v>
      </c>
      <c r="B24" s="22">
        <v>0</v>
      </c>
      <c r="C24" s="23">
        <v>0</v>
      </c>
      <c r="D24" s="23">
        <v>67.76438391884776</v>
      </c>
      <c r="E24" s="23">
        <v>0</v>
      </c>
      <c r="F24" s="23">
        <v>7.504010573516104</v>
      </c>
      <c r="G24" s="24">
        <v>0</v>
      </c>
      <c r="H24" s="25">
        <v>75.26839449236385</v>
      </c>
      <c r="I24" s="26">
        <v>0.20377292504972314</v>
      </c>
      <c r="J24" s="26">
        <v>0</v>
      </c>
      <c r="K24" s="26">
        <v>1797.7210660213286</v>
      </c>
      <c r="L24" s="26">
        <v>3041.8306805496986</v>
      </c>
      <c r="M24" s="26">
        <v>0</v>
      </c>
      <c r="N24" s="26">
        <v>4915.023913988441</v>
      </c>
    </row>
    <row r="25" spans="1:14" ht="12.75">
      <c r="A25" s="21" t="s">
        <v>15</v>
      </c>
      <c r="B25" s="22">
        <v>0</v>
      </c>
      <c r="C25" s="23">
        <v>22.70114123936567</v>
      </c>
      <c r="D25" s="23">
        <v>512.1142341320954</v>
      </c>
      <c r="E25" s="23">
        <v>213.4885636964198</v>
      </c>
      <c r="F25" s="23">
        <v>296.73737441393166</v>
      </c>
      <c r="G25" s="24">
        <v>0</v>
      </c>
      <c r="H25" s="25">
        <v>1045.0413134818125</v>
      </c>
      <c r="I25" s="26">
        <v>1.0253064427889949</v>
      </c>
      <c r="J25" s="26">
        <v>0</v>
      </c>
      <c r="K25" s="26">
        <v>3264.996471902946</v>
      </c>
      <c r="L25" s="26">
        <v>1729.3512721176314</v>
      </c>
      <c r="M25" s="26">
        <v>1019.7923964697852</v>
      </c>
      <c r="N25" s="26">
        <v>7060.206760414964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-1.5069371028268134E-13</v>
      </c>
      <c r="C27" s="62">
        <v>830.2924751044878</v>
      </c>
      <c r="D27" s="62">
        <v>795.5000270023654</v>
      </c>
      <c r="E27" s="62">
        <v>1771.078466481981</v>
      </c>
      <c r="F27" s="62">
        <v>606.0435616341672</v>
      </c>
      <c r="G27" s="62">
        <v>0</v>
      </c>
      <c r="H27" s="62">
        <v>4002.9145302230013</v>
      </c>
      <c r="I27" s="63">
        <v>182.1604950103668</v>
      </c>
      <c r="J27" s="63">
        <v>4.440892098500626E-15</v>
      </c>
      <c r="K27" s="63">
        <v>8509.895478149625</v>
      </c>
      <c r="L27" s="63">
        <v>6328.764268561701</v>
      </c>
      <c r="M27" s="63">
        <v>3504.323556713948</v>
      </c>
      <c r="N27" s="63">
        <v>22528.05832865864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15974.801290147678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15974.801290147678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38502.85961880632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2">
      <selection activeCell="D41" sqref="D41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41974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-1.523389994651309E-13</v>
      </c>
      <c r="C11" s="15">
        <v>779.4095470855971</v>
      </c>
      <c r="D11" s="15">
        <v>69.0623542148588</v>
      </c>
      <c r="E11" s="15">
        <v>1153.5064260076435</v>
      </c>
      <c r="F11" s="15">
        <v>64.13744739</v>
      </c>
      <c r="G11" s="16">
        <v>0</v>
      </c>
      <c r="H11" s="17">
        <v>2066.1157746980994</v>
      </c>
      <c r="I11" s="18">
        <v>158.85894513128733</v>
      </c>
      <c r="J11" s="18">
        <v>4.440892098500626E-15</v>
      </c>
      <c r="K11" s="18">
        <v>1166.1799053201742</v>
      </c>
      <c r="L11" s="18">
        <v>65.93012177819602</v>
      </c>
      <c r="M11" s="18">
        <v>2569.44986005563</v>
      </c>
      <c r="N11" s="18">
        <v>6026.534606983386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984</v>
      </c>
      <c r="L12" s="26">
        <v>0</v>
      </c>
      <c r="M12" s="26">
        <v>0</v>
      </c>
      <c r="N12" s="26">
        <v>984</v>
      </c>
    </row>
    <row r="13" spans="1:14" ht="12.75">
      <c r="A13" s="21" t="s">
        <v>13</v>
      </c>
      <c r="B13" s="22">
        <v>-1.523389994651309E-13</v>
      </c>
      <c r="C13" s="23">
        <v>779.4095470855971</v>
      </c>
      <c r="D13" s="23">
        <v>69.0623542148588</v>
      </c>
      <c r="E13" s="23">
        <v>1153.5064260076435</v>
      </c>
      <c r="F13" s="23">
        <v>64.13744739</v>
      </c>
      <c r="G13" s="24">
        <v>0</v>
      </c>
      <c r="H13" s="25">
        <v>2066.1157746980994</v>
      </c>
      <c r="I13" s="26">
        <v>158.85894513128733</v>
      </c>
      <c r="J13" s="26">
        <v>4.440892098500626E-15</v>
      </c>
      <c r="K13" s="26">
        <v>182.1799053201742</v>
      </c>
      <c r="L13" s="26">
        <v>65.93012177819602</v>
      </c>
      <c r="M13" s="26">
        <v>2569.44986005563</v>
      </c>
      <c r="N13" s="26">
        <v>5042.534606983387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129.05148988102238</v>
      </c>
      <c r="E19" s="35">
        <v>431.4128285746614</v>
      </c>
      <c r="F19" s="35">
        <v>194.32786542532838</v>
      </c>
      <c r="G19" s="24">
        <v>0</v>
      </c>
      <c r="H19" s="36">
        <v>754.7921838810122</v>
      </c>
      <c r="I19" s="37">
        <v>19.23071023555217</v>
      </c>
      <c r="J19" s="37">
        <v>0</v>
      </c>
      <c r="K19" s="37">
        <v>3187.288677441291</v>
      </c>
      <c r="L19" s="37">
        <v>1385.8694804763195</v>
      </c>
      <c r="M19" s="37">
        <v>120.05275466170373</v>
      </c>
      <c r="N19" s="37">
        <v>5467.233806695878</v>
      </c>
    </row>
    <row r="20" spans="1:14" ht="12.75">
      <c r="A20" s="21" t="s">
        <v>12</v>
      </c>
      <c r="B20" s="22">
        <v>0</v>
      </c>
      <c r="C20" s="23">
        <v>0</v>
      </c>
      <c r="D20" s="23">
        <v>26.178922122065824</v>
      </c>
      <c r="E20" s="23">
        <v>72.89431998293053</v>
      </c>
      <c r="F20" s="23">
        <v>56.176423105791415</v>
      </c>
      <c r="G20" s="24">
        <v>0</v>
      </c>
      <c r="H20" s="25">
        <v>155.24966521078778</v>
      </c>
      <c r="I20" s="26">
        <v>19.23071023555217</v>
      </c>
      <c r="J20" s="26">
        <v>0</v>
      </c>
      <c r="K20" s="26">
        <v>2720.576455157547</v>
      </c>
      <c r="L20" s="26">
        <v>1382.2980524892246</v>
      </c>
      <c r="M20" s="26">
        <v>0</v>
      </c>
      <c r="N20" s="26">
        <v>4277.354883093111</v>
      </c>
    </row>
    <row r="21" spans="1:14" ht="12.75">
      <c r="A21" s="21" t="s">
        <v>15</v>
      </c>
      <c r="B21" s="22">
        <v>0</v>
      </c>
      <c r="C21" s="23">
        <v>0</v>
      </c>
      <c r="D21" s="23">
        <v>102.87256775895655</v>
      </c>
      <c r="E21" s="23">
        <v>358.5185085917309</v>
      </c>
      <c r="F21" s="23">
        <v>138.15144231953698</v>
      </c>
      <c r="G21" s="24">
        <v>0</v>
      </c>
      <c r="H21" s="25">
        <v>599.5425186702244</v>
      </c>
      <c r="I21" s="26">
        <v>0</v>
      </c>
      <c r="J21" s="26">
        <v>0</v>
      </c>
      <c r="K21" s="26">
        <v>466.7122222837438</v>
      </c>
      <c r="L21" s="26">
        <v>3.571427987094993</v>
      </c>
      <c r="M21" s="26">
        <v>120.05275466170373</v>
      </c>
      <c r="N21" s="26">
        <v>1189.8789236027667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18.087430970375777</v>
      </c>
      <c r="D23" s="35">
        <v>579.8786180509431</v>
      </c>
      <c r="E23" s="35">
        <v>214.29367652641977</v>
      </c>
      <c r="F23" s="35">
        <v>304.24138498744776</v>
      </c>
      <c r="G23" s="24">
        <v>0</v>
      </c>
      <c r="H23" s="36">
        <v>1116.5011105351864</v>
      </c>
      <c r="I23" s="37">
        <v>1.229079367838718</v>
      </c>
      <c r="J23" s="37">
        <v>0</v>
      </c>
      <c r="K23" s="37">
        <v>5129.686403348552</v>
      </c>
      <c r="L23" s="37">
        <v>4700.295536844408</v>
      </c>
      <c r="M23" s="37">
        <v>1025.7452512373263</v>
      </c>
      <c r="N23" s="37">
        <v>11973.457381333312</v>
      </c>
    </row>
    <row r="24" spans="1:14" ht="12.75">
      <c r="A24" s="21" t="s">
        <v>12</v>
      </c>
      <c r="B24" s="22">
        <v>0</v>
      </c>
      <c r="C24" s="23">
        <v>0</v>
      </c>
      <c r="D24" s="23">
        <v>67.76438391884776</v>
      </c>
      <c r="E24" s="23">
        <v>0</v>
      </c>
      <c r="F24" s="23">
        <v>7.504010573516104</v>
      </c>
      <c r="G24" s="24">
        <v>0</v>
      </c>
      <c r="H24" s="25">
        <v>75.26839449236385</v>
      </c>
      <c r="I24" s="26">
        <v>0.20377292504972314</v>
      </c>
      <c r="J24" s="26">
        <v>0</v>
      </c>
      <c r="K24" s="26">
        <v>1787.1595734580694</v>
      </c>
      <c r="L24" s="26">
        <v>2973.7567647267765</v>
      </c>
      <c r="M24" s="26">
        <v>0</v>
      </c>
      <c r="N24" s="26">
        <v>4836.388505602259</v>
      </c>
    </row>
    <row r="25" spans="1:14" ht="12.75">
      <c r="A25" s="21" t="s">
        <v>15</v>
      </c>
      <c r="B25" s="22">
        <v>0</v>
      </c>
      <c r="C25" s="23">
        <v>18.087430970375777</v>
      </c>
      <c r="D25" s="23">
        <v>512.1142341320954</v>
      </c>
      <c r="E25" s="23">
        <v>214.29367652641977</v>
      </c>
      <c r="F25" s="23">
        <v>296.73737441393166</v>
      </c>
      <c r="G25" s="24">
        <v>0</v>
      </c>
      <c r="H25" s="25">
        <v>1041.2327160428224</v>
      </c>
      <c r="I25" s="26">
        <v>1.0253064427889949</v>
      </c>
      <c r="J25" s="26">
        <v>0</v>
      </c>
      <c r="K25" s="26">
        <v>3342.5268298904816</v>
      </c>
      <c r="L25" s="26">
        <v>1726.5387721176314</v>
      </c>
      <c r="M25" s="26">
        <v>1025.7452512373263</v>
      </c>
      <c r="N25" s="26">
        <v>7137.068875731051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-1.523389994651309E-13</v>
      </c>
      <c r="C27" s="62">
        <v>797.4969780559728</v>
      </c>
      <c r="D27" s="62">
        <v>777.9924621468243</v>
      </c>
      <c r="E27" s="62">
        <v>1799.2129311087247</v>
      </c>
      <c r="F27" s="62">
        <v>562.7066978027761</v>
      </c>
      <c r="G27" s="62">
        <v>0</v>
      </c>
      <c r="H27" s="62">
        <v>3937.409069114298</v>
      </c>
      <c r="I27" s="63">
        <v>179.31873473467823</v>
      </c>
      <c r="J27" s="63">
        <v>4.440892098500626E-15</v>
      </c>
      <c r="K27" s="63">
        <v>9483.154986110017</v>
      </c>
      <c r="L27" s="63">
        <v>6152.095139098924</v>
      </c>
      <c r="M27" s="63">
        <v>3715.2478659546596</v>
      </c>
      <c r="N27" s="63">
        <v>23467.225795012575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15871.247094474475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15871.247094474475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39338.47288948706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42064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-1.6398680984581121E-13</v>
      </c>
      <c r="C11" s="15">
        <v>778.4466681426873</v>
      </c>
      <c r="D11" s="15">
        <v>64.6356657509142</v>
      </c>
      <c r="E11" s="15">
        <v>1148.138685137015</v>
      </c>
      <c r="F11" s="15">
        <v>214.13744739</v>
      </c>
      <c r="G11" s="16">
        <v>0</v>
      </c>
      <c r="H11" s="17">
        <v>2205.3584664206164</v>
      </c>
      <c r="I11" s="18">
        <v>152.56275082128732</v>
      </c>
      <c r="J11" s="18">
        <v>4.440892098500626E-15</v>
      </c>
      <c r="K11" s="18">
        <v>190.25342756491773</v>
      </c>
      <c r="L11" s="18">
        <v>74.34542176517571</v>
      </c>
      <c r="M11" s="18">
        <v>3823.084126620413</v>
      </c>
      <c r="N11" s="18">
        <v>6445.60419319241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-1.6398680984581121E-13</v>
      </c>
      <c r="C13" s="23">
        <v>778.4466681426873</v>
      </c>
      <c r="D13" s="23">
        <v>64.6356657509142</v>
      </c>
      <c r="E13" s="23">
        <v>1148.138685137015</v>
      </c>
      <c r="F13" s="23">
        <v>214.13744739</v>
      </c>
      <c r="G13" s="24">
        <v>0</v>
      </c>
      <c r="H13" s="25">
        <v>2205.3584664206164</v>
      </c>
      <c r="I13" s="26">
        <v>152.56275082128732</v>
      </c>
      <c r="J13" s="26">
        <v>4.440892098500626E-15</v>
      </c>
      <c r="K13" s="26">
        <v>190.25342756491773</v>
      </c>
      <c r="L13" s="26">
        <v>74.34542176517571</v>
      </c>
      <c r="M13" s="26">
        <v>3823.084126620413</v>
      </c>
      <c r="N13" s="26">
        <v>6445.604193192411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106.3115562190988</v>
      </c>
      <c r="E19" s="35">
        <v>340.83653303917004</v>
      </c>
      <c r="F19" s="35">
        <v>177.71200594427947</v>
      </c>
      <c r="G19" s="24">
        <v>0</v>
      </c>
      <c r="H19" s="36">
        <v>624.8600952025483</v>
      </c>
      <c r="I19" s="37">
        <v>23.098122024920368</v>
      </c>
      <c r="J19" s="37">
        <v>0</v>
      </c>
      <c r="K19" s="37">
        <v>2841.0310011606316</v>
      </c>
      <c r="L19" s="37">
        <v>1470.9729915176679</v>
      </c>
      <c r="M19" s="37">
        <v>120.05275466170374</v>
      </c>
      <c r="N19" s="37">
        <v>5080.014964567472</v>
      </c>
    </row>
    <row r="20" spans="1:14" ht="12.75">
      <c r="A20" s="21" t="s">
        <v>12</v>
      </c>
      <c r="B20" s="22">
        <v>0</v>
      </c>
      <c r="C20" s="23">
        <v>0</v>
      </c>
      <c r="D20" s="23">
        <v>19.492876170219294</v>
      </c>
      <c r="E20" s="23">
        <v>40</v>
      </c>
      <c r="F20" s="23">
        <v>78.954333965631</v>
      </c>
      <c r="G20" s="24">
        <v>0</v>
      </c>
      <c r="H20" s="25">
        <v>138.44721013585027</v>
      </c>
      <c r="I20" s="26">
        <v>23.098122024920368</v>
      </c>
      <c r="J20" s="26">
        <v>0</v>
      </c>
      <c r="K20" s="26">
        <v>2348.154444915969</v>
      </c>
      <c r="L20" s="26">
        <v>1467.401563530573</v>
      </c>
      <c r="M20" s="26">
        <v>0</v>
      </c>
      <c r="N20" s="26">
        <v>3977.101340607313</v>
      </c>
    </row>
    <row r="21" spans="1:14" ht="12.75">
      <c r="A21" s="21" t="s">
        <v>15</v>
      </c>
      <c r="B21" s="22">
        <v>0</v>
      </c>
      <c r="C21" s="23">
        <v>0</v>
      </c>
      <c r="D21" s="23">
        <v>86.81868004887951</v>
      </c>
      <c r="E21" s="23">
        <v>300.83653303917004</v>
      </c>
      <c r="F21" s="23">
        <v>98.75767197864849</v>
      </c>
      <c r="G21" s="24">
        <v>0</v>
      </c>
      <c r="H21" s="25">
        <v>486.41288506669804</v>
      </c>
      <c r="I21" s="26">
        <v>0</v>
      </c>
      <c r="J21" s="26">
        <v>0</v>
      </c>
      <c r="K21" s="26">
        <v>492.8765562446626</v>
      </c>
      <c r="L21" s="26">
        <v>3.571427987094993</v>
      </c>
      <c r="M21" s="26">
        <v>120.05275466170374</v>
      </c>
      <c r="N21" s="26">
        <v>1102.9136239601594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18.711241211015505</v>
      </c>
      <c r="D23" s="35">
        <v>601.2886036521891</v>
      </c>
      <c r="E23" s="35">
        <v>184.98944302964333</v>
      </c>
      <c r="F23" s="35">
        <v>324.4730087311609</v>
      </c>
      <c r="G23" s="24">
        <v>0</v>
      </c>
      <c r="H23" s="36">
        <v>1129.4622966240088</v>
      </c>
      <c r="I23" s="37">
        <v>0.16679108102442441</v>
      </c>
      <c r="J23" s="37">
        <v>0</v>
      </c>
      <c r="K23" s="37">
        <v>5089.471891367278</v>
      </c>
      <c r="L23" s="37">
        <v>4415.75095314532</v>
      </c>
      <c r="M23" s="37">
        <v>1027.736895132757</v>
      </c>
      <c r="N23" s="37">
        <v>11662.588827350388</v>
      </c>
    </row>
    <row r="24" spans="1:14" ht="12.75">
      <c r="A24" s="21" t="s">
        <v>12</v>
      </c>
      <c r="B24" s="22">
        <v>0</v>
      </c>
      <c r="C24" s="23">
        <v>0</v>
      </c>
      <c r="D24" s="23">
        <v>117.30024115933732</v>
      </c>
      <c r="E24" s="23">
        <v>0</v>
      </c>
      <c r="F24" s="23">
        <v>11.55033532225873</v>
      </c>
      <c r="G24" s="24">
        <v>0</v>
      </c>
      <c r="H24" s="25">
        <v>128.85057648159605</v>
      </c>
      <c r="I24" s="26">
        <v>0</v>
      </c>
      <c r="J24" s="26">
        <v>0</v>
      </c>
      <c r="K24" s="26">
        <v>1788.5141948208698</v>
      </c>
      <c r="L24" s="26">
        <v>2665.2092810391027</v>
      </c>
      <c r="M24" s="26">
        <v>0</v>
      </c>
      <c r="N24" s="26">
        <v>4582.574052341569</v>
      </c>
    </row>
    <row r="25" spans="1:14" ht="12.75">
      <c r="A25" s="21" t="s">
        <v>15</v>
      </c>
      <c r="B25" s="22">
        <v>0</v>
      </c>
      <c r="C25" s="23">
        <v>18.711241211015505</v>
      </c>
      <c r="D25" s="23">
        <v>483.98836249285176</v>
      </c>
      <c r="E25" s="23">
        <v>184.98944302964333</v>
      </c>
      <c r="F25" s="23">
        <v>312.9226734089022</v>
      </c>
      <c r="G25" s="24">
        <v>0</v>
      </c>
      <c r="H25" s="25">
        <v>1000.6117201424128</v>
      </c>
      <c r="I25" s="26">
        <v>0.16679108102442441</v>
      </c>
      <c r="J25" s="26">
        <v>0</v>
      </c>
      <c r="K25" s="26">
        <v>3300.9576965464084</v>
      </c>
      <c r="L25" s="26">
        <v>1750.5416721062172</v>
      </c>
      <c r="M25" s="26">
        <v>1027.736895132757</v>
      </c>
      <c r="N25" s="26">
        <v>7080.01477500882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-1.6398680984581121E-13</v>
      </c>
      <c r="C27" s="62">
        <v>797.1579093537027</v>
      </c>
      <c r="D27" s="62">
        <v>772.2358256222021</v>
      </c>
      <c r="E27" s="62">
        <v>1673.9646612058284</v>
      </c>
      <c r="F27" s="62">
        <v>716.3224620654404</v>
      </c>
      <c r="G27" s="62">
        <v>0</v>
      </c>
      <c r="H27" s="62">
        <v>3959.680858247173</v>
      </c>
      <c r="I27" s="63">
        <v>175.82766392723212</v>
      </c>
      <c r="J27" s="63">
        <v>4.440892098500626E-15</v>
      </c>
      <c r="K27" s="63">
        <v>8120.756320092827</v>
      </c>
      <c r="L27" s="63">
        <v>5961.069366428163</v>
      </c>
      <c r="M27" s="63">
        <v>4970.873776414874</v>
      </c>
      <c r="N27" s="63">
        <v>23188.207985110268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16187.251980278961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16185.071470795445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39375.45996538923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3:T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42156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-1.6075966274112572E-13</v>
      </c>
      <c r="C11" s="15">
        <v>743.889276808409</v>
      </c>
      <c r="D11" s="15">
        <v>64.13566576770205</v>
      </c>
      <c r="E11" s="15">
        <v>1168.6762121592071</v>
      </c>
      <c r="F11" s="15">
        <v>211.52664795</v>
      </c>
      <c r="G11" s="16">
        <v>0</v>
      </c>
      <c r="H11" s="17">
        <v>2188.2278026853182</v>
      </c>
      <c r="I11" s="18">
        <v>152.56275082128732</v>
      </c>
      <c r="J11" s="18">
        <v>4.440892098500626E-15</v>
      </c>
      <c r="K11" s="18">
        <v>181.22172843302383</v>
      </c>
      <c r="L11" s="18">
        <v>67.50377791864352</v>
      </c>
      <c r="M11" s="18">
        <v>3480.2812804934524</v>
      </c>
      <c r="N11" s="18">
        <v>6069.797340351725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-1.6075966274112572E-13</v>
      </c>
      <c r="C13" s="23">
        <v>743.889276808409</v>
      </c>
      <c r="D13" s="23">
        <v>64.13566576770205</v>
      </c>
      <c r="E13" s="23">
        <v>1168.6762121592071</v>
      </c>
      <c r="F13" s="23">
        <v>211.52664795</v>
      </c>
      <c r="G13" s="24">
        <v>0</v>
      </c>
      <c r="H13" s="25">
        <v>2188.2278026853182</v>
      </c>
      <c r="I13" s="26">
        <v>152.56275082128732</v>
      </c>
      <c r="J13" s="26">
        <v>4.440892098500626E-15</v>
      </c>
      <c r="K13" s="26">
        <v>181.22172843302383</v>
      </c>
      <c r="L13" s="26">
        <v>67.50377791864352</v>
      </c>
      <c r="M13" s="26">
        <v>3480.2812804934524</v>
      </c>
      <c r="N13" s="26">
        <v>6069.797340351725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100.7902453618157</v>
      </c>
      <c r="E19" s="35">
        <v>351.5063274074604</v>
      </c>
      <c r="F19" s="35">
        <v>122.79856194761301</v>
      </c>
      <c r="G19" s="24">
        <v>0</v>
      </c>
      <c r="H19" s="36">
        <v>575.0951347168891</v>
      </c>
      <c r="I19" s="37">
        <v>18.521037104451818</v>
      </c>
      <c r="J19" s="37">
        <v>0</v>
      </c>
      <c r="K19" s="37">
        <v>1808.4129304012438</v>
      </c>
      <c r="L19" s="37">
        <v>1520.9457248329363</v>
      </c>
      <c r="M19" s="37">
        <v>120.05275466170374</v>
      </c>
      <c r="N19" s="37">
        <v>4043.0275817172246</v>
      </c>
    </row>
    <row r="20" spans="1:14" ht="12.75">
      <c r="A20" s="21" t="s">
        <v>12</v>
      </c>
      <c r="B20" s="22">
        <v>0</v>
      </c>
      <c r="C20" s="23">
        <v>0</v>
      </c>
      <c r="D20" s="23">
        <v>31.866781154803846</v>
      </c>
      <c r="E20" s="23">
        <v>34.71684621533226</v>
      </c>
      <c r="F20" s="23">
        <v>46.981102522884555</v>
      </c>
      <c r="G20" s="24">
        <v>0</v>
      </c>
      <c r="H20" s="25">
        <v>113.56472989302065</v>
      </c>
      <c r="I20" s="26">
        <v>18.521037104451818</v>
      </c>
      <c r="J20" s="26">
        <v>0</v>
      </c>
      <c r="K20" s="26">
        <v>1396.6109121617585</v>
      </c>
      <c r="L20" s="26">
        <v>1517.3742968458412</v>
      </c>
      <c r="M20" s="26">
        <v>0</v>
      </c>
      <c r="N20" s="26">
        <v>3046.070976005072</v>
      </c>
    </row>
    <row r="21" spans="1:14" ht="12.75">
      <c r="A21" s="21" t="s">
        <v>15</v>
      </c>
      <c r="B21" s="22">
        <v>0</v>
      </c>
      <c r="C21" s="23">
        <v>0</v>
      </c>
      <c r="D21" s="23">
        <v>68.92346420701186</v>
      </c>
      <c r="E21" s="23">
        <v>316.78948119212816</v>
      </c>
      <c r="F21" s="23">
        <v>75.81745942472845</v>
      </c>
      <c r="G21" s="24">
        <v>0</v>
      </c>
      <c r="H21" s="25">
        <v>461.5304048238684</v>
      </c>
      <c r="I21" s="26">
        <v>0</v>
      </c>
      <c r="J21" s="26">
        <v>0</v>
      </c>
      <c r="K21" s="26">
        <v>411.8020182394854</v>
      </c>
      <c r="L21" s="26">
        <v>3.571427987094993</v>
      </c>
      <c r="M21" s="26">
        <v>120.05275466170374</v>
      </c>
      <c r="N21" s="26">
        <v>996.9566057121526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13.309409650528345</v>
      </c>
      <c r="D23" s="35">
        <v>589.5905455253281</v>
      </c>
      <c r="E23" s="35">
        <v>186.98697810477765</v>
      </c>
      <c r="F23" s="35">
        <v>324.47300873116086</v>
      </c>
      <c r="G23" s="24">
        <v>0</v>
      </c>
      <c r="H23" s="36">
        <v>1114.3599420117948</v>
      </c>
      <c r="I23" s="37">
        <v>0.14979113726653134</v>
      </c>
      <c r="J23" s="37">
        <v>0</v>
      </c>
      <c r="K23" s="37">
        <v>4927.998156632894</v>
      </c>
      <c r="L23" s="37">
        <v>4506.568421129525</v>
      </c>
      <c r="M23" s="37">
        <v>1029.7098569085758</v>
      </c>
      <c r="N23" s="37">
        <v>11578.786167820057</v>
      </c>
    </row>
    <row r="24" spans="1:20" ht="12.75">
      <c r="A24" s="21" t="s">
        <v>12</v>
      </c>
      <c r="B24" s="22">
        <v>0</v>
      </c>
      <c r="C24" s="23">
        <v>0</v>
      </c>
      <c r="D24" s="23">
        <v>115.30270608420301</v>
      </c>
      <c r="E24" s="23">
        <v>0</v>
      </c>
      <c r="F24" s="23">
        <v>11.55033532225873</v>
      </c>
      <c r="G24" s="24">
        <v>0</v>
      </c>
      <c r="H24" s="25">
        <v>126.85304140646174</v>
      </c>
      <c r="I24" s="26">
        <v>0</v>
      </c>
      <c r="J24" s="26">
        <v>0</v>
      </c>
      <c r="K24" s="26">
        <v>1874.7043023455544</v>
      </c>
      <c r="L24" s="26">
        <v>2697.6978449504786</v>
      </c>
      <c r="M24" s="26">
        <v>0.04755014495124832</v>
      </c>
      <c r="N24" s="26">
        <v>4699.302738847446</v>
      </c>
      <c r="T24" s="70"/>
    </row>
    <row r="25" spans="1:20" ht="12.75">
      <c r="A25" s="21" t="s">
        <v>15</v>
      </c>
      <c r="B25" s="22">
        <v>0</v>
      </c>
      <c r="C25" s="23">
        <v>13.309409650528345</v>
      </c>
      <c r="D25" s="23">
        <v>474.2878394411251</v>
      </c>
      <c r="E25" s="23">
        <v>186.98697810477765</v>
      </c>
      <c r="F25" s="23">
        <v>312.92267340890214</v>
      </c>
      <c r="G25" s="24">
        <v>0</v>
      </c>
      <c r="H25" s="25">
        <v>987.5069006053332</v>
      </c>
      <c r="I25" s="26">
        <v>0.14979113726653134</v>
      </c>
      <c r="J25" s="26">
        <v>0</v>
      </c>
      <c r="K25" s="26">
        <v>3053.2938542873403</v>
      </c>
      <c r="L25" s="26">
        <v>1808.8705761790459</v>
      </c>
      <c r="M25" s="26">
        <v>1029.6623067636247</v>
      </c>
      <c r="N25" s="26">
        <v>6879.48342897261</v>
      </c>
      <c r="T25" s="70"/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-1.6075966274112572E-13</v>
      </c>
      <c r="C27" s="62">
        <v>757.1986864589373</v>
      </c>
      <c r="D27" s="62">
        <v>754.5164566548459</v>
      </c>
      <c r="E27" s="62">
        <v>1707.169517671445</v>
      </c>
      <c r="F27" s="62">
        <v>658.7982186287738</v>
      </c>
      <c r="G27" s="62">
        <v>0</v>
      </c>
      <c r="H27" s="62">
        <v>3877.6828794140024</v>
      </c>
      <c r="I27" s="63">
        <v>171.23357906300566</v>
      </c>
      <c r="J27" s="63">
        <v>4.440892098500626E-15</v>
      </c>
      <c r="K27" s="63">
        <v>6917.632815467162</v>
      </c>
      <c r="L27" s="63">
        <v>6095.017923881104</v>
      </c>
      <c r="M27" s="63">
        <v>4630.043892063732</v>
      </c>
      <c r="N27" s="63">
        <v>21691.611089889007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13761.7612125093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13757.967875593511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35453.372302398304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42248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-1.6025613624252233E-13</v>
      </c>
      <c r="C11" s="15">
        <v>742.7849856586838</v>
      </c>
      <c r="D11" s="15">
        <v>59.7089809336544</v>
      </c>
      <c r="E11" s="15">
        <v>1163.8805867357958</v>
      </c>
      <c r="F11" s="15">
        <v>211.52664795</v>
      </c>
      <c r="G11" s="16">
        <v>0</v>
      </c>
      <c r="H11" s="17">
        <v>2177.901201278134</v>
      </c>
      <c r="I11" s="18">
        <v>146.26655651128735</v>
      </c>
      <c r="J11" s="18">
        <v>4.440892098500626E-15</v>
      </c>
      <c r="K11" s="18">
        <v>179.96699308811415</v>
      </c>
      <c r="L11" s="18">
        <v>68.66627128520969</v>
      </c>
      <c r="M11" s="18">
        <v>3174.3427790628953</v>
      </c>
      <c r="N11" s="18">
        <v>5747.143801225639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-1.6025613624252233E-13</v>
      </c>
      <c r="C13" s="23">
        <v>742.7849856586838</v>
      </c>
      <c r="D13" s="23">
        <v>59.7089809336544</v>
      </c>
      <c r="E13" s="23">
        <v>1163.8805867357958</v>
      </c>
      <c r="F13" s="23">
        <v>211.52664795</v>
      </c>
      <c r="G13" s="24">
        <v>0</v>
      </c>
      <c r="H13" s="25">
        <v>2177.901201278134</v>
      </c>
      <c r="I13" s="26">
        <v>146.26655651128735</v>
      </c>
      <c r="J13" s="26">
        <v>4.440892098500626E-15</v>
      </c>
      <c r="K13" s="26">
        <v>179.96699308811415</v>
      </c>
      <c r="L13" s="26">
        <v>68.66627128520969</v>
      </c>
      <c r="M13" s="26">
        <v>3174.3427790628953</v>
      </c>
      <c r="N13" s="26">
        <v>5747.143801225639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63.869963135855365</v>
      </c>
      <c r="E19" s="35">
        <v>416.2952066386137</v>
      </c>
      <c r="F19" s="35">
        <v>256.70395995561984</v>
      </c>
      <c r="G19" s="24">
        <v>0</v>
      </c>
      <c r="H19" s="36">
        <v>736.869129730089</v>
      </c>
      <c r="I19" s="37">
        <v>20.223639068835226</v>
      </c>
      <c r="J19" s="37">
        <v>0</v>
      </c>
      <c r="K19" s="37">
        <v>1600.7751982534278</v>
      </c>
      <c r="L19" s="37">
        <v>1588.5609209389363</v>
      </c>
      <c r="M19" s="37">
        <v>120.05275466170374</v>
      </c>
      <c r="N19" s="37">
        <v>4066.4816426529915</v>
      </c>
    </row>
    <row r="20" spans="1:14" ht="12.75">
      <c r="A20" s="21" t="s">
        <v>12</v>
      </c>
      <c r="B20" s="22">
        <v>0</v>
      </c>
      <c r="C20" s="23">
        <v>0</v>
      </c>
      <c r="D20" s="23">
        <v>2</v>
      </c>
      <c r="E20" s="23">
        <v>40</v>
      </c>
      <c r="F20" s="23">
        <v>87.62444026321306</v>
      </c>
      <c r="G20" s="24">
        <v>0</v>
      </c>
      <c r="H20" s="25">
        <v>129.62444026321307</v>
      </c>
      <c r="I20" s="26">
        <v>20.223639068835226</v>
      </c>
      <c r="J20" s="26">
        <v>0</v>
      </c>
      <c r="K20" s="26">
        <v>1354.0714504839384</v>
      </c>
      <c r="L20" s="26">
        <v>1584.9894929518414</v>
      </c>
      <c r="M20" s="26">
        <v>0</v>
      </c>
      <c r="N20" s="26">
        <v>3088.909022767828</v>
      </c>
    </row>
    <row r="21" spans="1:14" ht="12.75">
      <c r="A21" s="21" t="s">
        <v>15</v>
      </c>
      <c r="B21" s="22">
        <v>0</v>
      </c>
      <c r="C21" s="23">
        <v>0</v>
      </c>
      <c r="D21" s="23">
        <v>61.86996313585537</v>
      </c>
      <c r="E21" s="23">
        <v>376.2952066386137</v>
      </c>
      <c r="F21" s="23">
        <v>169.0795196924068</v>
      </c>
      <c r="G21" s="24">
        <v>0</v>
      </c>
      <c r="H21" s="25">
        <v>607.2446894668758</v>
      </c>
      <c r="I21" s="26">
        <v>0</v>
      </c>
      <c r="J21" s="26">
        <v>0</v>
      </c>
      <c r="K21" s="26">
        <v>246.70374776948927</v>
      </c>
      <c r="L21" s="26">
        <v>3.571427987094993</v>
      </c>
      <c r="M21" s="26">
        <v>120.05275466170374</v>
      </c>
      <c r="N21" s="26">
        <v>977.5726198851639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13.306292519975688</v>
      </c>
      <c r="D23" s="35">
        <v>566.026699213858</v>
      </c>
      <c r="E23" s="35">
        <v>157.94591113423292</v>
      </c>
      <c r="F23" s="35">
        <v>324.00130749281226</v>
      </c>
      <c r="G23" s="24">
        <v>0</v>
      </c>
      <c r="H23" s="36">
        <v>1061.280210360879</v>
      </c>
      <c r="I23" s="37">
        <v>0.14979113726653134</v>
      </c>
      <c r="J23" s="37">
        <v>0</v>
      </c>
      <c r="K23" s="37">
        <v>4963.52194199596</v>
      </c>
      <c r="L23" s="37">
        <f>L24+L25</f>
        <v>4315.367509480182</v>
      </c>
      <c r="M23" s="37">
        <v>1034.0776043303867</v>
      </c>
      <c r="N23" s="37">
        <f>SUM(H23:M23)</f>
        <v>11374.397057304674</v>
      </c>
    </row>
    <row r="24" spans="1:14" ht="12.75">
      <c r="A24" s="21" t="s">
        <v>12</v>
      </c>
      <c r="B24" s="22">
        <v>0</v>
      </c>
      <c r="C24" s="23">
        <v>0</v>
      </c>
      <c r="D24" s="23">
        <v>114.17755206417057</v>
      </c>
      <c r="E24" s="23">
        <v>0</v>
      </c>
      <c r="F24" s="23">
        <v>11.55033532225873</v>
      </c>
      <c r="G24" s="24">
        <v>0</v>
      </c>
      <c r="H24" s="25">
        <v>125.7278873864293</v>
      </c>
      <c r="I24" s="26">
        <v>0</v>
      </c>
      <c r="J24" s="26">
        <v>0</v>
      </c>
      <c r="K24" s="26">
        <v>1710.5796084815654</v>
      </c>
      <c r="L24" s="26">
        <v>2796.2535808661796</v>
      </c>
      <c r="M24" s="26">
        <v>0.25308948119212815</v>
      </c>
      <c r="N24" s="26">
        <f>SUM(H24:M24)</f>
        <v>4632.814166215367</v>
      </c>
    </row>
    <row r="25" spans="1:14" ht="12.75">
      <c r="A25" s="21" t="s">
        <v>15</v>
      </c>
      <c r="B25" s="22">
        <v>0</v>
      </c>
      <c r="C25" s="23">
        <v>13.306292519975688</v>
      </c>
      <c r="D25" s="23">
        <v>451.84914714968744</v>
      </c>
      <c r="E25" s="23">
        <v>157.94591113423292</v>
      </c>
      <c r="F25" s="23">
        <v>312.45097217055354</v>
      </c>
      <c r="G25" s="24">
        <v>0</v>
      </c>
      <c r="H25" s="25">
        <v>935.5523229744497</v>
      </c>
      <c r="I25" s="26">
        <v>0.14979113726653134</v>
      </c>
      <c r="J25" s="26">
        <v>0</v>
      </c>
      <c r="K25" s="26">
        <v>3252.942333514395</v>
      </c>
      <c r="L25" s="26">
        <v>1519.113928614002</v>
      </c>
      <c r="M25" s="26">
        <v>1033.8245148491947</v>
      </c>
      <c r="N25" s="26">
        <f>SUM(H25:M25)</f>
        <v>6741.582891089309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-1.6025613624252233E-13</v>
      </c>
      <c r="C27" s="62">
        <v>756.0912781786595</v>
      </c>
      <c r="D27" s="62">
        <v>689.6056432833677</v>
      </c>
      <c r="E27" s="62">
        <v>1738.1217045086423</v>
      </c>
      <c r="F27" s="62">
        <v>792.2319153984322</v>
      </c>
      <c r="G27" s="62">
        <v>0</v>
      </c>
      <c r="H27" s="62">
        <v>3976.0505413691017</v>
      </c>
      <c r="I27" s="63">
        <v>166.63998671738912</v>
      </c>
      <c r="J27" s="63">
        <v>4.440892098500626E-15</v>
      </c>
      <c r="K27" s="63">
        <v>6744.264133337502</v>
      </c>
      <c r="L27" s="63">
        <f>L23+L19+L11</f>
        <v>5972.594701704328</v>
      </c>
      <c r="M27" s="63">
        <v>4328.473138054986</v>
      </c>
      <c r="N27" s="63">
        <f>N23+N19+N11</f>
        <v>21188.022501183306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12805.021785010407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12800.7346105817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f>N29+N27</f>
        <v>33993.04428619371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42339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-1.6234348245491464E-13</v>
      </c>
      <c r="C11" s="15">
        <v>708.2630414160968</v>
      </c>
      <c r="D11" s="15">
        <v>54.782296599738785</v>
      </c>
      <c r="E11" s="15">
        <v>1164.9878198895688</v>
      </c>
      <c r="F11" s="15">
        <v>208.91584851</v>
      </c>
      <c r="G11" s="16">
        <v>0</v>
      </c>
      <c r="H11" s="17">
        <v>2136.9490064154043</v>
      </c>
      <c r="I11" s="18">
        <v>146.26655651128735</v>
      </c>
      <c r="J11" s="18">
        <v>4.440892098500626E-15</v>
      </c>
      <c r="K11" s="18">
        <v>178.20857142420442</v>
      </c>
      <c r="L11" s="18">
        <v>67.67818269653262</v>
      </c>
      <c r="M11" s="18">
        <v>3042.412070371448</v>
      </c>
      <c r="N11" s="18">
        <v>5571.514387418877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-1.6234348245491464E-13</v>
      </c>
      <c r="C13" s="23">
        <v>708.2630414160968</v>
      </c>
      <c r="D13" s="23">
        <v>54.782296599738785</v>
      </c>
      <c r="E13" s="23">
        <v>1164.9878198895688</v>
      </c>
      <c r="F13" s="23">
        <v>208.91584851</v>
      </c>
      <c r="G13" s="24">
        <v>0</v>
      </c>
      <c r="H13" s="25">
        <v>2136.9490064154043</v>
      </c>
      <c r="I13" s="26">
        <v>146.26655651128735</v>
      </c>
      <c r="J13" s="26">
        <v>4.440892098500626E-15</v>
      </c>
      <c r="K13" s="26">
        <v>178.20857142420442</v>
      </c>
      <c r="L13" s="26">
        <v>67.67818269653262</v>
      </c>
      <c r="M13" s="26">
        <v>3042.412070371448</v>
      </c>
      <c r="N13" s="26">
        <v>5571.514387418877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46.592491678724635</v>
      </c>
      <c r="E19" s="35">
        <v>403.2054682666693</v>
      </c>
      <c r="F19" s="35">
        <v>335.8577995020015</v>
      </c>
      <c r="G19" s="24">
        <v>0</v>
      </c>
      <c r="H19" s="36">
        <v>785.6557594473954</v>
      </c>
      <c r="I19" s="37">
        <v>18.434738919026707</v>
      </c>
      <c r="J19" s="37">
        <v>0</v>
      </c>
      <c r="K19" s="37">
        <v>1577.2151020628073</v>
      </c>
      <c r="L19" s="37">
        <v>1525.018761606326</v>
      </c>
      <c r="M19" s="37">
        <v>120.05220466170371</v>
      </c>
      <c r="N19" s="37">
        <v>4026.376566697259</v>
      </c>
    </row>
    <row r="20" spans="1:14" ht="12.75">
      <c r="A20" s="21" t="s">
        <v>12</v>
      </c>
      <c r="B20" s="22">
        <v>0</v>
      </c>
      <c r="C20" s="23">
        <v>0</v>
      </c>
      <c r="D20" s="23">
        <v>11.641941784306407</v>
      </c>
      <c r="E20" s="23">
        <v>40</v>
      </c>
      <c r="F20" s="23">
        <v>119.84920212901915</v>
      </c>
      <c r="G20" s="24">
        <v>0</v>
      </c>
      <c r="H20" s="25">
        <v>171.49114391332554</v>
      </c>
      <c r="I20" s="26">
        <v>18.434738919026707</v>
      </c>
      <c r="J20" s="26">
        <v>0</v>
      </c>
      <c r="K20" s="26">
        <v>1355.179972731526</v>
      </c>
      <c r="L20" s="26">
        <v>1521.4473336192311</v>
      </c>
      <c r="M20" s="26">
        <v>0</v>
      </c>
      <c r="N20" s="26">
        <v>3066.553189183109</v>
      </c>
    </row>
    <row r="21" spans="1:14" ht="12.75">
      <c r="A21" s="21" t="s">
        <v>15</v>
      </c>
      <c r="B21" s="22">
        <v>0</v>
      </c>
      <c r="C21" s="23">
        <v>0</v>
      </c>
      <c r="D21" s="23">
        <v>34.950549894418224</v>
      </c>
      <c r="E21" s="23">
        <v>363.2054682666693</v>
      </c>
      <c r="F21" s="23">
        <v>216.0085973729823</v>
      </c>
      <c r="G21" s="24">
        <v>0</v>
      </c>
      <c r="H21" s="25">
        <v>614.1646155340699</v>
      </c>
      <c r="I21" s="26">
        <v>0</v>
      </c>
      <c r="J21" s="26">
        <v>0</v>
      </c>
      <c r="K21" s="26">
        <v>222.0351293312813</v>
      </c>
      <c r="L21" s="26">
        <v>3.571427987094993</v>
      </c>
      <c r="M21" s="26">
        <v>120.05220466170371</v>
      </c>
      <c r="N21" s="26">
        <v>959.8233775141499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12.01915685469885</v>
      </c>
      <c r="D23" s="35">
        <v>666.6706159549175</v>
      </c>
      <c r="E23" s="35">
        <v>399.0326103805891</v>
      </c>
      <c r="F23" s="35">
        <v>358.3718344641406</v>
      </c>
      <c r="G23" s="24">
        <v>0</v>
      </c>
      <c r="H23" s="36">
        <v>1436.094217654346</v>
      </c>
      <c r="I23" s="37">
        <v>0.14979113726653134</v>
      </c>
      <c r="J23" s="37">
        <v>0</v>
      </c>
      <c r="K23" s="37">
        <v>4608.633031699427</v>
      </c>
      <c r="L23" s="37">
        <v>4194.769926636696</v>
      </c>
      <c r="M23" s="37">
        <v>1158.1173255314645</v>
      </c>
      <c r="N23" s="37">
        <v>11397.7642926592</v>
      </c>
    </row>
    <row r="24" spans="1:14" ht="12.75">
      <c r="A24" s="21" t="s">
        <v>12</v>
      </c>
      <c r="B24" s="22">
        <v>0</v>
      </c>
      <c r="C24" s="23">
        <v>0</v>
      </c>
      <c r="D24" s="23">
        <v>118.12921521809155</v>
      </c>
      <c r="E24" s="23">
        <v>0</v>
      </c>
      <c r="F24" s="23">
        <v>7.504010573516104</v>
      </c>
      <c r="G24" s="24">
        <v>0</v>
      </c>
      <c r="H24" s="25">
        <v>125.63322579160766</v>
      </c>
      <c r="I24" s="26">
        <v>0</v>
      </c>
      <c r="J24" s="26">
        <v>0</v>
      </c>
      <c r="K24" s="26">
        <v>1637.3647337447528</v>
      </c>
      <c r="L24" s="26">
        <v>2923.249160461511</v>
      </c>
      <c r="M24" s="26">
        <v>0.0025564594059810926</v>
      </c>
      <c r="N24" s="26">
        <v>4686.249676457278</v>
      </c>
    </row>
    <row r="25" spans="1:14" ht="12.75">
      <c r="A25" s="21" t="s">
        <v>15</v>
      </c>
      <c r="B25" s="22">
        <v>0</v>
      </c>
      <c r="C25" s="23">
        <v>12.01915685469885</v>
      </c>
      <c r="D25" s="23">
        <v>548.541400736826</v>
      </c>
      <c r="E25" s="23">
        <v>399.0326103805891</v>
      </c>
      <c r="F25" s="23">
        <v>350.8678238906245</v>
      </c>
      <c r="G25" s="24">
        <v>0</v>
      </c>
      <c r="H25" s="25">
        <v>1310.4609918627384</v>
      </c>
      <c r="I25" s="26">
        <v>0.14979113726653134</v>
      </c>
      <c r="J25" s="26">
        <v>0</v>
      </c>
      <c r="K25" s="26">
        <v>2971.268297954674</v>
      </c>
      <c r="L25" s="26">
        <v>1271.5207661751847</v>
      </c>
      <c r="M25" s="26">
        <v>1158.1147690720584</v>
      </c>
      <c r="N25" s="26">
        <v>6711.514616201922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-1.6234348245491464E-13</v>
      </c>
      <c r="C27" s="62">
        <v>720.2821982707957</v>
      </c>
      <c r="D27" s="62">
        <v>768.0454042333809</v>
      </c>
      <c r="E27" s="62">
        <v>1967.2258985368271</v>
      </c>
      <c r="F27" s="62">
        <v>903.1454824761422</v>
      </c>
      <c r="G27" s="62">
        <v>0</v>
      </c>
      <c r="H27" s="62">
        <v>4358.698983517145</v>
      </c>
      <c r="I27" s="63">
        <v>164.85108656758058</v>
      </c>
      <c r="J27" s="63">
        <v>4.440892098500626E-15</v>
      </c>
      <c r="K27" s="63">
        <v>6364.056705186439</v>
      </c>
      <c r="L27" s="63">
        <v>5787.466870939555</v>
      </c>
      <c r="M27" s="63">
        <v>4320.581600564617</v>
      </c>
      <c r="N27" s="63">
        <v>20995.655246775335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12859.191825987376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12668.544332824493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33854.847072762714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42430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-1.5826491781622707E-13</v>
      </c>
      <c r="C11" s="15">
        <v>698.0478083221296</v>
      </c>
      <c r="D11" s="15">
        <v>52.85219379628444</v>
      </c>
      <c r="E11" s="15">
        <v>1374.4377856785095</v>
      </c>
      <c r="F11" s="15">
        <v>0</v>
      </c>
      <c r="G11" s="16">
        <v>0</v>
      </c>
      <c r="H11" s="17">
        <v>2125.3377877969233</v>
      </c>
      <c r="I11" s="18">
        <v>139.97036220128732</v>
      </c>
      <c r="J11" s="18">
        <v>4.440892098500626E-15</v>
      </c>
      <c r="K11" s="18">
        <v>151.9878716605351</v>
      </c>
      <c r="L11" s="18">
        <v>69.6666818790081</v>
      </c>
      <c r="M11" s="18">
        <v>4212.072629919961</v>
      </c>
      <c r="N11" s="18">
        <v>6699.035333457714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-1.5826491781622707E-13</v>
      </c>
      <c r="C13" s="23">
        <v>698.0478083221296</v>
      </c>
      <c r="D13" s="23">
        <v>52.85219379628444</v>
      </c>
      <c r="E13" s="23">
        <v>1374.4377856785095</v>
      </c>
      <c r="F13" s="23">
        <v>0</v>
      </c>
      <c r="G13" s="24">
        <v>0</v>
      </c>
      <c r="H13" s="25">
        <v>2125.3377877969233</v>
      </c>
      <c r="I13" s="26">
        <v>139.97036220128732</v>
      </c>
      <c r="J13" s="26">
        <v>4.440892098500626E-15</v>
      </c>
      <c r="K13" s="26">
        <v>151.9878716605351</v>
      </c>
      <c r="L13" s="26">
        <v>69.6666818790081</v>
      </c>
      <c r="M13" s="26">
        <v>4212.072629919961</v>
      </c>
      <c r="N13" s="26">
        <v>6699.035333457714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46.592491678724635</v>
      </c>
      <c r="E19" s="35">
        <v>323.611557392514</v>
      </c>
      <c r="F19" s="35">
        <v>275.11505381602694</v>
      </c>
      <c r="G19" s="24">
        <v>0</v>
      </c>
      <c r="H19" s="36">
        <v>645.3191028872656</v>
      </c>
      <c r="I19" s="37">
        <v>18.434738919026707</v>
      </c>
      <c r="J19" s="37">
        <v>0</v>
      </c>
      <c r="K19" s="37">
        <v>1523.4655212748553</v>
      </c>
      <c r="L19" s="37">
        <v>1447.115795905063</v>
      </c>
      <c r="M19" s="37">
        <v>120.05185466170373</v>
      </c>
      <c r="N19" s="37">
        <v>3754.3870136479136</v>
      </c>
    </row>
    <row r="20" spans="1:14" ht="12.75">
      <c r="A20" s="21" t="s">
        <v>12</v>
      </c>
      <c r="B20" s="22">
        <v>0</v>
      </c>
      <c r="C20" s="23">
        <v>0</v>
      </c>
      <c r="D20" s="23">
        <v>11.641941784306407</v>
      </c>
      <c r="E20" s="23">
        <v>40</v>
      </c>
      <c r="F20" s="23">
        <v>73.02334814375483</v>
      </c>
      <c r="G20" s="24">
        <v>0</v>
      </c>
      <c r="H20" s="25">
        <v>124.66528992806124</v>
      </c>
      <c r="I20" s="26">
        <v>18.434738919026707</v>
      </c>
      <c r="J20" s="26">
        <v>0</v>
      </c>
      <c r="K20" s="26">
        <v>1185.2238095718956</v>
      </c>
      <c r="L20" s="26">
        <v>1443.5443679179677</v>
      </c>
      <c r="M20" s="26">
        <v>0</v>
      </c>
      <c r="N20" s="26">
        <v>2771.8682063369515</v>
      </c>
    </row>
    <row r="21" spans="1:14" ht="12.75">
      <c r="A21" s="21" t="s">
        <v>15</v>
      </c>
      <c r="B21" s="22">
        <v>0</v>
      </c>
      <c r="C21" s="23">
        <v>0</v>
      </c>
      <c r="D21" s="23">
        <v>34.950549894418224</v>
      </c>
      <c r="E21" s="23">
        <v>283.611557392514</v>
      </c>
      <c r="F21" s="23">
        <v>202.09170567227213</v>
      </c>
      <c r="G21" s="24">
        <v>0</v>
      </c>
      <c r="H21" s="25">
        <v>520.6538129592043</v>
      </c>
      <c r="I21" s="26">
        <v>0</v>
      </c>
      <c r="J21" s="26">
        <v>0</v>
      </c>
      <c r="K21" s="26">
        <v>338.2417117029597</v>
      </c>
      <c r="L21" s="26">
        <v>3.571427987094993</v>
      </c>
      <c r="M21" s="26">
        <v>120.05185466170373</v>
      </c>
      <c r="N21" s="26">
        <v>982.5188073109628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11.926663656058272</v>
      </c>
      <c r="D23" s="35">
        <v>550.7996080723153</v>
      </c>
      <c r="E23" s="35">
        <v>311.0433529195623</v>
      </c>
      <c r="F23" s="35">
        <v>325.15271142737345</v>
      </c>
      <c r="G23" s="24">
        <v>0</v>
      </c>
      <c r="H23" s="36">
        <v>1198.9223360753092</v>
      </c>
      <c r="I23" s="37">
        <v>0.14979113726653134</v>
      </c>
      <c r="J23" s="37">
        <v>0</v>
      </c>
      <c r="K23" s="37">
        <v>4454.072946306856</v>
      </c>
      <c r="L23" s="37">
        <v>4239.396527436632</v>
      </c>
      <c r="M23" s="37">
        <v>1122.667652295361</v>
      </c>
      <c r="N23" s="37">
        <v>11015.209253251423</v>
      </c>
    </row>
    <row r="24" spans="1:14" ht="12.75">
      <c r="A24" s="21" t="s">
        <v>12</v>
      </c>
      <c r="B24" s="22">
        <v>0</v>
      </c>
      <c r="C24" s="23">
        <v>0</v>
      </c>
      <c r="D24" s="23">
        <v>117.61792333689533</v>
      </c>
      <c r="E24" s="23">
        <v>0</v>
      </c>
      <c r="F24" s="23">
        <v>5.970134929927448</v>
      </c>
      <c r="G24" s="24">
        <v>0</v>
      </c>
      <c r="H24" s="25">
        <v>123.58805826682278</v>
      </c>
      <c r="I24" s="26">
        <v>0</v>
      </c>
      <c r="J24" s="26">
        <v>0</v>
      </c>
      <c r="K24" s="26">
        <v>1627.5962293873656</v>
      </c>
      <c r="L24" s="26">
        <v>2801.7058301816646</v>
      </c>
      <c r="M24" s="26">
        <v>0.0025564594059810926</v>
      </c>
      <c r="N24" s="26">
        <v>4552.892674295259</v>
      </c>
    </row>
    <row r="25" spans="1:14" ht="12.75">
      <c r="A25" s="21" t="s">
        <v>15</v>
      </c>
      <c r="B25" s="22">
        <v>0</v>
      </c>
      <c r="C25" s="23">
        <v>11.926663656058272</v>
      </c>
      <c r="D25" s="23">
        <v>433.1816847354199</v>
      </c>
      <c r="E25" s="23">
        <v>311.0433529195623</v>
      </c>
      <c r="F25" s="23">
        <v>319.182576497446</v>
      </c>
      <c r="G25" s="24">
        <v>0</v>
      </c>
      <c r="H25" s="25">
        <v>1075.3342778084864</v>
      </c>
      <c r="I25" s="26">
        <v>0.14979113726653134</v>
      </c>
      <c r="J25" s="26">
        <v>0</v>
      </c>
      <c r="K25" s="26">
        <v>2826.47671691949</v>
      </c>
      <c r="L25" s="26">
        <v>1437.6906972549673</v>
      </c>
      <c r="M25" s="26">
        <v>1122.6650958359548</v>
      </c>
      <c r="N25" s="26">
        <v>6462.316578956165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-1.5826491781622707E-13</v>
      </c>
      <c r="C27" s="62">
        <v>709.9744719781879</v>
      </c>
      <c r="D27" s="62">
        <v>650.2442935473243</v>
      </c>
      <c r="E27" s="62">
        <v>2009.0926959905858</v>
      </c>
      <c r="F27" s="62">
        <v>600.2677652434004</v>
      </c>
      <c r="G27" s="62">
        <v>0</v>
      </c>
      <c r="H27" s="62">
        <v>3969.579226759498</v>
      </c>
      <c r="I27" s="63">
        <v>158.55489225758055</v>
      </c>
      <c r="J27" s="63">
        <v>4.440892098500626E-15</v>
      </c>
      <c r="K27" s="63">
        <v>6129.526339242246</v>
      </c>
      <c r="L27" s="63">
        <v>5756.1790052207025</v>
      </c>
      <c r="M27" s="63">
        <v>5454.792136877027</v>
      </c>
      <c r="N27" s="63">
        <v>21468.631600357054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12820.443151263751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12623.035927660796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34289.07475162081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421875" style="0" customWidth="1"/>
    <col min="3" max="3" width="10.7109375" style="0" bestFit="1" customWidth="1"/>
    <col min="7" max="7" width="12.57421875" style="0" hidden="1" customWidth="1"/>
    <col min="9" max="9" width="11.28125" style="0" customWidth="1"/>
    <col min="10" max="10" width="10.57421875" style="0" customWidth="1"/>
    <col min="11" max="11" width="10.28125" style="0" customWidth="1"/>
    <col min="13" max="13" width="13.5742187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s="20" customFormat="1" ht="12.75">
      <c r="A6" s="80" t="s">
        <v>29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855.4286083430491</v>
      </c>
      <c r="C11" s="15">
        <v>997.3760930216671</v>
      </c>
      <c r="D11" s="15">
        <v>29.7695085140003</v>
      </c>
      <c r="E11" s="15">
        <v>222.92925650245326</v>
      </c>
      <c r="F11" s="15">
        <v>318.75</v>
      </c>
      <c r="G11" s="16">
        <v>0</v>
      </c>
      <c r="H11" s="17">
        <v>2424.2534663811693</v>
      </c>
      <c r="I11" s="18">
        <v>187.53467742055483</v>
      </c>
      <c r="J11" s="18">
        <v>92.91053409971</v>
      </c>
      <c r="K11" s="18">
        <v>162.46546933284236</v>
      </c>
      <c r="L11" s="18">
        <v>78.82607333635822</v>
      </c>
      <c r="M11" s="18">
        <v>2260.015221805893</v>
      </c>
      <c r="N11" s="18">
        <v>5206.005442376527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855.4286083430491</v>
      </c>
      <c r="C13" s="23">
        <v>997.3760930216671</v>
      </c>
      <c r="D13" s="23">
        <v>29.7695085140003</v>
      </c>
      <c r="E13" s="23">
        <v>222.92925650245326</v>
      </c>
      <c r="F13" s="23">
        <v>318.75</v>
      </c>
      <c r="G13" s="24">
        <v>0</v>
      </c>
      <c r="H13" s="25">
        <v>2424.2534663811693</v>
      </c>
      <c r="I13" s="26">
        <v>187.53467742055483</v>
      </c>
      <c r="J13" s="26">
        <v>92.91053409971</v>
      </c>
      <c r="K13" s="26">
        <v>162.46546933284236</v>
      </c>
      <c r="L13" s="26">
        <v>78.82607333635822</v>
      </c>
      <c r="M13" s="26">
        <v>2260.015221805893</v>
      </c>
      <c r="N13" s="26">
        <v>5206.005442376527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68.19510199999999</v>
      </c>
      <c r="E19" s="35">
        <v>70.34957236</v>
      </c>
      <c r="F19" s="35">
        <v>53.19766944979881</v>
      </c>
      <c r="G19" s="24">
        <v>0</v>
      </c>
      <c r="H19" s="36">
        <v>191.74234380979885</v>
      </c>
      <c r="I19" s="37">
        <v>2.814150514103986</v>
      </c>
      <c r="J19" s="37">
        <v>0</v>
      </c>
      <c r="K19" s="37">
        <v>1582.3808152395482</v>
      </c>
      <c r="L19" s="37">
        <v>602.4240208502068</v>
      </c>
      <c r="M19" s="37">
        <v>6.772060966443914</v>
      </c>
      <c r="N19" s="37">
        <v>2386.133391380102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25</v>
      </c>
      <c r="E20" s="23">
        <v>0</v>
      </c>
      <c r="F20" s="23">
        <v>0.8408414023713717</v>
      </c>
      <c r="G20" s="24">
        <v>0</v>
      </c>
      <c r="H20" s="25">
        <v>25.84084140237137</v>
      </c>
      <c r="I20" s="26">
        <v>2.814150514103986</v>
      </c>
      <c r="J20" s="26">
        <v>0</v>
      </c>
      <c r="K20" s="26">
        <v>1335.9351179798346</v>
      </c>
      <c r="L20" s="26">
        <v>602.3195926026291</v>
      </c>
      <c r="M20" s="26">
        <v>0</v>
      </c>
      <c r="N20" s="26">
        <v>1966.9097024989392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43.195102</v>
      </c>
      <c r="E21" s="23">
        <v>70.34957236</v>
      </c>
      <c r="F21" s="23">
        <v>52.356828047427435</v>
      </c>
      <c r="G21" s="24">
        <v>0</v>
      </c>
      <c r="H21" s="25">
        <v>165.90150240742747</v>
      </c>
      <c r="I21" s="26">
        <v>0</v>
      </c>
      <c r="J21" s="26">
        <v>0</v>
      </c>
      <c r="K21" s="26">
        <v>246.44569725971346</v>
      </c>
      <c r="L21" s="26">
        <v>0.10442824757775471</v>
      </c>
      <c r="M21" s="26">
        <v>6.772060966443914</v>
      </c>
      <c r="N21" s="26">
        <v>419.2236888811626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98.02452235121876</v>
      </c>
      <c r="D23" s="35">
        <v>266.13284266037897</v>
      </c>
      <c r="E23" s="35">
        <v>12.785441815956089</v>
      </c>
      <c r="F23" s="35">
        <v>188.49936228661215</v>
      </c>
      <c r="G23" s="24">
        <v>0</v>
      </c>
      <c r="H23" s="36">
        <v>565.4421691141661</v>
      </c>
      <c r="I23" s="37">
        <v>0.01033194091511021</v>
      </c>
      <c r="J23" s="37">
        <v>0</v>
      </c>
      <c r="K23" s="37">
        <v>892.218846125261</v>
      </c>
      <c r="L23" s="37">
        <v>1870.0131975973045</v>
      </c>
      <c r="M23" s="37">
        <v>27.002045167524788</v>
      </c>
      <c r="N23" s="37">
        <v>3354.6865899451714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77.00971552545467</v>
      </c>
      <c r="E24" s="23">
        <v>0</v>
      </c>
      <c r="F24" s="23">
        <v>1.84259</v>
      </c>
      <c r="G24" s="24">
        <v>0</v>
      </c>
      <c r="H24" s="25">
        <v>78.85230552545468</v>
      </c>
      <c r="I24" s="26">
        <v>0</v>
      </c>
      <c r="J24" s="26">
        <v>0</v>
      </c>
      <c r="K24" s="26">
        <v>154.93093298060427</v>
      </c>
      <c r="L24" s="26">
        <v>1280.1242348338837</v>
      </c>
      <c r="M24" s="26">
        <v>0</v>
      </c>
      <c r="N24" s="26">
        <v>1513.9074733399427</v>
      </c>
    </row>
    <row r="25" spans="1:14" s="27" customFormat="1" ht="12.75">
      <c r="A25" s="21" t="s">
        <v>15</v>
      </c>
      <c r="B25" s="22">
        <v>0</v>
      </c>
      <c r="C25" s="23">
        <v>98.02452235121876</v>
      </c>
      <c r="D25" s="23">
        <v>189.12312713492432</v>
      </c>
      <c r="E25" s="23">
        <v>12.785441815956089</v>
      </c>
      <c r="F25" s="23">
        <v>186.65677228661215</v>
      </c>
      <c r="G25" s="24">
        <v>0</v>
      </c>
      <c r="H25" s="25">
        <v>486.5898635887113</v>
      </c>
      <c r="I25" s="26">
        <v>0.01033194091511021</v>
      </c>
      <c r="J25" s="26">
        <v>0</v>
      </c>
      <c r="K25" s="26">
        <v>737.2879131446568</v>
      </c>
      <c r="L25" s="26">
        <v>589.8889627634209</v>
      </c>
      <c r="M25" s="26">
        <v>27.002045167524788</v>
      </c>
      <c r="N25" s="26">
        <v>1840.7791166052286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855.4286083430491</v>
      </c>
      <c r="C27" s="56">
        <v>1095.4006153728858</v>
      </c>
      <c r="D27" s="56">
        <v>364.09745317437927</v>
      </c>
      <c r="E27" s="56">
        <v>306.0642706784093</v>
      </c>
      <c r="F27" s="56">
        <v>560.447031736411</v>
      </c>
      <c r="G27" s="56">
        <v>0</v>
      </c>
      <c r="H27" s="57">
        <v>3181.4379793051344</v>
      </c>
      <c r="I27" s="57">
        <v>190.35915987557394</v>
      </c>
      <c r="J27" s="57">
        <v>92.91053409971</v>
      </c>
      <c r="K27" s="57">
        <v>2637.0651306976515</v>
      </c>
      <c r="L27" s="57">
        <v>2551.2632917838696</v>
      </c>
      <c r="M27" s="57">
        <v>2293.789327939862</v>
      </c>
      <c r="N27" s="57">
        <v>10946.8254237018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2378.960852529051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2378.960852529051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13325.786276230852</v>
      </c>
    </row>
    <row r="36" s="27" customFormat="1" ht="14.25">
      <c r="A36" s="46" t="s">
        <v>26</v>
      </c>
    </row>
    <row r="37" spans="1:14" s="27" customFormat="1" ht="14.25">
      <c r="A37" s="48" t="s">
        <v>54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  <row r="45" ht="12.75">
      <c r="A45" t="s">
        <v>39</v>
      </c>
    </row>
  </sheetData>
  <sheetProtection/>
  <mergeCells count="9">
    <mergeCell ref="A4:N4"/>
    <mergeCell ref="A3:N3"/>
    <mergeCell ref="A6:N6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  <headerFooter alignWithMargins="0">
    <oddHeader>&amp;L&amp;8БНБ, управление "Банково"
Отдел "Платежен баланс и външен дълг"&amp;C
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42522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-1.6114940532965518E-13</v>
      </c>
      <c r="C11" s="15">
        <v>654.8669918300889</v>
      </c>
      <c r="D11" s="15">
        <v>52.85219378576139</v>
      </c>
      <c r="E11" s="15">
        <v>1357.8819977517344</v>
      </c>
      <c r="F11" s="15">
        <v>0</v>
      </c>
      <c r="G11" s="16">
        <v>0</v>
      </c>
      <c r="H11" s="17">
        <v>2065.601183367585</v>
      </c>
      <c r="I11" s="18">
        <v>139.97036220128732</v>
      </c>
      <c r="J11" s="18">
        <v>4.440892098500626E-15</v>
      </c>
      <c r="K11" s="18">
        <v>152.70747601658752</v>
      </c>
      <c r="L11" s="18">
        <v>75.16034901039019</v>
      </c>
      <c r="M11" s="18">
        <v>4145.579057691795</v>
      </c>
      <c r="N11" s="18">
        <v>6579.018428287646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-1.6114940532965518E-13</v>
      </c>
      <c r="C13" s="23">
        <v>654.8669918300889</v>
      </c>
      <c r="D13" s="23">
        <v>52.85219378576139</v>
      </c>
      <c r="E13" s="23">
        <v>1357.8819977517344</v>
      </c>
      <c r="F13" s="23">
        <v>0</v>
      </c>
      <c r="G13" s="24">
        <v>0</v>
      </c>
      <c r="H13" s="25">
        <v>2065.601183367585</v>
      </c>
      <c r="I13" s="26">
        <v>139.97036220128732</v>
      </c>
      <c r="J13" s="26">
        <v>4.440892098500626E-15</v>
      </c>
      <c r="K13" s="26">
        <v>152.70747601658752</v>
      </c>
      <c r="L13" s="26">
        <v>75.16034901039019</v>
      </c>
      <c r="M13" s="26">
        <v>4145.579057691795</v>
      </c>
      <c r="N13" s="26">
        <v>6579.018428287646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42.57420000715808</v>
      </c>
      <c r="E19" s="35">
        <v>261.3702359801214</v>
      </c>
      <c r="F19" s="35">
        <v>265.41899295337527</v>
      </c>
      <c r="G19" s="24">
        <v>0</v>
      </c>
      <c r="H19" s="36">
        <v>569.3634289406549</v>
      </c>
      <c r="I19" s="37">
        <v>18.434738919026707</v>
      </c>
      <c r="J19" s="37">
        <v>0</v>
      </c>
      <c r="K19" s="37">
        <v>1585.684726942013</v>
      </c>
      <c r="L19" s="37">
        <v>1484.4844489858526</v>
      </c>
      <c r="M19" s="37">
        <v>120.05185466170373</v>
      </c>
      <c r="N19" s="37">
        <v>3778.0191984492512</v>
      </c>
    </row>
    <row r="20" spans="1:14" ht="12.75">
      <c r="A20" s="21" t="s">
        <v>12</v>
      </c>
      <c r="B20" s="22">
        <v>0</v>
      </c>
      <c r="C20" s="23">
        <v>0</v>
      </c>
      <c r="D20" s="23">
        <v>10.284763450811166</v>
      </c>
      <c r="E20" s="23">
        <v>36.40462351022328</v>
      </c>
      <c r="F20" s="23">
        <v>69.48370208964992</v>
      </c>
      <c r="G20" s="24">
        <v>0</v>
      </c>
      <c r="H20" s="25">
        <v>116.17308905068437</v>
      </c>
      <c r="I20" s="26">
        <v>18.434738919026707</v>
      </c>
      <c r="J20" s="26">
        <v>0</v>
      </c>
      <c r="K20" s="26">
        <v>1272.0330427296842</v>
      </c>
      <c r="L20" s="26">
        <v>1480.9130209987575</v>
      </c>
      <c r="M20" s="26">
        <v>0</v>
      </c>
      <c r="N20" s="26">
        <v>2887.5538916981527</v>
      </c>
    </row>
    <row r="21" spans="1:14" ht="12.75">
      <c r="A21" s="21" t="s">
        <v>15</v>
      </c>
      <c r="B21" s="22">
        <v>0</v>
      </c>
      <c r="C21" s="23">
        <v>0</v>
      </c>
      <c r="D21" s="23">
        <v>32.28943655634692</v>
      </c>
      <c r="E21" s="23">
        <v>224.9656124698981</v>
      </c>
      <c r="F21" s="23">
        <v>195.93529086372538</v>
      </c>
      <c r="G21" s="24">
        <v>0</v>
      </c>
      <c r="H21" s="25">
        <v>453.1903398899705</v>
      </c>
      <c r="I21" s="26">
        <v>0</v>
      </c>
      <c r="J21" s="26">
        <v>0</v>
      </c>
      <c r="K21" s="26">
        <v>313.65168421232875</v>
      </c>
      <c r="L21" s="26">
        <v>3.571427987094993</v>
      </c>
      <c r="M21" s="26">
        <v>120.05185466170373</v>
      </c>
      <c r="N21" s="26">
        <v>890.4653067510982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10.636571117651814</v>
      </c>
      <c r="D23" s="35">
        <v>589.1708064331135</v>
      </c>
      <c r="E23" s="35">
        <v>326.1956606917102</v>
      </c>
      <c r="F23" s="35">
        <v>338.608441731132</v>
      </c>
      <c r="G23" s="24">
        <v>0</v>
      </c>
      <c r="H23" s="36">
        <v>1264.6114799736074</v>
      </c>
      <c r="I23" s="37">
        <v>0.14979113726653134</v>
      </c>
      <c r="J23" s="37">
        <v>0</v>
      </c>
      <c r="K23" s="37">
        <v>4591.104061545007</v>
      </c>
      <c r="L23" s="37">
        <v>4192.918668292873</v>
      </c>
      <c r="M23" s="37">
        <v>1110.1791702692467</v>
      </c>
      <c r="N23" s="37">
        <v>11158.963171218002</v>
      </c>
    </row>
    <row r="24" spans="1:14" ht="12.75">
      <c r="A24" s="21" t="s">
        <v>12</v>
      </c>
      <c r="B24" s="22">
        <v>0</v>
      </c>
      <c r="C24" s="23">
        <v>0</v>
      </c>
      <c r="D24" s="23">
        <v>118.47836570663094</v>
      </c>
      <c r="E24" s="23">
        <v>0</v>
      </c>
      <c r="F24" s="23">
        <v>7.154860084976711</v>
      </c>
      <c r="G24" s="24">
        <v>0</v>
      </c>
      <c r="H24" s="25">
        <v>125.63322579160766</v>
      </c>
      <c r="I24" s="26">
        <v>0</v>
      </c>
      <c r="J24" s="26">
        <v>0</v>
      </c>
      <c r="K24" s="26">
        <v>1657.5326855210785</v>
      </c>
      <c r="L24" s="26">
        <v>2554.6344513267754</v>
      </c>
      <c r="M24" s="26">
        <v>7.499999999999998</v>
      </c>
      <c r="N24" s="26">
        <v>4345.300362639462</v>
      </c>
    </row>
    <row r="25" spans="1:14" ht="12.75">
      <c r="A25" s="21" t="s">
        <v>15</v>
      </c>
      <c r="B25" s="22">
        <v>0</v>
      </c>
      <c r="C25" s="23">
        <v>10.636571117651814</v>
      </c>
      <c r="D25" s="23">
        <v>470.69244072648246</v>
      </c>
      <c r="E25" s="23">
        <v>326.1956606917102</v>
      </c>
      <c r="F25" s="23">
        <v>331.4535816461553</v>
      </c>
      <c r="G25" s="24">
        <v>0</v>
      </c>
      <c r="H25" s="25">
        <v>1138.9782541819998</v>
      </c>
      <c r="I25" s="26">
        <v>0.14979113726653134</v>
      </c>
      <c r="J25" s="26">
        <v>0</v>
      </c>
      <c r="K25" s="26">
        <v>2933.571376023929</v>
      </c>
      <c r="L25" s="26">
        <v>1638.2842169660973</v>
      </c>
      <c r="M25" s="26">
        <v>1102.6791702692467</v>
      </c>
      <c r="N25" s="26">
        <v>6813.66280857854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-1.6114940532965518E-13</v>
      </c>
      <c r="C27" s="62">
        <v>665.5035629477406</v>
      </c>
      <c r="D27" s="62">
        <v>684.597200226033</v>
      </c>
      <c r="E27" s="62">
        <v>1945.447894423566</v>
      </c>
      <c r="F27" s="62">
        <v>604.0274346845073</v>
      </c>
      <c r="G27" s="62">
        <v>0</v>
      </c>
      <c r="H27" s="62">
        <v>3899.576092281847</v>
      </c>
      <c r="I27" s="63">
        <v>158.55489225758055</v>
      </c>
      <c r="J27" s="63">
        <v>4.440892098500626E-15</v>
      </c>
      <c r="K27" s="63">
        <v>6329.4962645036085</v>
      </c>
      <c r="L27" s="63">
        <v>5752.563466289115</v>
      </c>
      <c r="M27" s="63">
        <v>5375.8100826227455</v>
      </c>
      <c r="N27" s="63">
        <v>21516.0007979549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13137.93765866951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12885.355187594665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34653.93845662441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42614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-1.59950750690772E-13</v>
      </c>
      <c r="C11" s="15">
        <v>645.7970718300891</v>
      </c>
      <c r="D11" s="15">
        <v>56.34476216050546</v>
      </c>
      <c r="E11" s="15">
        <v>1383.2922619719147</v>
      </c>
      <c r="F11" s="15">
        <v>0</v>
      </c>
      <c r="G11" s="16">
        <v>0</v>
      </c>
      <c r="H11" s="17">
        <v>2085.4340959625088</v>
      </c>
      <c r="I11" s="18">
        <v>133.67416789128734</v>
      </c>
      <c r="J11" s="18">
        <v>4.440892098500626E-15</v>
      </c>
      <c r="K11" s="18">
        <v>144.89229738020438</v>
      </c>
      <c r="L11" s="18">
        <v>75.79823435034746</v>
      </c>
      <c r="M11" s="18">
        <v>4044.957426068035</v>
      </c>
      <c r="N11" s="18">
        <v>6484.756221652383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-1.59950750690772E-13</v>
      </c>
      <c r="C13" s="23">
        <v>645.7970718300891</v>
      </c>
      <c r="D13" s="23">
        <v>56.34476216050546</v>
      </c>
      <c r="E13" s="23">
        <v>1383.2922619719147</v>
      </c>
      <c r="F13" s="23">
        <v>0</v>
      </c>
      <c r="G13" s="24">
        <v>0</v>
      </c>
      <c r="H13" s="25">
        <v>2085.4340959625088</v>
      </c>
      <c r="I13" s="26">
        <v>133.67416789128734</v>
      </c>
      <c r="J13" s="26">
        <v>4.440892098500626E-15</v>
      </c>
      <c r="K13" s="26">
        <v>144.89229738020438</v>
      </c>
      <c r="L13" s="26">
        <v>75.79823435034746</v>
      </c>
      <c r="M13" s="26">
        <v>4044.957426068035</v>
      </c>
      <c r="N13" s="26">
        <v>6484.756221652383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33.9081141510254</v>
      </c>
      <c r="E19" s="35">
        <v>199.07776212656503</v>
      </c>
      <c r="F19" s="35">
        <v>226.18242614746683</v>
      </c>
      <c r="G19" s="24">
        <v>0</v>
      </c>
      <c r="H19" s="36">
        <v>459.16830242505733</v>
      </c>
      <c r="I19" s="37">
        <v>18.434738919026707</v>
      </c>
      <c r="J19" s="37">
        <v>0</v>
      </c>
      <c r="K19" s="37">
        <v>1554.7801944729345</v>
      </c>
      <c r="L19" s="37">
        <v>1520.3053020415884</v>
      </c>
      <c r="M19" s="37">
        <v>120.05185466170373</v>
      </c>
      <c r="N19" s="37">
        <v>3672.740392520311</v>
      </c>
    </row>
    <row r="20" spans="1:14" ht="12.75">
      <c r="A20" s="21" t="s">
        <v>12</v>
      </c>
      <c r="B20" s="22">
        <v>0</v>
      </c>
      <c r="C20" s="23">
        <v>0</v>
      </c>
      <c r="D20" s="23">
        <v>8.75088780722251</v>
      </c>
      <c r="E20" s="23">
        <v>36.40462351022328</v>
      </c>
      <c r="F20" s="23">
        <v>59.59189806885057</v>
      </c>
      <c r="G20" s="24">
        <v>0</v>
      </c>
      <c r="H20" s="25">
        <v>104.74740938629635</v>
      </c>
      <c r="I20" s="26">
        <v>18.434738919026707</v>
      </c>
      <c r="J20" s="26">
        <v>0</v>
      </c>
      <c r="K20" s="26">
        <v>1298.2918421110217</v>
      </c>
      <c r="L20" s="26">
        <v>1518.1693681577642</v>
      </c>
      <c r="M20" s="26">
        <v>0</v>
      </c>
      <c r="N20" s="26">
        <v>2939.6433585741083</v>
      </c>
    </row>
    <row r="21" spans="1:14" ht="12.75">
      <c r="A21" s="21" t="s">
        <v>15</v>
      </c>
      <c r="B21" s="22">
        <v>0</v>
      </c>
      <c r="C21" s="23">
        <v>0</v>
      </c>
      <c r="D21" s="23">
        <v>25.157226343802886</v>
      </c>
      <c r="E21" s="23">
        <v>162.67313861634176</v>
      </c>
      <c r="F21" s="23">
        <v>166.59052807861627</v>
      </c>
      <c r="G21" s="24">
        <v>0</v>
      </c>
      <c r="H21" s="25">
        <v>354.42089303876094</v>
      </c>
      <c r="I21" s="26">
        <v>0</v>
      </c>
      <c r="J21" s="26">
        <v>0</v>
      </c>
      <c r="K21" s="26">
        <v>256.48835236191303</v>
      </c>
      <c r="L21" s="26">
        <v>2.1359338838242587</v>
      </c>
      <c r="M21" s="26">
        <v>120.05185466170373</v>
      </c>
      <c r="N21" s="26">
        <v>733.097033946202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10.626019841836687</v>
      </c>
      <c r="D23" s="35">
        <v>530.6850077931435</v>
      </c>
      <c r="E23" s="35">
        <v>294.68146585371306</v>
      </c>
      <c r="F23" s="35">
        <v>262.360937315104</v>
      </c>
      <c r="G23" s="24">
        <v>0</v>
      </c>
      <c r="H23" s="36">
        <v>1098.3534308037977</v>
      </c>
      <c r="I23" s="37">
        <v>0.10344536579355057</v>
      </c>
      <c r="J23" s="37">
        <v>0</v>
      </c>
      <c r="K23" s="37">
        <v>4367.092582659826</v>
      </c>
      <c r="L23" s="37">
        <v>4100.2004215035295</v>
      </c>
      <c r="M23" s="37">
        <v>1567.976700420658</v>
      </c>
      <c r="N23" s="37">
        <v>11133.726580753606</v>
      </c>
    </row>
    <row r="24" spans="1:14" ht="12.75">
      <c r="A24" s="21" t="s">
        <v>12</v>
      </c>
      <c r="B24" s="22">
        <v>0</v>
      </c>
      <c r="C24" s="23">
        <v>0</v>
      </c>
      <c r="D24" s="23">
        <v>88.62022246309752</v>
      </c>
      <c r="E24" s="23">
        <v>0</v>
      </c>
      <c r="F24" s="23">
        <v>3.5957414345827603</v>
      </c>
      <c r="G24" s="24">
        <v>0</v>
      </c>
      <c r="H24" s="25">
        <v>92.21596389768034</v>
      </c>
      <c r="I24" s="26">
        <v>0</v>
      </c>
      <c r="J24" s="26">
        <v>0</v>
      </c>
      <c r="K24" s="26">
        <v>1568.3596763398707</v>
      </c>
      <c r="L24" s="26">
        <v>2717.540679574799</v>
      </c>
      <c r="M24" s="26">
        <v>19.100000000000005</v>
      </c>
      <c r="N24" s="26">
        <v>4397.216319812351</v>
      </c>
    </row>
    <row r="25" spans="1:14" ht="12.75">
      <c r="A25" s="21" t="s">
        <v>15</v>
      </c>
      <c r="B25" s="22">
        <v>0</v>
      </c>
      <c r="C25" s="23">
        <v>10.626019841836687</v>
      </c>
      <c r="D25" s="23">
        <v>442.0647853300461</v>
      </c>
      <c r="E25" s="23">
        <v>294.68146585371306</v>
      </c>
      <c r="F25" s="23">
        <v>258.7651958805213</v>
      </c>
      <c r="G25" s="24">
        <v>0</v>
      </c>
      <c r="H25" s="25">
        <v>1006.1374669061172</v>
      </c>
      <c r="I25" s="26">
        <v>0.10344536579355057</v>
      </c>
      <c r="J25" s="26">
        <v>0</v>
      </c>
      <c r="K25" s="26">
        <v>2798.732906319956</v>
      </c>
      <c r="L25" s="26">
        <v>1382.6597419287307</v>
      </c>
      <c r="M25" s="26">
        <v>1548.876700420658</v>
      </c>
      <c r="N25" s="26">
        <v>6736.510260941255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-1.59950750690772E-13</v>
      </c>
      <c r="C27" s="62">
        <v>656.4230916719257</v>
      </c>
      <c r="D27" s="62">
        <v>620.9378841046744</v>
      </c>
      <c r="E27" s="62">
        <v>1877.0514899521927</v>
      </c>
      <c r="F27" s="62">
        <v>488.5433634625708</v>
      </c>
      <c r="G27" s="62">
        <v>0</v>
      </c>
      <c r="H27" s="62">
        <v>3642.9558291913636</v>
      </c>
      <c r="I27" s="63">
        <v>152.2123521761076</v>
      </c>
      <c r="J27" s="63">
        <v>4.440892098500626E-15</v>
      </c>
      <c r="K27" s="63">
        <v>6066.765074512965</v>
      </c>
      <c r="L27" s="63">
        <v>5696.303957895465</v>
      </c>
      <c r="M27" s="63">
        <v>5732.985981150397</v>
      </c>
      <c r="N27" s="63">
        <v>21291.2231949263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12820.336429611441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12596.710706735215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34111.55962453774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42705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-1.6311250474369076E-13</v>
      </c>
      <c r="C11" s="15">
        <v>861.1183358400891</v>
      </c>
      <c r="D11" s="15">
        <v>314.68699944675075</v>
      </c>
      <c r="E11" s="15">
        <v>1372.198284507345</v>
      </c>
      <c r="F11" s="15">
        <v>0</v>
      </c>
      <c r="G11" s="16">
        <v>0</v>
      </c>
      <c r="H11" s="17">
        <v>2548.0036197941854</v>
      </c>
      <c r="I11" s="18">
        <v>133.67416789128734</v>
      </c>
      <c r="J11" s="18">
        <v>4.440892098500626E-15</v>
      </c>
      <c r="K11" s="18">
        <v>134.0799130777933</v>
      </c>
      <c r="L11" s="18">
        <v>66.72666256612466</v>
      </c>
      <c r="M11" s="18">
        <v>3897.4512710573918</v>
      </c>
      <c r="N11" s="18">
        <v>6779.935634386781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-1.6311250474369076E-13</v>
      </c>
      <c r="C13" s="23">
        <v>861.1183358400891</v>
      </c>
      <c r="D13" s="23">
        <v>314.68699944675075</v>
      </c>
      <c r="E13" s="23">
        <v>1372.198284507345</v>
      </c>
      <c r="F13" s="23">
        <v>0</v>
      </c>
      <c r="G13" s="24">
        <v>0</v>
      </c>
      <c r="H13" s="25">
        <v>2548.0036197941854</v>
      </c>
      <c r="I13" s="26">
        <v>133.67416789128734</v>
      </c>
      <c r="J13" s="26">
        <v>4.440892098500626E-15</v>
      </c>
      <c r="K13" s="26">
        <v>134.0799130777933</v>
      </c>
      <c r="L13" s="26">
        <v>66.72666256612466</v>
      </c>
      <c r="M13" s="26">
        <v>3897.4512710573918</v>
      </c>
      <c r="N13" s="26">
        <v>6779.935634386781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34.42713472433699</v>
      </c>
      <c r="E19" s="35">
        <v>196.77285384450593</v>
      </c>
      <c r="F19" s="35">
        <v>328.8730384488427</v>
      </c>
      <c r="G19" s="24">
        <v>0</v>
      </c>
      <c r="H19" s="36">
        <v>560.0730270176856</v>
      </c>
      <c r="I19" s="37">
        <v>24.80970636507263</v>
      </c>
      <c r="J19" s="37">
        <v>0</v>
      </c>
      <c r="K19" s="37">
        <v>1757.4036956809646</v>
      </c>
      <c r="L19" s="37">
        <v>1700.6010110512157</v>
      </c>
      <c r="M19" s="37">
        <v>120.05185466170373</v>
      </c>
      <c r="N19" s="37">
        <v>4162.939294776643</v>
      </c>
    </row>
    <row r="20" spans="1:14" ht="12.75">
      <c r="A20" s="21" t="s">
        <v>12</v>
      </c>
      <c r="B20" s="22">
        <v>0</v>
      </c>
      <c r="C20" s="23">
        <v>0</v>
      </c>
      <c r="D20" s="23">
        <v>14.933950404687526</v>
      </c>
      <c r="E20" s="23">
        <v>48.6756152528594</v>
      </c>
      <c r="F20" s="23">
        <v>82.66615421074428</v>
      </c>
      <c r="G20" s="24">
        <v>0</v>
      </c>
      <c r="H20" s="25">
        <v>146.2757198682912</v>
      </c>
      <c r="I20" s="26">
        <v>24.80970636507263</v>
      </c>
      <c r="J20" s="26">
        <v>0</v>
      </c>
      <c r="K20" s="26">
        <v>1485.8585086299427</v>
      </c>
      <c r="L20" s="26">
        <v>1698.4650771673914</v>
      </c>
      <c r="M20" s="26">
        <v>0</v>
      </c>
      <c r="N20" s="26">
        <v>3355.409012030698</v>
      </c>
    </row>
    <row r="21" spans="1:14" ht="12.75">
      <c r="A21" s="21" t="s">
        <v>15</v>
      </c>
      <c r="B21" s="22">
        <v>0</v>
      </c>
      <c r="C21" s="23">
        <v>0</v>
      </c>
      <c r="D21" s="23">
        <v>19.49318431964946</v>
      </c>
      <c r="E21" s="23">
        <v>148.09723859164652</v>
      </c>
      <c r="F21" s="23">
        <v>246.20688423809844</v>
      </c>
      <c r="G21" s="24">
        <v>0</v>
      </c>
      <c r="H21" s="25">
        <v>413.7973071493944</v>
      </c>
      <c r="I21" s="26">
        <v>0</v>
      </c>
      <c r="J21" s="26">
        <v>0</v>
      </c>
      <c r="K21" s="26">
        <v>271.54518705102186</v>
      </c>
      <c r="L21" s="26">
        <v>2.1359338838242587</v>
      </c>
      <c r="M21" s="26">
        <v>120.05185466170373</v>
      </c>
      <c r="N21" s="26">
        <v>807.5302827459442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9.382715680645529</v>
      </c>
      <c r="D23" s="35">
        <v>514.5881750060405</v>
      </c>
      <c r="E23" s="35">
        <v>290.14515640258713</v>
      </c>
      <c r="F23" s="35">
        <v>238.1875226880659</v>
      </c>
      <c r="G23" s="24">
        <v>0</v>
      </c>
      <c r="H23" s="36">
        <v>1052.3035697773391</v>
      </c>
      <c r="I23" s="37">
        <v>0.10344536579355057</v>
      </c>
      <c r="J23" s="37">
        <v>0</v>
      </c>
      <c r="K23" s="37">
        <v>4236.893647586909</v>
      </c>
      <c r="L23" s="37">
        <v>4147.7246121756625</v>
      </c>
      <c r="M23" s="37">
        <v>1622.9497096563653</v>
      </c>
      <c r="N23" s="37">
        <v>11059.974984562068</v>
      </c>
    </row>
    <row r="24" spans="1:14" ht="12.75">
      <c r="A24" s="21" t="s">
        <v>12</v>
      </c>
      <c r="B24" s="22">
        <v>0</v>
      </c>
      <c r="C24" s="23">
        <v>0</v>
      </c>
      <c r="D24" s="23">
        <v>89.1315138841311</v>
      </c>
      <c r="E24" s="23">
        <v>0</v>
      </c>
      <c r="F24" s="23">
        <v>3.084450013549235</v>
      </c>
      <c r="G24" s="24">
        <v>0</v>
      </c>
      <c r="H24" s="25">
        <v>92.21596389768037</v>
      </c>
      <c r="I24" s="26">
        <v>0</v>
      </c>
      <c r="J24" s="26">
        <v>0</v>
      </c>
      <c r="K24" s="26">
        <v>1581.5211170592534</v>
      </c>
      <c r="L24" s="26">
        <v>2716.9910335096597</v>
      </c>
      <c r="M24" s="26">
        <v>2.5000000000000004</v>
      </c>
      <c r="N24" s="26">
        <v>4393.228114466594</v>
      </c>
    </row>
    <row r="25" spans="1:14" ht="12.75">
      <c r="A25" s="21" t="s">
        <v>15</v>
      </c>
      <c r="B25" s="22">
        <v>0</v>
      </c>
      <c r="C25" s="23">
        <v>9.382715680645529</v>
      </c>
      <c r="D25" s="23">
        <v>425.4566611219094</v>
      </c>
      <c r="E25" s="23">
        <v>290.14515640258713</v>
      </c>
      <c r="F25" s="23">
        <v>235.10307267451668</v>
      </c>
      <c r="G25" s="24">
        <v>0</v>
      </c>
      <c r="H25" s="25">
        <v>960.0876058796588</v>
      </c>
      <c r="I25" s="26">
        <v>0.10344536579355057</v>
      </c>
      <c r="J25" s="26">
        <v>0</v>
      </c>
      <c r="K25" s="26">
        <v>2655.3725305276557</v>
      </c>
      <c r="L25" s="26">
        <v>1430.733578666003</v>
      </c>
      <c r="M25" s="26">
        <v>1620.4497096563653</v>
      </c>
      <c r="N25" s="26">
        <v>6666.746870095477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-1.6311250474369076E-13</v>
      </c>
      <c r="C27" s="62">
        <v>870.5010515207347</v>
      </c>
      <c r="D27" s="62">
        <v>863.7023091771282</v>
      </c>
      <c r="E27" s="62">
        <v>1859.1162947544383</v>
      </c>
      <c r="F27" s="62">
        <v>567.0605611369086</v>
      </c>
      <c r="G27" s="62">
        <v>0</v>
      </c>
      <c r="H27" s="62">
        <v>4160.38021658921</v>
      </c>
      <c r="I27" s="63">
        <v>158.58731962215353</v>
      </c>
      <c r="J27" s="63">
        <v>4.440892098500626E-15</v>
      </c>
      <c r="K27" s="63">
        <v>6128.377256345666</v>
      </c>
      <c r="L27" s="63">
        <v>5915.052285793003</v>
      </c>
      <c r="M27" s="63">
        <v>5640.45283537546</v>
      </c>
      <c r="N27" s="63">
        <v>22002.84991372549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12652.393743699335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12398.660939079598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34655.24365742483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42795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-1.6232190274783166E-13</v>
      </c>
      <c r="C11" s="15">
        <v>851.0334426084205</v>
      </c>
      <c r="D11" s="15">
        <v>314.68699945300597</v>
      </c>
      <c r="E11" s="15">
        <v>1364.3020929921483</v>
      </c>
      <c r="F11" s="15">
        <v>0</v>
      </c>
      <c r="G11" s="16">
        <v>0</v>
      </c>
      <c r="H11" s="17">
        <v>2530.0225350535748</v>
      </c>
      <c r="I11" s="18">
        <v>127.37797358128734</v>
      </c>
      <c r="J11" s="18">
        <v>4.440892098500626E-15</v>
      </c>
      <c r="K11" s="18">
        <v>121.77842114715142</v>
      </c>
      <c r="L11" s="18">
        <v>68.8748142618491</v>
      </c>
      <c r="M11" s="18">
        <v>3676.5697874424723</v>
      </c>
      <c r="N11" s="18">
        <v>6524.623531486335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-1.6232190274783166E-13</v>
      </c>
      <c r="C13" s="23">
        <v>851.0334426084205</v>
      </c>
      <c r="D13" s="23">
        <v>314.68699945300597</v>
      </c>
      <c r="E13" s="23">
        <v>1364.3020929921483</v>
      </c>
      <c r="F13" s="23">
        <v>0</v>
      </c>
      <c r="G13" s="24">
        <v>0</v>
      </c>
      <c r="H13" s="25">
        <v>2530.0225350535748</v>
      </c>
      <c r="I13" s="26">
        <v>127.37797358128734</v>
      </c>
      <c r="J13" s="26">
        <v>4.440892098500626E-15</v>
      </c>
      <c r="K13" s="26">
        <v>121.77842114715142</v>
      </c>
      <c r="L13" s="26">
        <v>68.8748142618491</v>
      </c>
      <c r="M13" s="26">
        <v>3676.5697874424723</v>
      </c>
      <c r="N13" s="26">
        <v>6524.623531486335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33.9081141510254</v>
      </c>
      <c r="E19" s="35">
        <v>189.7739083098567</v>
      </c>
      <c r="F19" s="35">
        <v>324.3676909547353</v>
      </c>
      <c r="G19" s="24">
        <v>0</v>
      </c>
      <c r="H19" s="36">
        <v>548.0497134156174</v>
      </c>
      <c r="I19" s="37">
        <v>24.80970636507263</v>
      </c>
      <c r="J19" s="37">
        <v>0</v>
      </c>
      <c r="K19" s="37">
        <v>1733.9617830010955</v>
      </c>
      <c r="L19" s="37">
        <v>1608.0381878605504</v>
      </c>
      <c r="M19" s="37">
        <v>120.05185466170373</v>
      </c>
      <c r="N19" s="37">
        <v>4034.9112453040398</v>
      </c>
    </row>
    <row r="20" spans="1:14" ht="12.75">
      <c r="A20" s="21" t="s">
        <v>12</v>
      </c>
      <c r="B20" s="22">
        <v>0</v>
      </c>
      <c r="C20" s="23">
        <v>0</v>
      </c>
      <c r="D20" s="23">
        <v>8.75088780722251</v>
      </c>
      <c r="E20" s="23">
        <v>36.40462351022328</v>
      </c>
      <c r="F20" s="23">
        <v>59.59189806885057</v>
      </c>
      <c r="G20" s="24">
        <v>0</v>
      </c>
      <c r="H20" s="25">
        <v>104.74740938629635</v>
      </c>
      <c r="I20" s="26">
        <v>24.80970636507263</v>
      </c>
      <c r="J20" s="26">
        <v>0</v>
      </c>
      <c r="K20" s="26">
        <v>1508.1280243291592</v>
      </c>
      <c r="L20" s="26">
        <v>1605.9811964620137</v>
      </c>
      <c r="M20" s="26">
        <v>0</v>
      </c>
      <c r="N20" s="26">
        <v>3243.666336542542</v>
      </c>
    </row>
    <row r="21" spans="1:14" ht="12.75">
      <c r="A21" s="21" t="s">
        <v>15</v>
      </c>
      <c r="B21" s="22">
        <v>0</v>
      </c>
      <c r="C21" s="23">
        <v>0</v>
      </c>
      <c r="D21" s="23">
        <v>25.157226343802886</v>
      </c>
      <c r="E21" s="23">
        <v>153.36928479963342</v>
      </c>
      <c r="F21" s="23">
        <v>264.7757928858847</v>
      </c>
      <c r="G21" s="24">
        <v>0</v>
      </c>
      <c r="H21" s="25">
        <v>443.3023040293211</v>
      </c>
      <c r="I21" s="26">
        <v>0</v>
      </c>
      <c r="J21" s="26">
        <v>0</v>
      </c>
      <c r="K21" s="26">
        <v>225.83375867193618</v>
      </c>
      <c r="L21" s="26">
        <v>2.0569913985366823</v>
      </c>
      <c r="M21" s="26">
        <v>120.05185466170373</v>
      </c>
      <c r="N21" s="26">
        <v>791.2449087614976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9.357074763818657</v>
      </c>
      <c r="D23" s="35">
        <v>522.4703791301207</v>
      </c>
      <c r="E23" s="35">
        <v>302.7631338842703</v>
      </c>
      <c r="F23" s="35">
        <v>238.1875226880659</v>
      </c>
      <c r="G23" s="24">
        <v>0</v>
      </c>
      <c r="H23" s="36">
        <v>1072.7781104662754</v>
      </c>
      <c r="I23" s="37">
        <v>0.10344536579355057</v>
      </c>
      <c r="J23" s="37">
        <v>0</v>
      </c>
      <c r="K23" s="37">
        <v>4291.906337365016</v>
      </c>
      <c r="L23" s="37">
        <f>L24+L25</f>
        <v>4222.500516066881</v>
      </c>
      <c r="M23" s="37">
        <v>1705.0202367651955</v>
      </c>
      <c r="N23" s="37">
        <f>SUM(H23:M23)</f>
        <v>11292.30864602916</v>
      </c>
    </row>
    <row r="24" spans="1:14" ht="12.75">
      <c r="A24" s="21" t="s">
        <v>12</v>
      </c>
      <c r="B24" s="22">
        <v>0</v>
      </c>
      <c r="C24" s="23">
        <v>0</v>
      </c>
      <c r="D24" s="23">
        <v>102.81457999928419</v>
      </c>
      <c r="E24" s="23">
        <v>0</v>
      </c>
      <c r="F24" s="23">
        <v>3.084450013549235</v>
      </c>
      <c r="G24" s="24">
        <v>0</v>
      </c>
      <c r="H24" s="25">
        <v>105.89903001283344</v>
      </c>
      <c r="I24" s="26">
        <v>0</v>
      </c>
      <c r="J24" s="26">
        <v>0</v>
      </c>
      <c r="K24" s="26">
        <v>1856.6177411248693</v>
      </c>
      <c r="L24" s="26">
        <v>2592.6183086260553</v>
      </c>
      <c r="M24" s="26">
        <v>60.499999999999986</v>
      </c>
      <c r="N24" s="26">
        <f>SUM(H24:M24)</f>
        <v>4615.635079763758</v>
      </c>
    </row>
    <row r="25" spans="1:14" ht="12.75">
      <c r="A25" s="21" t="s">
        <v>15</v>
      </c>
      <c r="B25" s="22">
        <v>0</v>
      </c>
      <c r="C25" s="23">
        <v>9.357074763818657</v>
      </c>
      <c r="D25" s="23">
        <v>419.6557991308365</v>
      </c>
      <c r="E25" s="23">
        <v>302.7631338842703</v>
      </c>
      <c r="F25" s="23">
        <v>235.10307267451668</v>
      </c>
      <c r="G25" s="24">
        <v>0</v>
      </c>
      <c r="H25" s="25">
        <v>966.8790804534419</v>
      </c>
      <c r="I25" s="26">
        <v>0.10344536579355057</v>
      </c>
      <c r="J25" s="26">
        <v>0</v>
      </c>
      <c r="K25" s="26">
        <v>2435.2885962401465</v>
      </c>
      <c r="L25" s="26">
        <v>1629.8822074408251</v>
      </c>
      <c r="M25" s="26">
        <v>1644.5202367651957</v>
      </c>
      <c r="N25" s="26">
        <f>SUM(H25:M25)</f>
        <v>6676.673566265403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-1.6232190274783166E-13</v>
      </c>
      <c r="C27" s="62">
        <v>860.3905173722392</v>
      </c>
      <c r="D27" s="62">
        <v>871.065492734152</v>
      </c>
      <c r="E27" s="62">
        <v>1856.8391351862754</v>
      </c>
      <c r="F27" s="62">
        <v>562.5552136428012</v>
      </c>
      <c r="G27" s="62">
        <v>0</v>
      </c>
      <c r="H27" s="62">
        <v>4150.850358935468</v>
      </c>
      <c r="I27" s="63">
        <v>152.29112531215353</v>
      </c>
      <c r="J27" s="63">
        <v>4.440892098500626E-15</v>
      </c>
      <c r="K27" s="63">
        <v>6147.6465415132625</v>
      </c>
      <c r="L27" s="63">
        <f>L23+L19+L11</f>
        <v>5899.41351818928</v>
      </c>
      <c r="M27" s="63">
        <v>5501.641878869372</v>
      </c>
      <c r="N27" s="63">
        <f>N23+N19+N11</f>
        <v>21851.843422819533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12984.568834732914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12753.704903270309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f>N29+N27</f>
        <v>34836.412257552445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4.25">
      <c r="A42" s="48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42887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-1.5593757910385108E-13</v>
      </c>
      <c r="C11" s="15">
        <v>811.2748820140395</v>
      </c>
      <c r="D11" s="15">
        <v>317.2111022913522</v>
      </c>
      <c r="E11" s="15">
        <v>1351.6944598790426</v>
      </c>
      <c r="F11" s="15">
        <v>0</v>
      </c>
      <c r="G11" s="16">
        <v>0</v>
      </c>
      <c r="H11" s="17">
        <v>2480.1804441844347</v>
      </c>
      <c r="I11" s="18">
        <v>127.37797358128734</v>
      </c>
      <c r="J11" s="18">
        <v>4.440892098500626E-15</v>
      </c>
      <c r="K11" s="18">
        <v>113.85004346314412</v>
      </c>
      <c r="L11" s="18">
        <v>61.80687978039478</v>
      </c>
      <c r="M11" s="18">
        <v>3608.8901890757593</v>
      </c>
      <c r="N11" s="18">
        <v>6392.10553008502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-1.5593757910385108E-13</v>
      </c>
      <c r="C13" s="23">
        <v>811.2748820140395</v>
      </c>
      <c r="D13" s="23">
        <v>317.2111022913522</v>
      </c>
      <c r="E13" s="23">
        <v>1351.6944598790426</v>
      </c>
      <c r="F13" s="23">
        <v>0</v>
      </c>
      <c r="G13" s="24">
        <v>0</v>
      </c>
      <c r="H13" s="25">
        <v>2480.1804441844347</v>
      </c>
      <c r="I13" s="26">
        <v>127.37797358128734</v>
      </c>
      <c r="J13" s="26">
        <v>4.440892098500626E-15</v>
      </c>
      <c r="K13" s="26">
        <v>113.85004346314412</v>
      </c>
      <c r="L13" s="26">
        <v>61.80687978039478</v>
      </c>
      <c r="M13" s="26">
        <v>3608.8901890757593</v>
      </c>
      <c r="N13" s="26">
        <v>6392.10553008502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60</v>
      </c>
      <c r="B19" s="34">
        <v>0</v>
      </c>
      <c r="C19" s="35">
        <v>0</v>
      </c>
      <c r="D19" s="35">
        <v>11.821428242740932</v>
      </c>
      <c r="E19" s="35">
        <v>314.0144439956438</v>
      </c>
      <c r="F19" s="35">
        <v>317.1512406497497</v>
      </c>
      <c r="G19" s="24">
        <v>0</v>
      </c>
      <c r="H19" s="36">
        <v>642.9871128881344</v>
      </c>
      <c r="I19" s="37">
        <v>24.80970636507263</v>
      </c>
      <c r="J19" s="37">
        <v>0</v>
      </c>
      <c r="K19" s="37">
        <v>2204.8211570809844</v>
      </c>
      <c r="L19" s="37">
        <v>1615.2818201716407</v>
      </c>
      <c r="M19" s="37">
        <v>120.05185466170373</v>
      </c>
      <c r="N19" s="37">
        <v>4607.951651167536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55.10788309822429</v>
      </c>
      <c r="F20" s="23">
        <v>63.123213673990065</v>
      </c>
      <c r="G20" s="24">
        <v>0</v>
      </c>
      <c r="H20" s="25">
        <v>118.23109677221436</v>
      </c>
      <c r="I20" s="26">
        <v>24.80970636507263</v>
      </c>
      <c r="J20" s="26">
        <v>0</v>
      </c>
      <c r="K20" s="26">
        <v>1887.6318443441921</v>
      </c>
      <c r="L20" s="26">
        <v>1614.200426865474</v>
      </c>
      <c r="M20" s="26">
        <v>0</v>
      </c>
      <c r="N20" s="26">
        <v>3644.873074346953</v>
      </c>
    </row>
    <row r="21" spans="1:14" ht="12.75">
      <c r="A21" s="21" t="s">
        <v>15</v>
      </c>
      <c r="B21" s="22">
        <v>0</v>
      </c>
      <c r="C21" s="23">
        <v>0</v>
      </c>
      <c r="D21" s="23">
        <v>11.821428242740932</v>
      </c>
      <c r="E21" s="23">
        <v>258.90656089741947</v>
      </c>
      <c r="F21" s="23">
        <v>254.02802697575967</v>
      </c>
      <c r="G21" s="24">
        <v>0</v>
      </c>
      <c r="H21" s="25">
        <v>524.75601611592</v>
      </c>
      <c r="I21" s="26">
        <v>0</v>
      </c>
      <c r="J21" s="26">
        <v>0</v>
      </c>
      <c r="K21" s="26">
        <v>317.18931273679203</v>
      </c>
      <c r="L21" s="26">
        <v>1.0813933061666914</v>
      </c>
      <c r="M21" s="26">
        <v>120.05185466170373</v>
      </c>
      <c r="N21" s="26">
        <v>963.0785768205826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7.904103376226179</v>
      </c>
      <c r="D23" s="35">
        <v>518.2967590588466</v>
      </c>
      <c r="E23" s="35">
        <v>270.80535154735946</v>
      </c>
      <c r="F23" s="35">
        <v>240.52831954924486</v>
      </c>
      <c r="G23" s="24">
        <v>0</v>
      </c>
      <c r="H23" s="36">
        <v>1037.5345335316772</v>
      </c>
      <c r="I23" s="37">
        <v>0.3033062678249132</v>
      </c>
      <c r="J23" s="37">
        <v>0</v>
      </c>
      <c r="K23" s="37">
        <v>4383.809730802839</v>
      </c>
      <c r="L23" s="37">
        <v>3985.9100401931237</v>
      </c>
      <c r="M23" s="37">
        <v>1705.7341718440741</v>
      </c>
      <c r="N23" s="37">
        <v>11113.29178263954</v>
      </c>
    </row>
    <row r="24" spans="1:14" ht="12.75">
      <c r="A24" s="21" t="s">
        <v>12</v>
      </c>
      <c r="B24" s="22">
        <v>0</v>
      </c>
      <c r="C24" s="23">
        <v>0</v>
      </c>
      <c r="D24" s="23">
        <v>108.18320037324307</v>
      </c>
      <c r="E24" s="23">
        <v>0</v>
      </c>
      <c r="F24" s="23">
        <v>4.481458621659551</v>
      </c>
      <c r="G24" s="24">
        <v>0</v>
      </c>
      <c r="H24" s="25">
        <v>112.66465899490261</v>
      </c>
      <c r="I24" s="26">
        <v>0</v>
      </c>
      <c r="J24" s="26">
        <v>0</v>
      </c>
      <c r="K24" s="26">
        <v>1910.252574927267</v>
      </c>
      <c r="L24" s="26">
        <v>2449.349309334324</v>
      </c>
      <c r="M24" s="26">
        <v>56.89999999999998</v>
      </c>
      <c r="N24" s="26">
        <v>4529.166543256493</v>
      </c>
    </row>
    <row r="25" spans="1:14" ht="12.75">
      <c r="A25" s="21" t="s">
        <v>15</v>
      </c>
      <c r="B25" s="22">
        <v>0</v>
      </c>
      <c r="C25" s="23">
        <v>7.904103376226179</v>
      </c>
      <c r="D25" s="23">
        <v>410.11355868560355</v>
      </c>
      <c r="E25" s="23">
        <v>270.80535154735946</v>
      </c>
      <c r="F25" s="23">
        <v>236.0468609275853</v>
      </c>
      <c r="G25" s="24">
        <v>0</v>
      </c>
      <c r="H25" s="25">
        <v>924.8698745367745</v>
      </c>
      <c r="I25" s="26">
        <v>0.3033062678249132</v>
      </c>
      <c r="J25" s="26">
        <v>0</v>
      </c>
      <c r="K25" s="26">
        <v>2473.5571558755714</v>
      </c>
      <c r="L25" s="26">
        <v>1536.5607308587998</v>
      </c>
      <c r="M25" s="26">
        <v>1648.834171844074</v>
      </c>
      <c r="N25" s="26">
        <v>6584.125239383045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-1.5593757910385108E-13</v>
      </c>
      <c r="C27" s="62">
        <v>819.1789853902657</v>
      </c>
      <c r="D27" s="62">
        <v>847.3292895929397</v>
      </c>
      <c r="E27" s="62">
        <v>1936.5142554220456</v>
      </c>
      <c r="F27" s="62">
        <v>557.6795601989945</v>
      </c>
      <c r="G27" s="62">
        <v>0</v>
      </c>
      <c r="H27" s="62">
        <v>4160.702090604246</v>
      </c>
      <c r="I27" s="63">
        <v>152.4909862141849</v>
      </c>
      <c r="J27" s="63">
        <v>4.440892098500626E-15</v>
      </c>
      <c r="K27" s="63">
        <v>6702.480931346968</v>
      </c>
      <c r="L27" s="63">
        <v>5662.998740145159</v>
      </c>
      <c r="M27" s="63">
        <v>5434.676215581537</v>
      </c>
      <c r="N27" s="63">
        <v>22113.348963892095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12820.815733969834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12631.272630137202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34934.164697861925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4.25">
      <c r="A36" s="4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4.25">
      <c r="A37" s="60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50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4.25">
      <c r="A39" s="48" t="s">
        <v>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4.25">
      <c r="A40" s="48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50" t="s">
        <v>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3.5">
      <c r="A42" s="69" t="s">
        <v>123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4.25">
      <c r="A43" s="48" t="s">
        <v>28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50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42979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-1.5310671389287164E-13</v>
      </c>
      <c r="C11" s="15">
        <v>832.805387692318</v>
      </c>
      <c r="D11" s="15">
        <v>318.2967723275434</v>
      </c>
      <c r="E11" s="15">
        <v>1349.1729539744686</v>
      </c>
      <c r="F11" s="15">
        <v>0</v>
      </c>
      <c r="G11" s="16">
        <v>0</v>
      </c>
      <c r="H11" s="17">
        <v>2500.27511399433</v>
      </c>
      <c r="I11" s="18">
        <v>121.08177927128733</v>
      </c>
      <c r="J11" s="18">
        <v>4.440892098500626E-15</v>
      </c>
      <c r="K11" s="18">
        <v>108.35355475996707</v>
      </c>
      <c r="L11" s="18">
        <v>59.44772135275641</v>
      </c>
      <c r="M11" s="18">
        <v>3241.5565156056496</v>
      </c>
      <c r="N11" s="18">
        <v>6030.71468498399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-1.5310671389287164E-13</v>
      </c>
      <c r="C13" s="23">
        <v>832.805387692318</v>
      </c>
      <c r="D13" s="23">
        <v>318.2967723275434</v>
      </c>
      <c r="E13" s="23">
        <v>1349.1729539744686</v>
      </c>
      <c r="F13" s="23">
        <v>0</v>
      </c>
      <c r="G13" s="24">
        <v>0</v>
      </c>
      <c r="H13" s="25">
        <v>2500.27511399433</v>
      </c>
      <c r="I13" s="26">
        <v>121.08177927128733</v>
      </c>
      <c r="J13" s="26">
        <v>4.440892098500626E-15</v>
      </c>
      <c r="K13" s="26">
        <v>108.35355475996707</v>
      </c>
      <c r="L13" s="26">
        <v>59.44772135275641</v>
      </c>
      <c r="M13" s="26">
        <v>3241.5565156056496</v>
      </c>
      <c r="N13" s="26">
        <v>6030.71468498399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11.821428242740932</v>
      </c>
      <c r="E19" s="35">
        <v>307.42580202665874</v>
      </c>
      <c r="F19" s="35">
        <v>253.5049652423779</v>
      </c>
      <c r="G19" s="24">
        <v>0</v>
      </c>
      <c r="H19" s="36">
        <v>572.7521955117776</v>
      </c>
      <c r="I19" s="37">
        <v>23.23833421896075</v>
      </c>
      <c r="J19" s="37">
        <v>0</v>
      </c>
      <c r="K19" s="37">
        <v>2040.4085376316964</v>
      </c>
      <c r="L19" s="37">
        <v>1515.7150790613343</v>
      </c>
      <c r="M19" s="37">
        <v>120.05100466170371</v>
      </c>
      <c r="N19" s="37">
        <v>4272.165151085473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50.209654571205064</v>
      </c>
      <c r="F20" s="23">
        <v>63.123213673990065</v>
      </c>
      <c r="G20" s="24">
        <v>0</v>
      </c>
      <c r="H20" s="25">
        <v>113.33286824519514</v>
      </c>
      <c r="I20" s="26">
        <v>23.23833421896075</v>
      </c>
      <c r="J20" s="26">
        <v>0</v>
      </c>
      <c r="K20" s="26">
        <v>1704.583998340347</v>
      </c>
      <c r="L20" s="26">
        <v>1514.6336857551678</v>
      </c>
      <c r="M20" s="26">
        <v>0</v>
      </c>
      <c r="N20" s="26">
        <v>3355.7888865596706</v>
      </c>
    </row>
    <row r="21" spans="1:14" ht="12.75">
      <c r="A21" s="21" t="s">
        <v>15</v>
      </c>
      <c r="B21" s="22">
        <v>0</v>
      </c>
      <c r="C21" s="23">
        <v>0</v>
      </c>
      <c r="D21" s="23">
        <v>11.821428242740932</v>
      </c>
      <c r="E21" s="23">
        <v>257.2161474554537</v>
      </c>
      <c r="F21" s="23">
        <v>190.38175156838784</v>
      </c>
      <c r="G21" s="24">
        <v>0</v>
      </c>
      <c r="H21" s="25">
        <v>459.41932726658246</v>
      </c>
      <c r="I21" s="26">
        <v>0</v>
      </c>
      <c r="J21" s="26">
        <v>0</v>
      </c>
      <c r="K21" s="26">
        <v>335.8245392913495</v>
      </c>
      <c r="L21" s="26">
        <v>1.0813933061666914</v>
      </c>
      <c r="M21" s="26">
        <v>120.05100466170371</v>
      </c>
      <c r="N21" s="26">
        <v>916.3762645258024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7.856239682397983</v>
      </c>
      <c r="D23" s="35">
        <v>523.2018094384808</v>
      </c>
      <c r="E23" s="35">
        <v>271.3989303502206</v>
      </c>
      <c r="F23" s="35">
        <v>242.7013290880356</v>
      </c>
      <c r="G23" s="24">
        <v>0</v>
      </c>
      <c r="H23" s="36">
        <v>1045.1583085591349</v>
      </c>
      <c r="I23" s="37">
        <v>0.3033062678249132</v>
      </c>
      <c r="J23" s="37">
        <v>0</v>
      </c>
      <c r="K23" s="37">
        <v>4333.155028744874</v>
      </c>
      <c r="L23" s="37">
        <v>3939.2133604895935</v>
      </c>
      <c r="M23" s="37">
        <v>1641.0178084887318</v>
      </c>
      <c r="N23" s="37">
        <v>10958.847812550159</v>
      </c>
    </row>
    <row r="24" spans="1:14" ht="12.75">
      <c r="A24" s="21" t="s">
        <v>12</v>
      </c>
      <c r="B24" s="22">
        <v>0</v>
      </c>
      <c r="C24" s="23">
        <v>0</v>
      </c>
      <c r="D24" s="23">
        <v>109.23650494674895</v>
      </c>
      <c r="E24" s="23">
        <v>0</v>
      </c>
      <c r="F24" s="23">
        <v>5.203376812019782</v>
      </c>
      <c r="G24" s="24">
        <v>0</v>
      </c>
      <c r="H24" s="25">
        <v>114.43988175876878</v>
      </c>
      <c r="I24" s="26">
        <v>0</v>
      </c>
      <c r="J24" s="26">
        <v>0</v>
      </c>
      <c r="K24" s="26">
        <v>1913.4443828338863</v>
      </c>
      <c r="L24" s="26">
        <v>2527.243088675482</v>
      </c>
      <c r="M24" s="26">
        <v>0</v>
      </c>
      <c r="N24" s="26">
        <v>4555.127353268137</v>
      </c>
    </row>
    <row r="25" spans="1:14" ht="12.75">
      <c r="A25" s="21" t="s">
        <v>15</v>
      </c>
      <c r="B25" s="22">
        <v>0</v>
      </c>
      <c r="C25" s="23">
        <v>7.856239682397983</v>
      </c>
      <c r="D25" s="23">
        <v>413.9653044917319</v>
      </c>
      <c r="E25" s="23">
        <v>271.3989303502206</v>
      </c>
      <c r="F25" s="23">
        <v>237.49795227601584</v>
      </c>
      <c r="G25" s="24">
        <v>0</v>
      </c>
      <c r="H25" s="25">
        <v>930.7184268003662</v>
      </c>
      <c r="I25" s="26">
        <v>0.3033062678249132</v>
      </c>
      <c r="J25" s="26">
        <v>0</v>
      </c>
      <c r="K25" s="26">
        <v>2419.710645910987</v>
      </c>
      <c r="L25" s="26">
        <v>1411.9702718141118</v>
      </c>
      <c r="M25" s="26">
        <v>1641.0178084887318</v>
      </c>
      <c r="N25" s="26">
        <v>6403.720459282022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-1.5310671389287164E-13</v>
      </c>
      <c r="C27" s="62">
        <v>840.661627374716</v>
      </c>
      <c r="D27" s="62">
        <v>853.3200100087652</v>
      </c>
      <c r="E27" s="62">
        <v>1927.9976863513477</v>
      </c>
      <c r="F27" s="62">
        <v>496.20629433041347</v>
      </c>
      <c r="G27" s="62">
        <v>0</v>
      </c>
      <c r="H27" s="62">
        <v>4118.185618065242</v>
      </c>
      <c r="I27" s="63">
        <v>144.623419758073</v>
      </c>
      <c r="J27" s="63">
        <v>4.440892098500626E-15</v>
      </c>
      <c r="K27" s="63">
        <v>6481.917121136536</v>
      </c>
      <c r="L27" s="63">
        <v>5514.376160903684</v>
      </c>
      <c r="M27" s="63">
        <v>5002.625328756085</v>
      </c>
      <c r="N27" s="63">
        <v>21261.72764861962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12861.486389659642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12680.1006358396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34123.214038279264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3.5">
      <c r="A36" s="66" t="s">
        <v>120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3.5">
      <c r="A37" s="67" t="s">
        <v>121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68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9" t="s">
        <v>122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3.5">
      <c r="A40" s="64" t="s">
        <v>119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65" t="s">
        <v>118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3.5">
      <c r="A42" s="69" t="s">
        <v>124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3.5">
      <c r="A43" s="6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6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43070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-1.5187470879758747E-13</v>
      </c>
      <c r="C11" s="15">
        <v>791.5741717961723</v>
      </c>
      <c r="D11" s="15">
        <v>317.18598356376543</v>
      </c>
      <c r="E11" s="15">
        <v>1329.2191465845565</v>
      </c>
      <c r="F11" s="15">
        <v>0</v>
      </c>
      <c r="G11" s="16">
        <v>0</v>
      </c>
      <c r="H11" s="17">
        <v>2437.9793019444933</v>
      </c>
      <c r="I11" s="18">
        <v>121.08177927128733</v>
      </c>
      <c r="J11" s="18">
        <v>4.440892098500626E-15</v>
      </c>
      <c r="K11" s="18">
        <v>103.89721837931522</v>
      </c>
      <c r="L11" s="18">
        <v>55.90669820932347</v>
      </c>
      <c r="M11" s="18">
        <v>3000.335084101575</v>
      </c>
      <c r="N11" s="18">
        <v>5719.200081905994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-1.5187470879758747E-13</v>
      </c>
      <c r="C13" s="23">
        <v>791.5741717961723</v>
      </c>
      <c r="D13" s="23">
        <v>317.18598356376543</v>
      </c>
      <c r="E13" s="23">
        <v>1329.2191465845565</v>
      </c>
      <c r="F13" s="23">
        <v>0</v>
      </c>
      <c r="G13" s="24">
        <v>0</v>
      </c>
      <c r="H13" s="25">
        <v>2437.9793019444933</v>
      </c>
      <c r="I13" s="26">
        <v>121.08177927128733</v>
      </c>
      <c r="J13" s="26">
        <v>4.440892098500626E-15</v>
      </c>
      <c r="K13" s="26">
        <v>103.89721837931522</v>
      </c>
      <c r="L13" s="26">
        <v>55.90669820932347</v>
      </c>
      <c r="M13" s="26">
        <v>3000.335084101575</v>
      </c>
      <c r="N13" s="26">
        <v>5719.200081905994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11.821428242740932</v>
      </c>
      <c r="E19" s="35">
        <v>307.1352516285669</v>
      </c>
      <c r="F19" s="35">
        <v>252.0107744586338</v>
      </c>
      <c r="G19" s="24">
        <v>0</v>
      </c>
      <c r="H19" s="36">
        <v>570.9674543299417</v>
      </c>
      <c r="I19" s="37">
        <v>22.242839180654762</v>
      </c>
      <c r="J19" s="37">
        <v>0</v>
      </c>
      <c r="K19" s="37">
        <v>2023.7657076728901</v>
      </c>
      <c r="L19" s="37">
        <v>1541.740695052893</v>
      </c>
      <c r="M19" s="37">
        <v>120.05050466170374</v>
      </c>
      <c r="N19" s="37">
        <v>4278.7672008980835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49.34126388643185</v>
      </c>
      <c r="F20" s="23">
        <v>63.123213673990065</v>
      </c>
      <c r="G20" s="24">
        <v>0</v>
      </c>
      <c r="H20" s="25">
        <v>112.46447756042191</v>
      </c>
      <c r="I20" s="26">
        <v>22.242839180654762</v>
      </c>
      <c r="J20" s="26">
        <v>0</v>
      </c>
      <c r="K20" s="26">
        <v>1705.7076651155771</v>
      </c>
      <c r="L20" s="26">
        <v>1540.0991901317086</v>
      </c>
      <c r="M20" s="26">
        <v>0</v>
      </c>
      <c r="N20" s="26">
        <v>3380.514171988362</v>
      </c>
    </row>
    <row r="21" spans="1:14" ht="12.75">
      <c r="A21" s="21" t="s">
        <v>15</v>
      </c>
      <c r="B21" s="22">
        <v>0</v>
      </c>
      <c r="C21" s="23">
        <v>0</v>
      </c>
      <c r="D21" s="23">
        <v>11.821428242740932</v>
      </c>
      <c r="E21" s="23">
        <v>257.7939877421351</v>
      </c>
      <c r="F21" s="23">
        <v>188.88756078464374</v>
      </c>
      <c r="G21" s="24">
        <v>0</v>
      </c>
      <c r="H21" s="25">
        <v>458.50297676951976</v>
      </c>
      <c r="I21" s="26">
        <v>0</v>
      </c>
      <c r="J21" s="26">
        <v>0</v>
      </c>
      <c r="K21" s="26">
        <v>318.058042557313</v>
      </c>
      <c r="L21" s="26">
        <v>1.6415049211843564</v>
      </c>
      <c r="M21" s="26">
        <v>120.05050466170374</v>
      </c>
      <c r="N21" s="26">
        <v>898.2530289097209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6.627391521511915</v>
      </c>
      <c r="D23" s="35">
        <v>520.9582243551556</v>
      </c>
      <c r="E23" s="35">
        <v>265.5842676470306</v>
      </c>
      <c r="F23" s="35">
        <v>240.97677840098578</v>
      </c>
      <c r="G23" s="24">
        <v>0</v>
      </c>
      <c r="H23" s="36">
        <v>1034.1466619246842</v>
      </c>
      <c r="I23" s="37">
        <v>0.2935453372736894</v>
      </c>
      <c r="J23" s="37">
        <v>0</v>
      </c>
      <c r="K23" s="37">
        <v>4265.119220154215</v>
      </c>
      <c r="L23" s="37">
        <v>4126.176307321613</v>
      </c>
      <c r="M23" s="37">
        <v>1598.692167534524</v>
      </c>
      <c r="N23" s="37">
        <v>11024.427902272311</v>
      </c>
    </row>
    <row r="24" spans="1:14" ht="12.75">
      <c r="A24" s="21" t="s">
        <v>12</v>
      </c>
      <c r="B24" s="22">
        <v>0</v>
      </c>
      <c r="C24" s="23">
        <v>0</v>
      </c>
      <c r="D24" s="23">
        <v>106.04303792763176</v>
      </c>
      <c r="E24" s="23">
        <v>0</v>
      </c>
      <c r="F24" s="23">
        <v>5.8809583143729265</v>
      </c>
      <c r="G24" s="24">
        <v>0</v>
      </c>
      <c r="H24" s="25">
        <v>111.92399624200468</v>
      </c>
      <c r="I24" s="26">
        <v>0</v>
      </c>
      <c r="J24" s="26">
        <v>0</v>
      </c>
      <c r="K24" s="26">
        <v>1862.0263312562631</v>
      </c>
      <c r="L24" s="26">
        <v>2674.756558237194</v>
      </c>
      <c r="M24" s="26">
        <v>0</v>
      </c>
      <c r="N24" s="26">
        <v>4648.706885735462</v>
      </c>
    </row>
    <row r="25" spans="1:14" ht="12.75">
      <c r="A25" s="21" t="s">
        <v>15</v>
      </c>
      <c r="B25" s="22">
        <v>0</v>
      </c>
      <c r="C25" s="23">
        <v>6.627391521511915</v>
      </c>
      <c r="D25" s="23">
        <v>414.9151864275239</v>
      </c>
      <c r="E25" s="23">
        <v>265.5842676470306</v>
      </c>
      <c r="F25" s="23">
        <v>235.09582008661286</v>
      </c>
      <c r="G25" s="24">
        <v>0</v>
      </c>
      <c r="H25" s="25">
        <v>922.2226656826793</v>
      </c>
      <c r="I25" s="26">
        <v>0.2935453372736894</v>
      </c>
      <c r="J25" s="26">
        <v>0</v>
      </c>
      <c r="K25" s="26">
        <v>2403.0928888979524</v>
      </c>
      <c r="L25" s="26">
        <v>1451.4197490844192</v>
      </c>
      <c r="M25" s="26">
        <v>1598.692167534524</v>
      </c>
      <c r="N25" s="26">
        <v>6375.721016536849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-1.5187470879758747E-13</v>
      </c>
      <c r="C27" s="62">
        <v>798.2015633176842</v>
      </c>
      <c r="D27" s="62">
        <v>849.9656361616619</v>
      </c>
      <c r="E27" s="62">
        <v>1901.938665860154</v>
      </c>
      <c r="F27" s="62">
        <v>492.98755285961954</v>
      </c>
      <c r="G27" s="62">
        <v>0</v>
      </c>
      <c r="H27" s="62">
        <v>4043.093418199119</v>
      </c>
      <c r="I27" s="63">
        <v>143.61816378921577</v>
      </c>
      <c r="J27" s="63">
        <v>4.440892098500626E-15</v>
      </c>
      <c r="K27" s="63">
        <v>6392.78214620642</v>
      </c>
      <c r="L27" s="63">
        <v>5723.82370058383</v>
      </c>
      <c r="M27" s="63">
        <v>4719.077756297803</v>
      </c>
      <c r="N27" s="63">
        <v>21022.395185076388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13188.857266989737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12958.324451341787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34211.252452066125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3.5">
      <c r="A36" s="66" t="s">
        <v>120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3.5">
      <c r="A37" s="67" t="s">
        <v>121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68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9" t="s">
        <v>122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3.5">
      <c r="A40" s="64" t="s">
        <v>119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65" t="s">
        <v>118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3.5">
      <c r="A42" s="69" t="s">
        <v>124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3.5">
      <c r="A43" s="6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6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43160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-1.50898390534711E-13</v>
      </c>
      <c r="C11" s="15">
        <v>801.517700360089</v>
      </c>
      <c r="D11" s="15">
        <v>317.1859835741972</v>
      </c>
      <c r="E11" s="15">
        <v>1320.8408725420616</v>
      </c>
      <c r="F11" s="15">
        <v>0</v>
      </c>
      <c r="G11" s="16">
        <v>0</v>
      </c>
      <c r="H11" s="17">
        <v>2439.544556476347</v>
      </c>
      <c r="I11" s="18">
        <v>114.78558496483141</v>
      </c>
      <c r="J11" s="18">
        <v>4.440892098500626E-15</v>
      </c>
      <c r="K11" s="18">
        <v>87.57213104137435</v>
      </c>
      <c r="L11" s="18">
        <v>57.551209907455956</v>
      </c>
      <c r="M11" s="18">
        <v>2937.5898329938254</v>
      </c>
      <c r="N11" s="18">
        <v>5637.043315383835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-1.50898390534711E-13</v>
      </c>
      <c r="C13" s="23">
        <v>801.517700360089</v>
      </c>
      <c r="D13" s="23">
        <v>317.1859835741972</v>
      </c>
      <c r="E13" s="23">
        <v>1320.8408725420616</v>
      </c>
      <c r="F13" s="23">
        <v>0</v>
      </c>
      <c r="G13" s="24">
        <v>0</v>
      </c>
      <c r="H13" s="25">
        <v>2439.544556476347</v>
      </c>
      <c r="I13" s="26">
        <v>114.78558496483141</v>
      </c>
      <c r="J13" s="26">
        <v>4.440892098500626E-15</v>
      </c>
      <c r="K13" s="26">
        <v>87.57213104137435</v>
      </c>
      <c r="L13" s="26">
        <v>57.551209907455956</v>
      </c>
      <c r="M13" s="26">
        <v>2937.5898329938254</v>
      </c>
      <c r="N13" s="26">
        <v>5637.043315383835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11.928570990321244</v>
      </c>
      <c r="E19" s="35">
        <v>199.53496571787934</v>
      </c>
      <c r="F19" s="35">
        <v>298.9225009331077</v>
      </c>
      <c r="G19" s="24">
        <v>0</v>
      </c>
      <c r="H19" s="36">
        <v>510.38603764130835</v>
      </c>
      <c r="I19" s="37">
        <v>23.827844010200273</v>
      </c>
      <c r="J19" s="37">
        <v>0</v>
      </c>
      <c r="K19" s="37">
        <v>2019.6010713539417</v>
      </c>
      <c r="L19" s="37">
        <v>1684.932811370799</v>
      </c>
      <c r="M19" s="37">
        <v>120.04995466170372</v>
      </c>
      <c r="N19" s="37">
        <v>4358.797719037953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55.10788309822429</v>
      </c>
      <c r="F20" s="23">
        <v>47.73878864727507</v>
      </c>
      <c r="G20" s="24">
        <v>0</v>
      </c>
      <c r="H20" s="25">
        <v>102.84667174549936</v>
      </c>
      <c r="I20" s="26">
        <v>23.827844010200273</v>
      </c>
      <c r="J20" s="26">
        <v>0</v>
      </c>
      <c r="K20" s="26">
        <v>1668.8283497983875</v>
      </c>
      <c r="L20" s="26">
        <v>1684.932811370799</v>
      </c>
      <c r="M20" s="26">
        <v>0</v>
      </c>
      <c r="N20" s="26">
        <v>3480.435676924886</v>
      </c>
    </row>
    <row r="21" spans="1:14" ht="12.75">
      <c r="A21" s="21" t="s">
        <v>15</v>
      </c>
      <c r="B21" s="22">
        <v>0</v>
      </c>
      <c r="C21" s="23">
        <v>0</v>
      </c>
      <c r="D21" s="23">
        <v>11.928570990321244</v>
      </c>
      <c r="E21" s="23">
        <v>144.42708261965507</v>
      </c>
      <c r="F21" s="23">
        <v>251.18371228583263</v>
      </c>
      <c r="G21" s="24">
        <v>0</v>
      </c>
      <c r="H21" s="25">
        <v>407.53936589580894</v>
      </c>
      <c r="I21" s="26">
        <v>0</v>
      </c>
      <c r="J21" s="26">
        <v>0</v>
      </c>
      <c r="K21" s="26">
        <v>350.77272155555437</v>
      </c>
      <c r="L21" s="26">
        <v>0</v>
      </c>
      <c r="M21" s="26">
        <v>120.04995466170372</v>
      </c>
      <c r="N21" s="26">
        <v>878.3620421130671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0</v>
      </c>
      <c r="D23" s="35">
        <v>411.4182527455518</v>
      </c>
      <c r="E23" s="35">
        <v>54.14898527015949</v>
      </c>
      <c r="F23" s="35">
        <v>290.37929574656283</v>
      </c>
      <c r="G23" s="24">
        <v>0</v>
      </c>
      <c r="H23" s="36">
        <v>755.9465337622742</v>
      </c>
      <c r="I23" s="37">
        <v>0.13507053271501102</v>
      </c>
      <c r="J23" s="37">
        <v>0</v>
      </c>
      <c r="K23" s="37">
        <v>3690.170080894591</v>
      </c>
      <c r="L23" s="37">
        <v>5126.1955654624535</v>
      </c>
      <c r="M23" s="37">
        <v>1588.0159008903024</v>
      </c>
      <c r="N23" s="37">
        <v>11160.463151542335</v>
      </c>
    </row>
    <row r="24" spans="1:14" ht="12.75">
      <c r="A24" s="21" t="s">
        <v>12</v>
      </c>
      <c r="B24" s="22">
        <v>0</v>
      </c>
      <c r="C24" s="23">
        <v>0</v>
      </c>
      <c r="D24" s="23">
        <v>144.97355598390453</v>
      </c>
      <c r="E24" s="23">
        <v>0</v>
      </c>
      <c r="F24" s="23">
        <v>7.504010573516104</v>
      </c>
      <c r="G24" s="24">
        <v>0</v>
      </c>
      <c r="H24" s="25">
        <v>152.47756655742063</v>
      </c>
      <c r="I24" s="26">
        <v>0.01999969322487128</v>
      </c>
      <c r="J24" s="26">
        <v>0</v>
      </c>
      <c r="K24" s="26">
        <v>1326.6386695162664</v>
      </c>
      <c r="L24" s="26">
        <v>3293.769894662389</v>
      </c>
      <c r="M24" s="26">
        <v>0</v>
      </c>
      <c r="N24" s="26">
        <v>4772.906130429301</v>
      </c>
    </row>
    <row r="25" spans="1:14" ht="12.75">
      <c r="A25" s="21" t="s">
        <v>15</v>
      </c>
      <c r="B25" s="22">
        <v>0</v>
      </c>
      <c r="C25" s="23">
        <v>0</v>
      </c>
      <c r="D25" s="23">
        <v>266.44469676164726</v>
      </c>
      <c r="E25" s="23">
        <v>54.14898527015949</v>
      </c>
      <c r="F25" s="23">
        <v>282.8752851730468</v>
      </c>
      <c r="G25" s="24">
        <v>0</v>
      </c>
      <c r="H25" s="25">
        <v>603.4689672048536</v>
      </c>
      <c r="I25" s="26">
        <v>0.11507083949013973</v>
      </c>
      <c r="J25" s="26">
        <v>0</v>
      </c>
      <c r="K25" s="26">
        <v>2363.5314113783247</v>
      </c>
      <c r="L25" s="26">
        <v>1832.4256708000648</v>
      </c>
      <c r="M25" s="26">
        <v>1588.0159008903024</v>
      </c>
      <c r="N25" s="26">
        <v>6387.557021113035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-1.50898390534711E-13</v>
      </c>
      <c r="C27" s="62">
        <v>801.517700360089</v>
      </c>
      <c r="D27" s="62">
        <v>740.5328073100702</v>
      </c>
      <c r="E27" s="62">
        <v>1574.5248235301003</v>
      </c>
      <c r="F27" s="62">
        <v>589.3017966796706</v>
      </c>
      <c r="G27" s="62">
        <v>0</v>
      </c>
      <c r="H27" s="62">
        <v>3705.8771278799295</v>
      </c>
      <c r="I27" s="63">
        <v>138.74849950774671</v>
      </c>
      <c r="J27" s="63">
        <v>4.440892098500626E-15</v>
      </c>
      <c r="K27" s="63">
        <v>5797.343283289907</v>
      </c>
      <c r="L27" s="63">
        <v>6868.679586740709</v>
      </c>
      <c r="M27" s="63">
        <v>4645.655688545832</v>
      </c>
      <c r="N27" s="63">
        <v>21156.304185964123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13726.218640446721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13726.218640446721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34882.522826410845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3.5">
      <c r="A36" s="66" t="s">
        <v>120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3.5">
      <c r="A37" s="67" t="s">
        <v>121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68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9" t="s">
        <v>122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3.5">
      <c r="A40" s="64" t="s">
        <v>119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65" t="s">
        <v>118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3.5">
      <c r="A42" s="69" t="s">
        <v>124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3.5">
      <c r="A43" s="6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6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43252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-1.5431190783693158E-13</v>
      </c>
      <c r="C11" s="15">
        <v>766.245129160089</v>
      </c>
      <c r="D11" s="15">
        <v>319.02496751327834</v>
      </c>
      <c r="E11" s="15">
        <v>1354.8819661810926</v>
      </c>
      <c r="F11" s="15">
        <v>0</v>
      </c>
      <c r="G11" s="16">
        <v>0</v>
      </c>
      <c r="H11" s="17">
        <v>2440.15206285446</v>
      </c>
      <c r="I11" s="18">
        <v>114.78558496483141</v>
      </c>
      <c r="J11" s="18">
        <v>4.440892098500626E-15</v>
      </c>
      <c r="K11" s="18">
        <v>87.06082461432702</v>
      </c>
      <c r="L11" s="18">
        <v>55.872198465134616</v>
      </c>
      <c r="M11" s="18">
        <v>2940.5452597326885</v>
      </c>
      <c r="N11" s="18">
        <v>5638.415930631442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-1.5431190783693158E-13</v>
      </c>
      <c r="C13" s="23">
        <v>766.245129160089</v>
      </c>
      <c r="D13" s="23">
        <v>319.02496751327834</v>
      </c>
      <c r="E13" s="23">
        <v>1354.8819661810926</v>
      </c>
      <c r="F13" s="23">
        <v>0</v>
      </c>
      <c r="G13" s="24">
        <v>0</v>
      </c>
      <c r="H13" s="25">
        <v>2440.15206285446</v>
      </c>
      <c r="I13" s="26">
        <v>114.78558496483141</v>
      </c>
      <c r="J13" s="26">
        <v>4.440892098500626E-15</v>
      </c>
      <c r="K13" s="26">
        <v>87.06082461432702</v>
      </c>
      <c r="L13" s="26">
        <v>55.872198465134616</v>
      </c>
      <c r="M13" s="26">
        <v>2940.5452597326885</v>
      </c>
      <c r="N13" s="26">
        <v>5638.415930631442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15.08429283460219</v>
      </c>
      <c r="E19" s="35">
        <v>236.1674237694176</v>
      </c>
      <c r="F19" s="35">
        <v>312.70021076466764</v>
      </c>
      <c r="G19" s="24">
        <v>0</v>
      </c>
      <c r="H19" s="36">
        <v>563.9519273686874</v>
      </c>
      <c r="I19" s="37">
        <v>23.509412650741627</v>
      </c>
      <c r="J19" s="37">
        <v>0</v>
      </c>
      <c r="K19" s="37">
        <v>2027.6067658594654</v>
      </c>
      <c r="L19" s="37">
        <v>1679.494885280869</v>
      </c>
      <c r="M19" s="37">
        <v>120.04995466170372</v>
      </c>
      <c r="N19" s="37">
        <v>4414.612945821467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76.14102116402249</v>
      </c>
      <c r="F20" s="23">
        <v>49.80045869250907</v>
      </c>
      <c r="G20" s="24">
        <v>0</v>
      </c>
      <c r="H20" s="25">
        <v>125.9414798565315</v>
      </c>
      <c r="I20" s="26">
        <v>23.509412650741627</v>
      </c>
      <c r="J20" s="26">
        <v>0</v>
      </c>
      <c r="K20" s="26">
        <v>1652.5071087101733</v>
      </c>
      <c r="L20" s="26">
        <v>1679.494885280869</v>
      </c>
      <c r="M20" s="26">
        <v>0</v>
      </c>
      <c r="N20" s="26">
        <v>3481.452886498316</v>
      </c>
    </row>
    <row r="21" spans="1:14" ht="12.75">
      <c r="A21" s="21" t="s">
        <v>15</v>
      </c>
      <c r="B21" s="22">
        <v>0</v>
      </c>
      <c r="C21" s="23">
        <v>0</v>
      </c>
      <c r="D21" s="23">
        <v>15.08429283460219</v>
      </c>
      <c r="E21" s="23">
        <v>160.0264026053951</v>
      </c>
      <c r="F21" s="23">
        <v>262.8997520721586</v>
      </c>
      <c r="G21" s="24">
        <v>0</v>
      </c>
      <c r="H21" s="25">
        <v>438.01044751215596</v>
      </c>
      <c r="I21" s="26">
        <v>0</v>
      </c>
      <c r="J21" s="26">
        <v>0</v>
      </c>
      <c r="K21" s="26">
        <v>375.0996571492923</v>
      </c>
      <c r="L21" s="26">
        <v>0</v>
      </c>
      <c r="M21" s="26">
        <v>120.04995466170372</v>
      </c>
      <c r="N21" s="26">
        <v>933.160059323152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0</v>
      </c>
      <c r="D23" s="35">
        <v>471.44716337776447</v>
      </c>
      <c r="E23" s="35">
        <v>54.90175036068372</v>
      </c>
      <c r="F23" s="35">
        <v>314.37509165935745</v>
      </c>
      <c r="G23" s="24">
        <v>0</v>
      </c>
      <c r="H23" s="36">
        <v>840.7240053978056</v>
      </c>
      <c r="I23" s="37">
        <v>0.13507053271501102</v>
      </c>
      <c r="J23" s="37">
        <v>0</v>
      </c>
      <c r="K23" s="37">
        <v>3810.37829319343</v>
      </c>
      <c r="L23" s="37">
        <v>5141.624848643349</v>
      </c>
      <c r="M23" s="37">
        <v>1365.2906426012487</v>
      </c>
      <c r="N23" s="37">
        <v>11158.152860368547</v>
      </c>
    </row>
    <row r="24" spans="1:14" ht="12.75">
      <c r="A24" s="21" t="s">
        <v>12</v>
      </c>
      <c r="B24" s="22">
        <v>0</v>
      </c>
      <c r="C24" s="23">
        <v>0</v>
      </c>
      <c r="D24" s="23">
        <v>164.7946147469208</v>
      </c>
      <c r="E24" s="23">
        <v>0</v>
      </c>
      <c r="F24" s="23">
        <v>7.772258018334927</v>
      </c>
      <c r="G24" s="24">
        <v>0</v>
      </c>
      <c r="H24" s="25">
        <v>172.56687276525568</v>
      </c>
      <c r="I24" s="26">
        <v>0.01999969322487128</v>
      </c>
      <c r="J24" s="26">
        <v>0</v>
      </c>
      <c r="K24" s="26">
        <v>1371.8192959570617</v>
      </c>
      <c r="L24" s="26">
        <v>3212.065848887699</v>
      </c>
      <c r="M24" s="26">
        <v>6</v>
      </c>
      <c r="N24" s="26">
        <v>4762.472017303241</v>
      </c>
    </row>
    <row r="25" spans="1:14" ht="12.75">
      <c r="A25" s="21" t="s">
        <v>15</v>
      </c>
      <c r="B25" s="22">
        <v>0</v>
      </c>
      <c r="C25" s="23">
        <v>0</v>
      </c>
      <c r="D25" s="23">
        <v>306.6525486308437</v>
      </c>
      <c r="E25" s="23">
        <v>54.90175036068372</v>
      </c>
      <c r="F25" s="23">
        <v>306.60283364102247</v>
      </c>
      <c r="G25" s="24">
        <v>0</v>
      </c>
      <c r="H25" s="25">
        <v>668.1571326325499</v>
      </c>
      <c r="I25" s="26">
        <v>0.11507083949013973</v>
      </c>
      <c r="J25" s="26">
        <v>0</v>
      </c>
      <c r="K25" s="26">
        <v>2438.5589972363687</v>
      </c>
      <c r="L25" s="26">
        <v>1929.5589997556501</v>
      </c>
      <c r="M25" s="26">
        <v>1359.2906426012485</v>
      </c>
      <c r="N25" s="26">
        <v>6395.680843065308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-1.5431190783693158E-13</v>
      </c>
      <c r="C27" s="62">
        <v>766.245129160089</v>
      </c>
      <c r="D27" s="62">
        <v>805.556423725645</v>
      </c>
      <c r="E27" s="62">
        <v>1645.951140311194</v>
      </c>
      <c r="F27" s="62">
        <v>627.075302424025</v>
      </c>
      <c r="G27" s="62">
        <v>0</v>
      </c>
      <c r="H27" s="62">
        <v>3844.827995620953</v>
      </c>
      <c r="I27" s="63">
        <v>138.43006814828806</v>
      </c>
      <c r="J27" s="63">
        <v>4.440892098500626E-15</v>
      </c>
      <c r="K27" s="63">
        <v>5925.045883667222</v>
      </c>
      <c r="L27" s="63">
        <v>6876.991932389353</v>
      </c>
      <c r="M27" s="63">
        <v>4425.885856995641</v>
      </c>
      <c r="N27" s="63">
        <v>21211.181736821458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13852.559826332568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13852.559826332568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35063.74156315403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3.5">
      <c r="A36" s="66" t="s">
        <v>120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3.5">
      <c r="A37" s="67" t="s">
        <v>121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68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9" t="s">
        <v>122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3.5">
      <c r="A40" s="64" t="s">
        <v>119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65" t="s">
        <v>118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3.5">
      <c r="A42" s="69" t="s">
        <v>124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3.5">
      <c r="A43" s="6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6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43344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-1.5415496451269135E-13</v>
      </c>
      <c r="C11" s="15">
        <v>758.1147291600889</v>
      </c>
      <c r="D11" s="15">
        <v>321.1823124739403</v>
      </c>
      <c r="E11" s="15">
        <v>1347.2492243949803</v>
      </c>
      <c r="F11" s="15">
        <v>0</v>
      </c>
      <c r="G11" s="16">
        <v>0</v>
      </c>
      <c r="H11" s="17">
        <v>2426.54626602901</v>
      </c>
      <c r="I11" s="18">
        <v>108.48939069483141</v>
      </c>
      <c r="J11" s="18">
        <v>4.440892098500626E-15</v>
      </c>
      <c r="K11" s="18">
        <v>83.46330422112466</v>
      </c>
      <c r="L11" s="18">
        <v>54.93989758876142</v>
      </c>
      <c r="M11" s="18">
        <v>2936.548468569617</v>
      </c>
      <c r="N11" s="18">
        <v>5609.987327103345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-1.5415496451269135E-13</v>
      </c>
      <c r="C13" s="23">
        <v>758.1147291600889</v>
      </c>
      <c r="D13" s="23">
        <v>321.1823124739403</v>
      </c>
      <c r="E13" s="23">
        <v>1347.2492243949803</v>
      </c>
      <c r="F13" s="23">
        <v>0</v>
      </c>
      <c r="G13" s="24">
        <v>0</v>
      </c>
      <c r="H13" s="25">
        <v>2426.54626602901</v>
      </c>
      <c r="I13" s="26">
        <v>108.48939069483141</v>
      </c>
      <c r="J13" s="26">
        <v>4.440892098500626E-15</v>
      </c>
      <c r="K13" s="26">
        <v>83.46330422112466</v>
      </c>
      <c r="L13" s="26">
        <v>54.93989758876142</v>
      </c>
      <c r="M13" s="26">
        <v>2936.548468569617</v>
      </c>
      <c r="N13" s="26">
        <v>5609.987327103345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8.928570990321244</v>
      </c>
      <c r="E19" s="35">
        <v>187.70093208509945</v>
      </c>
      <c r="F19" s="35">
        <v>256.0894484694477</v>
      </c>
      <c r="G19" s="24">
        <v>0</v>
      </c>
      <c r="H19" s="36">
        <v>452.7189515448684</v>
      </c>
      <c r="I19" s="37">
        <v>22.554629750073882</v>
      </c>
      <c r="J19" s="37">
        <v>0</v>
      </c>
      <c r="K19" s="37">
        <v>2242.712640496103</v>
      </c>
      <c r="L19" s="37">
        <v>1811.6114508083117</v>
      </c>
      <c r="M19" s="37">
        <v>120.04935466170373</v>
      </c>
      <c r="N19" s="37">
        <v>4649.64702726106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55.10788309822429</v>
      </c>
      <c r="F20" s="23">
        <v>39.34233752422245</v>
      </c>
      <c r="G20" s="24">
        <v>0</v>
      </c>
      <c r="H20" s="25">
        <v>94.45022062244674</v>
      </c>
      <c r="I20" s="26">
        <v>22.554629750073882</v>
      </c>
      <c r="J20" s="26">
        <v>0</v>
      </c>
      <c r="K20" s="26">
        <v>1810.8261621211932</v>
      </c>
      <c r="L20" s="26">
        <v>1811.6114508083117</v>
      </c>
      <c r="M20" s="26">
        <v>0</v>
      </c>
      <c r="N20" s="26">
        <v>3739.4424633020253</v>
      </c>
    </row>
    <row r="21" spans="1:14" ht="12.75">
      <c r="A21" s="21" t="s">
        <v>15</v>
      </c>
      <c r="B21" s="22">
        <v>0</v>
      </c>
      <c r="C21" s="23">
        <v>0</v>
      </c>
      <c r="D21" s="23">
        <v>8.928570990321244</v>
      </c>
      <c r="E21" s="23">
        <v>132.59304898687515</v>
      </c>
      <c r="F21" s="23">
        <v>216.74711094522527</v>
      </c>
      <c r="G21" s="24">
        <v>0</v>
      </c>
      <c r="H21" s="25">
        <v>358.2687309224217</v>
      </c>
      <c r="I21" s="26">
        <v>0</v>
      </c>
      <c r="J21" s="26">
        <v>0</v>
      </c>
      <c r="K21" s="26">
        <v>431.8864783749098</v>
      </c>
      <c r="L21" s="26">
        <v>0</v>
      </c>
      <c r="M21" s="26">
        <v>120.04935466170373</v>
      </c>
      <c r="N21" s="26">
        <v>910.2045639590352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0</v>
      </c>
      <c r="D23" s="35">
        <v>473.87604099903814</v>
      </c>
      <c r="E23" s="35">
        <v>57.91343770211933</v>
      </c>
      <c r="F23" s="35">
        <v>319.0923293549977</v>
      </c>
      <c r="G23" s="24">
        <v>0</v>
      </c>
      <c r="H23" s="36">
        <v>850.8818080561551</v>
      </c>
      <c r="I23" s="37">
        <v>0.13507053271501102</v>
      </c>
      <c r="J23" s="37">
        <v>0</v>
      </c>
      <c r="K23" s="37">
        <v>3812.146814113741</v>
      </c>
      <c r="L23" s="37">
        <v>5072.986782984052</v>
      </c>
      <c r="M23" s="37">
        <v>1510.7115706778607</v>
      </c>
      <c r="N23" s="37">
        <v>11246.862046364524</v>
      </c>
    </row>
    <row r="24" spans="1:14" ht="12.75">
      <c r="A24" s="21" t="s">
        <v>12</v>
      </c>
      <c r="B24" s="22">
        <v>0</v>
      </c>
      <c r="C24" s="23">
        <v>0</v>
      </c>
      <c r="D24" s="23">
        <v>165.72148420384596</v>
      </c>
      <c r="E24" s="23">
        <v>0</v>
      </c>
      <c r="F24" s="23">
        <v>9.305574380186417</v>
      </c>
      <c r="G24" s="24">
        <v>0</v>
      </c>
      <c r="H24" s="25">
        <v>175.02705858403237</v>
      </c>
      <c r="I24" s="26">
        <v>0.01999969322487128</v>
      </c>
      <c r="J24" s="26">
        <v>0</v>
      </c>
      <c r="K24" s="26">
        <v>1374.8870472442388</v>
      </c>
      <c r="L24" s="26">
        <v>3167.6862428975546</v>
      </c>
      <c r="M24" s="26">
        <v>11.6</v>
      </c>
      <c r="N24" s="26">
        <v>4729.220348419051</v>
      </c>
    </row>
    <row r="25" spans="1:14" ht="12.75">
      <c r="A25" s="21" t="s">
        <v>15</v>
      </c>
      <c r="B25" s="22">
        <v>0</v>
      </c>
      <c r="C25" s="23">
        <v>0</v>
      </c>
      <c r="D25" s="23">
        <v>308.15455679519215</v>
      </c>
      <c r="E25" s="23">
        <v>57.91343770211933</v>
      </c>
      <c r="F25" s="23">
        <v>309.78675497481123</v>
      </c>
      <c r="G25" s="24">
        <v>0</v>
      </c>
      <c r="H25" s="25">
        <v>675.8547494721226</v>
      </c>
      <c r="I25" s="26">
        <v>0.11507083949013973</v>
      </c>
      <c r="J25" s="26">
        <v>0</v>
      </c>
      <c r="K25" s="26">
        <v>2437.2597668695025</v>
      </c>
      <c r="L25" s="26">
        <v>1905.300540086498</v>
      </c>
      <c r="M25" s="26">
        <v>1499.1115706778605</v>
      </c>
      <c r="N25" s="26">
        <v>6517.641697945474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-1.5415496451269135E-13</v>
      </c>
      <c r="C27" s="62">
        <v>758.1147291600889</v>
      </c>
      <c r="D27" s="62">
        <v>803.9869244632997</v>
      </c>
      <c r="E27" s="62">
        <v>1592.8635941821992</v>
      </c>
      <c r="F27" s="62">
        <v>575.1817778244454</v>
      </c>
      <c r="G27" s="62">
        <v>0</v>
      </c>
      <c r="H27" s="62">
        <v>3730.1470256300336</v>
      </c>
      <c r="I27" s="63">
        <v>131.17909097762032</v>
      </c>
      <c r="J27" s="63">
        <v>4.440892098500626E-15</v>
      </c>
      <c r="K27" s="63">
        <v>6138.322758830969</v>
      </c>
      <c r="L27" s="63">
        <v>6939.538131381125</v>
      </c>
      <c r="M27" s="63">
        <v>4567.309393909181</v>
      </c>
      <c r="N27" s="63">
        <v>21506.49640072893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13845.467586211826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13845.467586211826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35351.963986940755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3.5">
      <c r="A36" s="66" t="s">
        <v>120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3.5">
      <c r="A37" s="67" t="s">
        <v>121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68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9" t="s">
        <v>122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3.5">
      <c r="A40" s="64" t="s">
        <v>119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65" t="s">
        <v>118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3.5">
      <c r="A42" s="69" t="s">
        <v>124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3.5">
      <c r="A43" s="6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6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57421875" style="0" customWidth="1"/>
    <col min="3" max="3" width="10.7109375" style="0" bestFit="1" customWidth="1"/>
    <col min="7" max="7" width="12.57421875" style="0" hidden="1" customWidth="1"/>
    <col min="9" max="9" width="11.28125" style="0" customWidth="1"/>
    <col min="10" max="10" width="10.57421875" style="0" customWidth="1"/>
    <col min="11" max="11" width="10.28125" style="0" customWidth="1"/>
    <col min="13" max="13" width="13.5742187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s="20" customFormat="1" ht="12.75">
      <c r="A6" s="80" t="s">
        <v>32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830.8924139447461</v>
      </c>
      <c r="C11" s="15">
        <v>1002.6400175569812</v>
      </c>
      <c r="D11" s="15">
        <v>33.38283903716857</v>
      </c>
      <c r="E11" s="15">
        <v>255.45530745321693</v>
      </c>
      <c r="F11" s="15">
        <v>318.75</v>
      </c>
      <c r="G11" s="16">
        <v>0</v>
      </c>
      <c r="H11" s="17">
        <v>2441.120577992112</v>
      </c>
      <c r="I11" s="18">
        <v>188.00141977983753</v>
      </c>
      <c r="J11" s="18">
        <v>94.02310523319296</v>
      </c>
      <c r="K11" s="18">
        <v>163.40240816613235</v>
      </c>
      <c r="L11" s="18">
        <v>90.66106602046231</v>
      </c>
      <c r="M11" s="18">
        <v>2275.9267296152793</v>
      </c>
      <c r="N11" s="18">
        <v>5253.135306807017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830.8924139447461</v>
      </c>
      <c r="C13" s="23">
        <v>1002.6400175569812</v>
      </c>
      <c r="D13" s="23">
        <v>33.38283903716857</v>
      </c>
      <c r="E13" s="23">
        <v>255.45530745321693</v>
      </c>
      <c r="F13" s="23">
        <v>318.75</v>
      </c>
      <c r="G13" s="24">
        <v>0</v>
      </c>
      <c r="H13" s="25">
        <v>2441.120577992112</v>
      </c>
      <c r="I13" s="26">
        <v>188.00141977983753</v>
      </c>
      <c r="J13" s="26">
        <v>94.02310523319296</v>
      </c>
      <c r="K13" s="26">
        <v>163.40240816613235</v>
      </c>
      <c r="L13" s="26">
        <v>90.66106602046231</v>
      </c>
      <c r="M13" s="26">
        <v>2275.9267296152793</v>
      </c>
      <c r="N13" s="26">
        <v>5253.135306807017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72.765102</v>
      </c>
      <c r="E19" s="35">
        <v>68.80351972</v>
      </c>
      <c r="F19" s="35">
        <v>58.11863383079818</v>
      </c>
      <c r="G19" s="24">
        <v>0</v>
      </c>
      <c r="H19" s="36">
        <v>199.68725555079823</v>
      </c>
      <c r="I19" s="37">
        <v>4.902266556909343</v>
      </c>
      <c r="J19" s="37">
        <v>0</v>
      </c>
      <c r="K19" s="37">
        <v>1200.7700000617917</v>
      </c>
      <c r="L19" s="37">
        <v>666.2867147116468</v>
      </c>
      <c r="M19" s="37">
        <v>6.795069101097743</v>
      </c>
      <c r="N19" s="37">
        <v>2078.4413059822436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25</v>
      </c>
      <c r="E20" s="23">
        <v>0</v>
      </c>
      <c r="F20" s="23">
        <v>0.9211630000000001</v>
      </c>
      <c r="G20" s="24">
        <v>0</v>
      </c>
      <c r="H20" s="25">
        <v>25.921163000000004</v>
      </c>
      <c r="I20" s="26">
        <v>4.902266556909343</v>
      </c>
      <c r="J20" s="26">
        <v>0</v>
      </c>
      <c r="K20" s="26">
        <v>889.1482819562539</v>
      </c>
      <c r="L20" s="26">
        <v>666.2111373687898</v>
      </c>
      <c r="M20" s="26">
        <v>0</v>
      </c>
      <c r="N20" s="26">
        <v>1586.182848881953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47.765102</v>
      </c>
      <c r="E21" s="23">
        <v>68.80351972</v>
      </c>
      <c r="F21" s="23">
        <v>57.19747083079818</v>
      </c>
      <c r="G21" s="24">
        <v>0</v>
      </c>
      <c r="H21" s="25">
        <v>173.76609255079822</v>
      </c>
      <c r="I21" s="26">
        <v>0</v>
      </c>
      <c r="J21" s="26">
        <v>0</v>
      </c>
      <c r="K21" s="26">
        <v>311.62171810553804</v>
      </c>
      <c r="L21" s="26">
        <v>0.07557734285699678</v>
      </c>
      <c r="M21" s="26">
        <v>6.795069101097743</v>
      </c>
      <c r="N21" s="26">
        <v>492.2584571002909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102.57931976228461</v>
      </c>
      <c r="D23" s="35">
        <v>211.2641108524339</v>
      </c>
      <c r="E23" s="35">
        <v>12.952407925956091</v>
      </c>
      <c r="F23" s="35">
        <v>186.5020271922635</v>
      </c>
      <c r="G23" s="24">
        <v>0</v>
      </c>
      <c r="H23" s="36">
        <v>513.2978657329379</v>
      </c>
      <c r="I23" s="37">
        <v>0.007742452053603841</v>
      </c>
      <c r="J23" s="37">
        <v>0</v>
      </c>
      <c r="K23" s="37">
        <v>1232.559187281862</v>
      </c>
      <c r="L23" s="37">
        <v>2034.51699468636</v>
      </c>
      <c r="M23" s="37">
        <v>27.73298020277836</v>
      </c>
      <c r="N23" s="37">
        <v>3808.114770355992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81.66495111341477</v>
      </c>
      <c r="E24" s="23">
        <v>0</v>
      </c>
      <c r="F24" s="23">
        <v>1.84259</v>
      </c>
      <c r="G24" s="24">
        <v>0</v>
      </c>
      <c r="H24" s="25">
        <v>83.50754111341477</v>
      </c>
      <c r="I24" s="26">
        <v>0</v>
      </c>
      <c r="J24" s="26">
        <v>0</v>
      </c>
      <c r="K24" s="26">
        <v>215.5037874446056</v>
      </c>
      <c r="L24" s="26">
        <v>1383.8671348834662</v>
      </c>
      <c r="M24" s="26">
        <v>0</v>
      </c>
      <c r="N24" s="26">
        <v>1682.8784634414867</v>
      </c>
    </row>
    <row r="25" spans="1:14" s="27" customFormat="1" ht="12.75">
      <c r="A25" s="21" t="s">
        <v>15</v>
      </c>
      <c r="B25" s="22">
        <v>0</v>
      </c>
      <c r="C25" s="23">
        <v>102.57931976228461</v>
      </c>
      <c r="D25" s="23">
        <v>129.59915973901914</v>
      </c>
      <c r="E25" s="23">
        <v>12.952407925956091</v>
      </c>
      <c r="F25" s="23">
        <v>184.6594371922635</v>
      </c>
      <c r="G25" s="24">
        <v>0</v>
      </c>
      <c r="H25" s="25">
        <v>429.7903246195231</v>
      </c>
      <c r="I25" s="26">
        <v>0.007742452053603841</v>
      </c>
      <c r="J25" s="26">
        <v>0</v>
      </c>
      <c r="K25" s="26">
        <v>1017.0553998372563</v>
      </c>
      <c r="L25" s="26">
        <v>650.6498598028936</v>
      </c>
      <c r="M25" s="26">
        <v>27.73298020277836</v>
      </c>
      <c r="N25" s="26">
        <v>2125.2363069145053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830.8924139447461</v>
      </c>
      <c r="C27" s="56">
        <v>1105.2193373192658</v>
      </c>
      <c r="D27" s="56">
        <v>317.4120518896025</v>
      </c>
      <c r="E27" s="56">
        <v>337.211235099173</v>
      </c>
      <c r="F27" s="56">
        <v>563.3706610230616</v>
      </c>
      <c r="G27" s="56">
        <v>0</v>
      </c>
      <c r="H27" s="57">
        <v>3154.1056992758477</v>
      </c>
      <c r="I27" s="57">
        <v>192.9114287888005</v>
      </c>
      <c r="J27" s="57">
        <v>94.02310523319296</v>
      </c>
      <c r="K27" s="57">
        <v>2596.731595509786</v>
      </c>
      <c r="L27" s="57">
        <v>2791.464775418469</v>
      </c>
      <c r="M27" s="57">
        <v>2310.4547789191556</v>
      </c>
      <c r="N27" s="57">
        <v>11139.691383145251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2729.478928278341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2729.478928278341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13869.170311423595</v>
      </c>
    </row>
    <row r="36" spans="1:14" s="27" customFormat="1" ht="14.25">
      <c r="A36" s="46" t="s">
        <v>26</v>
      </c>
      <c r="N36" s="54"/>
    </row>
    <row r="37" spans="1:14" s="27" customFormat="1" ht="14.25">
      <c r="A37" s="48" t="s">
        <v>53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  <row r="45" ht="12.75">
      <c r="A45" t="s">
        <v>39</v>
      </c>
    </row>
  </sheetData>
  <sheetProtection/>
  <mergeCells count="9">
    <mergeCell ref="A4:N4"/>
    <mergeCell ref="A3:N3"/>
    <mergeCell ref="A6:N6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  <headerFooter alignWithMargins="0">
    <oddHeader>&amp;L&amp;8БНБ, управление "Банково"
Отдел "Платежен баланс и външен дълг"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3:W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  <col min="23" max="23" width="16.7109375" style="0" bestFit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43435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-1.55352965221057E-13</v>
      </c>
      <c r="C11" s="72">
        <v>721.813699360089</v>
      </c>
      <c r="D11" s="72">
        <v>327.19641389955643</v>
      </c>
      <c r="E11" s="72">
        <v>1322.8478428530832</v>
      </c>
      <c r="F11" s="72">
        <v>50</v>
      </c>
      <c r="G11" s="16">
        <v>0</v>
      </c>
      <c r="H11" s="17">
        <v>2421.8579561127285</v>
      </c>
      <c r="I11" s="18">
        <v>108.48939069483141</v>
      </c>
      <c r="J11" s="18">
        <v>4.440892098500626E-15</v>
      </c>
      <c r="K11" s="18">
        <v>83.78859977322129</v>
      </c>
      <c r="L11" s="18">
        <v>54.60127708409524</v>
      </c>
      <c r="M11" s="18">
        <v>2872.1450297805236</v>
      </c>
      <c r="N11" s="18">
        <v>5540.8822534454</v>
      </c>
    </row>
    <row r="12" spans="1:14" ht="12.75">
      <c r="A12" s="21" t="s">
        <v>12</v>
      </c>
      <c r="B12" s="22">
        <v>0</v>
      </c>
      <c r="C12" s="73">
        <v>0</v>
      </c>
      <c r="D12" s="73">
        <v>0</v>
      </c>
      <c r="E12" s="73">
        <v>0</v>
      </c>
      <c r="F12" s="7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23" ht="12.75">
      <c r="A13" s="21" t="s">
        <v>13</v>
      </c>
      <c r="B13" s="22">
        <v>-1.55352965221057E-13</v>
      </c>
      <c r="C13" s="73">
        <v>721.813699360089</v>
      </c>
      <c r="D13" s="73">
        <v>327.19641389955643</v>
      </c>
      <c r="E13" s="73">
        <v>1322.8478428530832</v>
      </c>
      <c r="F13" s="73">
        <v>50</v>
      </c>
      <c r="G13" s="24">
        <v>0</v>
      </c>
      <c r="H13" s="25">
        <v>2421.8579561127285</v>
      </c>
      <c r="I13" s="26">
        <v>108.48939069483141</v>
      </c>
      <c r="J13" s="26">
        <v>4.440892098500626E-15</v>
      </c>
      <c r="K13" s="26">
        <v>83.78859977322129</v>
      </c>
      <c r="L13" s="26">
        <v>54.60127708409524</v>
      </c>
      <c r="M13" s="26">
        <v>2872.1450297805236</v>
      </c>
      <c r="N13" s="26">
        <v>5540.8822534454</v>
      </c>
      <c r="W13" s="71"/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17.5</v>
      </c>
      <c r="E19" s="35">
        <v>186.33254730728132</v>
      </c>
      <c r="F19" s="35">
        <v>245.7537587622646</v>
      </c>
      <c r="G19" s="24">
        <v>0</v>
      </c>
      <c r="H19" s="36">
        <v>449.58630606954586</v>
      </c>
      <c r="I19" s="37">
        <v>22.24284088487752</v>
      </c>
      <c r="J19" s="37">
        <v>0</v>
      </c>
      <c r="K19" s="37">
        <v>2271.0705670895345</v>
      </c>
      <c r="L19" s="37">
        <v>1739.9328148568159</v>
      </c>
      <c r="M19" s="37">
        <v>120.04935466170373</v>
      </c>
      <c r="N19" s="37">
        <v>4602.881883562478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54.48354509338746</v>
      </c>
      <c r="F20" s="23">
        <v>36.07167289590609</v>
      </c>
      <c r="G20" s="24">
        <v>0</v>
      </c>
      <c r="H20" s="25">
        <v>90.55521798929354</v>
      </c>
      <c r="I20" s="26">
        <v>22.24284088487752</v>
      </c>
      <c r="J20" s="26">
        <v>0</v>
      </c>
      <c r="K20" s="26">
        <v>1758.789290086932</v>
      </c>
      <c r="L20" s="26">
        <v>1739.9328148568159</v>
      </c>
      <c r="M20" s="26">
        <v>0</v>
      </c>
      <c r="N20" s="26">
        <v>3611.5201638179187</v>
      </c>
    </row>
    <row r="21" spans="1:14" ht="12.75">
      <c r="A21" s="21" t="s">
        <v>15</v>
      </c>
      <c r="B21" s="22">
        <v>0</v>
      </c>
      <c r="C21" s="23">
        <v>0</v>
      </c>
      <c r="D21" s="23">
        <v>17.5</v>
      </c>
      <c r="E21" s="23">
        <v>131.84900221389384</v>
      </c>
      <c r="F21" s="23">
        <v>209.68208586635853</v>
      </c>
      <c r="G21" s="24">
        <v>0</v>
      </c>
      <c r="H21" s="25">
        <v>359.03108808025235</v>
      </c>
      <c r="I21" s="26">
        <v>0</v>
      </c>
      <c r="J21" s="26">
        <v>0</v>
      </c>
      <c r="K21" s="26">
        <v>512.2812770026026</v>
      </c>
      <c r="L21" s="26">
        <v>0</v>
      </c>
      <c r="M21" s="26">
        <v>120.04935466170373</v>
      </c>
      <c r="N21" s="26">
        <v>991.3617197445586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0</v>
      </c>
      <c r="D23" s="35">
        <v>474.7389306263157</v>
      </c>
      <c r="E23" s="35">
        <v>57.84036296828674</v>
      </c>
      <c r="F23" s="35">
        <v>319.5232574276436</v>
      </c>
      <c r="G23" s="24">
        <v>0</v>
      </c>
      <c r="H23" s="36">
        <v>852.1025510222461</v>
      </c>
      <c r="I23" s="37">
        <v>0.13507053271501102</v>
      </c>
      <c r="J23" s="37">
        <v>0</v>
      </c>
      <c r="K23" s="37">
        <v>3831.9514715582113</v>
      </c>
      <c r="L23" s="37">
        <v>4934.3077860117455</v>
      </c>
      <c r="M23" s="37">
        <v>1075.2476868270505</v>
      </c>
      <c r="N23" s="37">
        <v>10693.744565951969</v>
      </c>
    </row>
    <row r="24" spans="1:14" ht="12.75">
      <c r="A24" s="21" t="s">
        <v>12</v>
      </c>
      <c r="B24" s="22">
        <v>0</v>
      </c>
      <c r="C24" s="23">
        <v>0</v>
      </c>
      <c r="D24" s="23">
        <v>169.32150492965627</v>
      </c>
      <c r="E24" s="23">
        <v>0</v>
      </c>
      <c r="F24" s="23">
        <v>11.627056362498479</v>
      </c>
      <c r="G24" s="24">
        <v>0</v>
      </c>
      <c r="H24" s="25">
        <v>180.94856129215475</v>
      </c>
      <c r="I24" s="26">
        <v>0.01999969322487128</v>
      </c>
      <c r="J24" s="26">
        <v>0</v>
      </c>
      <c r="K24" s="26">
        <v>1355.4662485371123</v>
      </c>
      <c r="L24" s="26">
        <v>3097.985899910051</v>
      </c>
      <c r="M24" s="26">
        <v>0</v>
      </c>
      <c r="N24" s="26">
        <v>4634.420709432543</v>
      </c>
    </row>
    <row r="25" spans="1:14" ht="12.75">
      <c r="A25" s="21" t="s">
        <v>15</v>
      </c>
      <c r="B25" s="22">
        <v>0</v>
      </c>
      <c r="C25" s="23">
        <v>0</v>
      </c>
      <c r="D25" s="23">
        <v>305.41742569665945</v>
      </c>
      <c r="E25" s="23">
        <v>57.84036296828674</v>
      </c>
      <c r="F25" s="23">
        <v>307.89620106514514</v>
      </c>
      <c r="G25" s="24">
        <v>0</v>
      </c>
      <c r="H25" s="25">
        <v>671.1539897300913</v>
      </c>
      <c r="I25" s="26">
        <v>0.11507083949013973</v>
      </c>
      <c r="J25" s="26">
        <v>0</v>
      </c>
      <c r="K25" s="26">
        <v>2476.485223021099</v>
      </c>
      <c r="L25" s="26">
        <v>1836.3218861016942</v>
      </c>
      <c r="M25" s="26">
        <v>1075.2476868270505</v>
      </c>
      <c r="N25" s="26">
        <v>6059.323856519426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-1.55352965221057E-13</v>
      </c>
      <c r="C27" s="62">
        <v>721.813699360089</v>
      </c>
      <c r="D27" s="62">
        <v>819.4353445258721</v>
      </c>
      <c r="E27" s="62">
        <v>1567.0207531286514</v>
      </c>
      <c r="F27" s="62">
        <v>615.2770161899082</v>
      </c>
      <c r="G27" s="62">
        <v>0</v>
      </c>
      <c r="H27" s="62">
        <v>3723.5468132045207</v>
      </c>
      <c r="I27" s="63">
        <v>130.86730211242394</v>
      </c>
      <c r="J27" s="63">
        <v>4.440892098500626E-15</v>
      </c>
      <c r="K27" s="63">
        <v>6186.810638420968</v>
      </c>
      <c r="L27" s="63">
        <v>6728.841877952656</v>
      </c>
      <c r="M27" s="63">
        <v>4067.4420712692777</v>
      </c>
      <c r="N27" s="63">
        <v>20837.508702959847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13649.444423646477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13649.444423646477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34486.95312660632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3.5">
      <c r="A36" s="66" t="s">
        <v>120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3.5">
      <c r="A37" s="67" t="s">
        <v>121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68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9" t="s">
        <v>122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3.5">
      <c r="A40" s="64" t="s">
        <v>119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65" t="s">
        <v>118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3.5">
      <c r="A42" s="69" t="s">
        <v>124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3.5">
      <c r="A43" s="6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6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2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  <col min="20" max="20" width="15.28125" style="0" bestFit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43525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-1.566215904253305E-13</v>
      </c>
      <c r="C11" s="72">
        <v>725.803199360089</v>
      </c>
      <c r="D11" s="72">
        <v>327.1964138983333</v>
      </c>
      <c r="E11" s="72">
        <v>1326.3943534863195</v>
      </c>
      <c r="F11" s="72">
        <v>50</v>
      </c>
      <c r="G11" s="16">
        <v>0</v>
      </c>
      <c r="H11" s="17">
        <v>2429.3939667447407</v>
      </c>
      <c r="I11" s="18">
        <v>108.48939069483124</v>
      </c>
      <c r="J11" s="18">
        <v>4.440892098500626E-15</v>
      </c>
      <c r="K11" s="18">
        <v>80.91924368813476</v>
      </c>
      <c r="L11" s="18">
        <v>54.3463810658379</v>
      </c>
      <c r="M11" s="18">
        <v>2769.412787406164</v>
      </c>
      <c r="N11" s="18">
        <v>5442.561769599709</v>
      </c>
    </row>
    <row r="12" spans="1:14" ht="12.75">
      <c r="A12" s="21" t="s">
        <v>12</v>
      </c>
      <c r="B12" s="22">
        <v>0</v>
      </c>
      <c r="C12" s="73">
        <v>0</v>
      </c>
      <c r="D12" s="73">
        <v>0</v>
      </c>
      <c r="E12" s="73">
        <v>0</v>
      </c>
      <c r="F12" s="7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-1.566215904253305E-13</v>
      </c>
      <c r="C13" s="73">
        <v>725.803199360089</v>
      </c>
      <c r="D13" s="73">
        <v>327.1964138983333</v>
      </c>
      <c r="E13" s="73">
        <v>1326.3943534863195</v>
      </c>
      <c r="F13" s="73">
        <v>50</v>
      </c>
      <c r="G13" s="24">
        <v>0</v>
      </c>
      <c r="H13" s="25">
        <v>2429.3939667447407</v>
      </c>
      <c r="I13" s="26">
        <v>108.48939069483124</v>
      </c>
      <c r="J13" s="26">
        <v>4.440892098500626E-15</v>
      </c>
      <c r="K13" s="26">
        <v>80.91924368813476</v>
      </c>
      <c r="L13" s="26">
        <v>54.3463810658379</v>
      </c>
      <c r="M13" s="26">
        <v>2769.412787406164</v>
      </c>
      <c r="N13" s="26">
        <v>5442.561769599709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18</v>
      </c>
      <c r="E19" s="35">
        <v>181.17867094788403</v>
      </c>
      <c r="F19" s="35">
        <v>228.2831917906976</v>
      </c>
      <c r="G19" s="24">
        <v>0</v>
      </c>
      <c r="H19" s="36">
        <v>427.4618627385816</v>
      </c>
      <c r="I19" s="37">
        <v>22.68349003810735</v>
      </c>
      <c r="J19" s="37">
        <v>0</v>
      </c>
      <c r="K19" s="37">
        <v>2279.093994412554</v>
      </c>
      <c r="L19" s="37">
        <v>1768.779485224618</v>
      </c>
      <c r="M19" s="37">
        <v>120.04865466170375</v>
      </c>
      <c r="N19" s="37">
        <v>4618.067487075564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54.3958452421734</v>
      </c>
      <c r="F20" s="23">
        <v>28.854085989068583</v>
      </c>
      <c r="G20" s="24">
        <v>0</v>
      </c>
      <c r="H20" s="25">
        <v>83.24993123124197</v>
      </c>
      <c r="I20" s="26">
        <v>22.68349003810735</v>
      </c>
      <c r="J20" s="26">
        <v>0</v>
      </c>
      <c r="K20" s="26">
        <v>1791.6009019658688</v>
      </c>
      <c r="L20" s="26">
        <v>1768.779485224618</v>
      </c>
      <c r="M20" s="26">
        <v>0</v>
      </c>
      <c r="N20" s="26">
        <v>3666.3138084598363</v>
      </c>
    </row>
    <row r="21" spans="1:14" ht="12.75">
      <c r="A21" s="21" t="s">
        <v>15</v>
      </c>
      <c r="B21" s="22">
        <v>0</v>
      </c>
      <c r="C21" s="23">
        <v>0</v>
      </c>
      <c r="D21" s="23">
        <v>18</v>
      </c>
      <c r="E21" s="23">
        <v>126.78282570571062</v>
      </c>
      <c r="F21" s="23">
        <v>199.429105801629</v>
      </c>
      <c r="G21" s="24">
        <v>0</v>
      </c>
      <c r="H21" s="25">
        <v>344.2119315073396</v>
      </c>
      <c r="I21" s="26">
        <v>0</v>
      </c>
      <c r="J21" s="26">
        <v>0</v>
      </c>
      <c r="K21" s="26">
        <v>487.49309244668507</v>
      </c>
      <c r="L21" s="26">
        <v>0</v>
      </c>
      <c r="M21" s="26">
        <v>120.04865466170375</v>
      </c>
      <c r="N21" s="26">
        <v>951.7536786157284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4.012128633204956</v>
      </c>
      <c r="D23" s="35">
        <v>473.88264082791716</v>
      </c>
      <c r="E23" s="35">
        <v>61.36639480309138</v>
      </c>
      <c r="F23" s="35">
        <v>328.6471268350377</v>
      </c>
      <c r="G23" s="24">
        <v>0</v>
      </c>
      <c r="H23" s="36">
        <v>867.9082910992513</v>
      </c>
      <c r="I23" s="37">
        <v>0.13985025983996566</v>
      </c>
      <c r="J23" s="37">
        <v>0</v>
      </c>
      <c r="K23" s="37">
        <v>4089.035872514284</v>
      </c>
      <c r="L23" s="37">
        <v>5268.248985917675</v>
      </c>
      <c r="M23" s="37">
        <v>1111.8969361061097</v>
      </c>
      <c r="N23" s="37">
        <v>11337.22993589716</v>
      </c>
    </row>
    <row r="24" spans="1:14" ht="12.75">
      <c r="A24" s="21" t="s">
        <v>12</v>
      </c>
      <c r="B24" s="22">
        <v>0</v>
      </c>
      <c r="C24" s="23">
        <v>0</v>
      </c>
      <c r="D24" s="23">
        <v>170.9674207701187</v>
      </c>
      <c r="E24" s="23">
        <v>0</v>
      </c>
      <c r="F24" s="23">
        <v>12.899957059385939</v>
      </c>
      <c r="G24" s="24">
        <v>0</v>
      </c>
      <c r="H24" s="25">
        <v>183.86737782950462</v>
      </c>
      <c r="I24" s="26">
        <v>0.0196863797747248</v>
      </c>
      <c r="J24" s="26">
        <v>0</v>
      </c>
      <c r="K24" s="26">
        <v>1568.6530415381042</v>
      </c>
      <c r="L24" s="26">
        <v>3422.084377883605</v>
      </c>
      <c r="M24" s="26">
        <v>19.89999999999999</v>
      </c>
      <c r="N24" s="26">
        <v>5194.524483630989</v>
      </c>
    </row>
    <row r="25" spans="1:14" ht="12.75">
      <c r="A25" s="21" t="s">
        <v>15</v>
      </c>
      <c r="B25" s="22">
        <v>0</v>
      </c>
      <c r="C25" s="23">
        <v>4.012128633204956</v>
      </c>
      <c r="D25" s="23">
        <v>302.9152200577985</v>
      </c>
      <c r="E25" s="23">
        <v>61.36639480309138</v>
      </c>
      <c r="F25" s="23">
        <v>315.7471697756517</v>
      </c>
      <c r="G25" s="24">
        <v>0</v>
      </c>
      <c r="H25" s="25">
        <v>684.0409132697466</v>
      </c>
      <c r="I25" s="26">
        <v>0.12016388006524086</v>
      </c>
      <c r="J25" s="26">
        <v>0</v>
      </c>
      <c r="K25" s="26">
        <v>2520.38283097618</v>
      </c>
      <c r="L25" s="26">
        <v>1846.16460803407</v>
      </c>
      <c r="M25" s="26">
        <v>1091.9969361061096</v>
      </c>
      <c r="N25" s="26">
        <v>6142.705452266172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-1.566215904253305E-13</v>
      </c>
      <c r="C27" s="62">
        <v>729.815327993294</v>
      </c>
      <c r="D27" s="62">
        <v>819.0790547262504</v>
      </c>
      <c r="E27" s="62">
        <v>1568.939419237295</v>
      </c>
      <c r="F27" s="62">
        <v>606.9303186257353</v>
      </c>
      <c r="G27" s="62">
        <v>0</v>
      </c>
      <c r="H27" s="62">
        <v>3724.764120582574</v>
      </c>
      <c r="I27" s="63">
        <v>131.31273099277857</v>
      </c>
      <c r="J27" s="63">
        <v>4.440892098500626E-15</v>
      </c>
      <c r="K27" s="63">
        <v>6449.049110614973</v>
      </c>
      <c r="L27" s="63">
        <v>7091.3748522081305</v>
      </c>
      <c r="M27" s="63">
        <v>4001.358378173978</v>
      </c>
      <c r="N27" s="63">
        <v>21397.859192572432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13933.766263719679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13933.766263719679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35331.62545629211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3.5">
      <c r="A36" s="66" t="s">
        <v>120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3.5">
      <c r="A37" s="67" t="s">
        <v>121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68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9" t="s">
        <v>122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3.5">
      <c r="A40" s="64" t="s">
        <v>119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65" t="s">
        <v>118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3.5">
      <c r="A42" s="69" t="s">
        <v>124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3.5">
      <c r="A43" s="6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6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2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  <col min="21" max="21" width="11.57421875" style="0" bestFit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43617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74">
        <v>-1.562436185861191E-13</v>
      </c>
      <c r="C11" s="72">
        <v>684.8412828900889</v>
      </c>
      <c r="D11" s="72">
        <v>330.03074203393436</v>
      </c>
      <c r="E11" s="72">
        <v>1302.3916824236353</v>
      </c>
      <c r="F11" s="72">
        <v>50</v>
      </c>
      <c r="G11" s="75">
        <v>0</v>
      </c>
      <c r="H11" s="76">
        <v>2367.263707347658</v>
      </c>
      <c r="I11" s="18">
        <v>108.48939069483124</v>
      </c>
      <c r="J11" s="18">
        <v>4.440892098500626E-15</v>
      </c>
      <c r="K11" s="18">
        <v>81.3310118628217</v>
      </c>
      <c r="L11" s="18">
        <v>53.28992893896532</v>
      </c>
      <c r="M11" s="18">
        <v>2803.6611730395152</v>
      </c>
      <c r="N11" s="18">
        <v>5414.035211883791</v>
      </c>
    </row>
    <row r="12" spans="1:14" ht="12.75">
      <c r="A12" s="21" t="s">
        <v>12</v>
      </c>
      <c r="B12" s="77">
        <v>0</v>
      </c>
      <c r="C12" s="73">
        <v>0</v>
      </c>
      <c r="D12" s="73">
        <v>0</v>
      </c>
      <c r="E12" s="73">
        <v>0</v>
      </c>
      <c r="F12" s="73">
        <v>0</v>
      </c>
      <c r="G12" s="78">
        <v>0</v>
      </c>
      <c r="H12" s="79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77">
        <v>-1.562436185861191E-13</v>
      </c>
      <c r="C13" s="73">
        <v>684.8412828900889</v>
      </c>
      <c r="D13" s="73">
        <v>330.03074203393436</v>
      </c>
      <c r="E13" s="73">
        <v>1302.3916824236353</v>
      </c>
      <c r="F13" s="73">
        <v>50</v>
      </c>
      <c r="G13" s="78">
        <v>0</v>
      </c>
      <c r="H13" s="79">
        <v>2367.263707347658</v>
      </c>
      <c r="I13" s="26">
        <v>108.48939069483124</v>
      </c>
      <c r="J13" s="26">
        <v>4.440892098500626E-15</v>
      </c>
      <c r="K13" s="26">
        <v>81.3310118628217</v>
      </c>
      <c r="L13" s="26">
        <v>53.28992893896532</v>
      </c>
      <c r="M13" s="26">
        <v>2803.6611730395152</v>
      </c>
      <c r="N13" s="26">
        <v>5414.035211883791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17.641212234782575</v>
      </c>
      <c r="E19" s="35">
        <v>183.40256169958536</v>
      </c>
      <c r="F19" s="35">
        <v>223.86651083300663</v>
      </c>
      <c r="G19" s="24">
        <v>0</v>
      </c>
      <c r="H19" s="36">
        <v>424.91028476737455</v>
      </c>
      <c r="I19" s="37">
        <v>21.73225961419515</v>
      </c>
      <c r="J19" s="37">
        <v>0</v>
      </c>
      <c r="K19" s="37">
        <v>2204.7491791630646</v>
      </c>
      <c r="L19" s="37">
        <v>1728.6795607694426</v>
      </c>
      <c r="M19" s="37">
        <v>120.04865466170375</v>
      </c>
      <c r="N19" s="37">
        <v>4500.11993897578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56.73598472259016</v>
      </c>
      <c r="F20" s="23">
        <v>27.477132634856556</v>
      </c>
      <c r="G20" s="24">
        <v>0</v>
      </c>
      <c r="H20" s="25">
        <v>84.21311735744672</v>
      </c>
      <c r="I20" s="26">
        <v>21.73225961419515</v>
      </c>
      <c r="J20" s="26">
        <v>0</v>
      </c>
      <c r="K20" s="26">
        <v>1723.2569113971338</v>
      </c>
      <c r="L20" s="26">
        <v>1728.6795607694426</v>
      </c>
      <c r="M20" s="26">
        <v>0</v>
      </c>
      <c r="N20" s="26">
        <v>3557.8818491382176</v>
      </c>
    </row>
    <row r="21" spans="1:14" ht="12.75">
      <c r="A21" s="21" t="s">
        <v>15</v>
      </c>
      <c r="B21" s="22">
        <v>0</v>
      </c>
      <c r="C21" s="23">
        <v>0</v>
      </c>
      <c r="D21" s="23">
        <v>17.641212234782575</v>
      </c>
      <c r="E21" s="23">
        <v>126.6665769769952</v>
      </c>
      <c r="F21" s="23">
        <v>196.38937819815007</v>
      </c>
      <c r="G21" s="24">
        <v>0</v>
      </c>
      <c r="H21" s="25">
        <v>340.69716740992783</v>
      </c>
      <c r="I21" s="26">
        <v>0</v>
      </c>
      <c r="J21" s="26">
        <v>0</v>
      </c>
      <c r="K21" s="26">
        <v>481.4922677659312</v>
      </c>
      <c r="L21" s="26">
        <v>0</v>
      </c>
      <c r="M21" s="26">
        <v>120.04865466170375</v>
      </c>
      <c r="N21" s="26">
        <v>942.2380898375628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2.674816724206934</v>
      </c>
      <c r="D23" s="35">
        <v>477.59105743360726</v>
      </c>
      <c r="E23" s="35">
        <v>60.081837452920915</v>
      </c>
      <c r="F23" s="35">
        <v>329.3554604671167</v>
      </c>
      <c r="G23" s="24">
        <v>0</v>
      </c>
      <c r="H23" s="36">
        <v>869.7031720778518</v>
      </c>
      <c r="I23" s="37">
        <v>0.12984336661007706</v>
      </c>
      <c r="J23" s="37">
        <v>0</v>
      </c>
      <c r="K23" s="37">
        <v>4031.3140393705826</v>
      </c>
      <c r="L23" s="37">
        <v>5284.156922011814</v>
      </c>
      <c r="M23" s="37">
        <v>1140.667910871189</v>
      </c>
      <c r="N23" s="37">
        <v>11325.971887698048</v>
      </c>
    </row>
    <row r="24" spans="1:14" ht="12.75">
      <c r="A24" s="21" t="s">
        <v>12</v>
      </c>
      <c r="B24" s="22">
        <v>0</v>
      </c>
      <c r="C24" s="23">
        <v>0</v>
      </c>
      <c r="D24" s="23">
        <v>174.36133617091158</v>
      </c>
      <c r="E24" s="23">
        <v>0</v>
      </c>
      <c r="F24" s="23">
        <v>13.608290691465003</v>
      </c>
      <c r="G24" s="24">
        <v>0</v>
      </c>
      <c r="H24" s="25">
        <v>187.9696268623766</v>
      </c>
      <c r="I24" s="26">
        <v>0.01612654520586503</v>
      </c>
      <c r="J24" s="26">
        <v>0</v>
      </c>
      <c r="K24" s="26">
        <v>1470.1982692408337</v>
      </c>
      <c r="L24" s="26">
        <v>3485.9941912359363</v>
      </c>
      <c r="M24" s="26">
        <v>10.599999999999996</v>
      </c>
      <c r="N24" s="26">
        <v>5154.778213884353</v>
      </c>
    </row>
    <row r="25" spans="1:14" ht="12.75">
      <c r="A25" s="21" t="s">
        <v>15</v>
      </c>
      <c r="B25" s="22">
        <v>0</v>
      </c>
      <c r="C25" s="23">
        <v>2.674816724206934</v>
      </c>
      <c r="D25" s="23">
        <v>303.22972126269565</v>
      </c>
      <c r="E25" s="23">
        <v>60.081837452920915</v>
      </c>
      <c r="F25" s="23">
        <v>315.7471697756517</v>
      </c>
      <c r="G25" s="24">
        <v>0</v>
      </c>
      <c r="H25" s="25">
        <v>681.7335452154753</v>
      </c>
      <c r="I25" s="26">
        <v>0.11371682140421202</v>
      </c>
      <c r="J25" s="26">
        <v>0</v>
      </c>
      <c r="K25" s="26">
        <v>2561.115770129749</v>
      </c>
      <c r="L25" s="26">
        <v>1798.1627307758772</v>
      </c>
      <c r="M25" s="26">
        <v>1130.067910871189</v>
      </c>
      <c r="N25" s="26">
        <v>6171.193673813694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-1.562436185861191E-13</v>
      </c>
      <c r="C27" s="62">
        <v>687.5160996142959</v>
      </c>
      <c r="D27" s="62">
        <v>825.2630117023242</v>
      </c>
      <c r="E27" s="62">
        <v>1545.8760815761416</v>
      </c>
      <c r="F27" s="62">
        <v>603.2219713001233</v>
      </c>
      <c r="G27" s="62">
        <v>0</v>
      </c>
      <c r="H27" s="62">
        <v>3661.8771641928843</v>
      </c>
      <c r="I27" s="63">
        <v>130.35149367563648</v>
      </c>
      <c r="J27" s="63">
        <v>4.440892098500626E-15</v>
      </c>
      <c r="K27" s="63">
        <v>6317.394230396469</v>
      </c>
      <c r="L27" s="63">
        <v>7066.126411720221</v>
      </c>
      <c r="M27" s="63">
        <v>4064.377738572408</v>
      </c>
      <c r="N27" s="63">
        <v>21240.12703855762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14154.64517510931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14154.64517510931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35394.77221366693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3.5">
      <c r="A36" s="66" t="s">
        <v>120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3.5">
      <c r="A37" s="67" t="s">
        <v>121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68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9" t="s">
        <v>122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3.5">
      <c r="A40" s="64" t="s">
        <v>119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65" t="s">
        <v>118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3.5">
      <c r="A42" s="69" t="s">
        <v>124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3.5">
      <c r="A43" s="6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6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3:N44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  <col min="21" max="21" width="11.57421875" style="0" bestFit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43709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-1.6012861979157739E-13</v>
      </c>
      <c r="C11" s="72">
        <v>684.8412828900889</v>
      </c>
      <c r="D11" s="72">
        <v>330.030742015313</v>
      </c>
      <c r="E11" s="72">
        <v>1295.4868263319154</v>
      </c>
      <c r="F11" s="72">
        <v>45</v>
      </c>
      <c r="G11" s="75">
        <v>0</v>
      </c>
      <c r="H11" s="76">
        <v>2355.3588512373176</v>
      </c>
      <c r="I11" s="18">
        <v>108.48939069483124</v>
      </c>
      <c r="J11" s="18">
        <v>4.440892098500626E-15</v>
      </c>
      <c r="K11" s="18">
        <v>81.41717450656131</v>
      </c>
      <c r="L11" s="18">
        <v>55.56037900293154</v>
      </c>
      <c r="M11" s="18">
        <v>2834.066223634404</v>
      </c>
      <c r="N11" s="18">
        <v>5434.8920190760455</v>
      </c>
    </row>
    <row r="12" spans="1:14" ht="12.75">
      <c r="A12" s="21" t="s">
        <v>12</v>
      </c>
      <c r="B12" s="22">
        <v>0</v>
      </c>
      <c r="C12" s="73">
        <v>0</v>
      </c>
      <c r="D12" s="73">
        <v>0</v>
      </c>
      <c r="E12" s="73">
        <v>0</v>
      </c>
      <c r="F12" s="73">
        <v>0</v>
      </c>
      <c r="G12" s="78">
        <v>0</v>
      </c>
      <c r="H12" s="79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-1.6012861979157739E-13</v>
      </c>
      <c r="C13" s="73">
        <v>684.8412828900889</v>
      </c>
      <c r="D13" s="73">
        <v>330.030742015313</v>
      </c>
      <c r="E13" s="73">
        <v>1295.4868263319154</v>
      </c>
      <c r="F13" s="73">
        <v>45</v>
      </c>
      <c r="G13" s="78">
        <v>0</v>
      </c>
      <c r="H13" s="79">
        <v>2355.3588512373176</v>
      </c>
      <c r="I13" s="26">
        <v>108.48939069483124</v>
      </c>
      <c r="J13" s="26">
        <v>4.440892098500626E-15</v>
      </c>
      <c r="K13" s="26">
        <v>81.41717450656131</v>
      </c>
      <c r="L13" s="26">
        <v>55.56037900293154</v>
      </c>
      <c r="M13" s="26">
        <v>2834.066223634404</v>
      </c>
      <c r="N13" s="26">
        <v>5434.8920190760455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16.620312117551116</v>
      </c>
      <c r="E19" s="35">
        <v>180.52589318118513</v>
      </c>
      <c r="F19" s="35">
        <v>220.78512834020785</v>
      </c>
      <c r="G19" s="24">
        <v>0</v>
      </c>
      <c r="H19" s="36">
        <v>417.93133363894407</v>
      </c>
      <c r="I19" s="37">
        <v>23.420493346165106</v>
      </c>
      <c r="J19" s="37">
        <v>0</v>
      </c>
      <c r="K19" s="37">
        <v>2284.5001176032647</v>
      </c>
      <c r="L19" s="37">
        <v>1773.7053042522714</v>
      </c>
      <c r="M19" s="37">
        <v>120.04775466170373</v>
      </c>
      <c r="N19" s="37">
        <v>4619.605003502349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55.162854442338705</v>
      </c>
      <c r="F20" s="23">
        <v>25.72419614513976</v>
      </c>
      <c r="G20" s="24">
        <v>0</v>
      </c>
      <c r="H20" s="25">
        <v>80.88705058747846</v>
      </c>
      <c r="I20" s="26">
        <v>23.420493346165106</v>
      </c>
      <c r="J20" s="26">
        <v>0</v>
      </c>
      <c r="K20" s="26">
        <v>1817.6793725081131</v>
      </c>
      <c r="L20" s="26">
        <v>1773.7053042522714</v>
      </c>
      <c r="M20" s="26">
        <v>0</v>
      </c>
      <c r="N20" s="26">
        <v>3695.692220694028</v>
      </c>
    </row>
    <row r="21" spans="1:14" ht="12.75">
      <c r="A21" s="21" t="s">
        <v>15</v>
      </c>
      <c r="B21" s="22">
        <v>0</v>
      </c>
      <c r="C21" s="23">
        <v>0</v>
      </c>
      <c r="D21" s="23">
        <v>16.620312117551116</v>
      </c>
      <c r="E21" s="23">
        <v>125.36303873884641</v>
      </c>
      <c r="F21" s="23">
        <v>195.0609321950681</v>
      </c>
      <c r="G21" s="24">
        <v>0</v>
      </c>
      <c r="H21" s="25">
        <v>337.0442830514656</v>
      </c>
      <c r="I21" s="26">
        <v>0</v>
      </c>
      <c r="J21" s="26">
        <v>0</v>
      </c>
      <c r="K21" s="26">
        <v>466.8207450951518</v>
      </c>
      <c r="L21" s="26">
        <v>0</v>
      </c>
      <c r="M21" s="26">
        <v>120.04775466170373</v>
      </c>
      <c r="N21" s="26">
        <v>923.912782808321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2.6993811219571464</v>
      </c>
      <c r="D23" s="35">
        <v>481.33339878942616</v>
      </c>
      <c r="E23" s="35">
        <v>58.246537061809164</v>
      </c>
      <c r="F23" s="35">
        <v>327.8968307217049</v>
      </c>
      <c r="G23" s="24">
        <v>0</v>
      </c>
      <c r="H23" s="36">
        <v>870.1761476948973</v>
      </c>
      <c r="I23" s="37">
        <v>0.12916527122398164</v>
      </c>
      <c r="J23" s="37">
        <v>0</v>
      </c>
      <c r="K23" s="37">
        <v>3935.944138330881</v>
      </c>
      <c r="L23" s="37">
        <v>5312.379392079086</v>
      </c>
      <c r="M23" s="37">
        <v>1159.0659515595107</v>
      </c>
      <c r="N23" s="37">
        <v>11277.6947949356</v>
      </c>
    </row>
    <row r="24" spans="1:14" ht="12.75">
      <c r="A24" s="21" t="s">
        <v>12</v>
      </c>
      <c r="B24" s="22">
        <v>0</v>
      </c>
      <c r="C24" s="23">
        <v>0</v>
      </c>
      <c r="D24" s="23">
        <v>176.4395758962585</v>
      </c>
      <c r="E24" s="23">
        <v>0</v>
      </c>
      <c r="F24" s="23">
        <v>14.306205828517664</v>
      </c>
      <c r="G24" s="24">
        <v>0</v>
      </c>
      <c r="H24" s="25">
        <v>190.74578172477618</v>
      </c>
      <c r="I24" s="26">
        <v>0.015596488892183881</v>
      </c>
      <c r="J24" s="26">
        <v>0</v>
      </c>
      <c r="K24" s="26">
        <v>1408.6462242323673</v>
      </c>
      <c r="L24" s="26">
        <v>3467.913849051183</v>
      </c>
      <c r="M24" s="26">
        <v>10.8</v>
      </c>
      <c r="N24" s="26">
        <v>5078.121451497219</v>
      </c>
    </row>
    <row r="25" spans="1:14" ht="12.75">
      <c r="A25" s="21" t="s">
        <v>15</v>
      </c>
      <c r="B25" s="22">
        <v>0</v>
      </c>
      <c r="C25" s="23">
        <v>2.6993811219571464</v>
      </c>
      <c r="D25" s="23">
        <v>304.8938228931676</v>
      </c>
      <c r="E25" s="23">
        <v>58.246537061809164</v>
      </c>
      <c r="F25" s="23">
        <v>313.5906248931872</v>
      </c>
      <c r="G25" s="24">
        <v>0</v>
      </c>
      <c r="H25" s="25">
        <v>679.4303659701211</v>
      </c>
      <c r="I25" s="26">
        <v>0.11356878233179776</v>
      </c>
      <c r="J25" s="26">
        <v>0</v>
      </c>
      <c r="K25" s="26">
        <v>2527.2979140985135</v>
      </c>
      <c r="L25" s="26">
        <v>1844.4655430279026</v>
      </c>
      <c r="M25" s="26">
        <v>1148.2659515595108</v>
      </c>
      <c r="N25" s="26">
        <v>6199.57334343838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-1.6012861979157739E-13</v>
      </c>
      <c r="C27" s="62">
        <v>687.540664012046</v>
      </c>
      <c r="D27" s="62">
        <v>827.9844529222903</v>
      </c>
      <c r="E27" s="62">
        <v>1534.2592565749098</v>
      </c>
      <c r="F27" s="62">
        <v>593.6819590619127</v>
      </c>
      <c r="G27" s="62">
        <v>0</v>
      </c>
      <c r="H27" s="62">
        <v>3643.466332571159</v>
      </c>
      <c r="I27" s="63">
        <v>132.03904931222033</v>
      </c>
      <c r="J27" s="63">
        <v>4.440892098500626E-15</v>
      </c>
      <c r="K27" s="63">
        <v>6301.861430440707</v>
      </c>
      <c r="L27" s="63">
        <v>7141.645075334289</v>
      </c>
      <c r="M27" s="63">
        <v>4113.179929855619</v>
      </c>
      <c r="N27" s="63">
        <v>21332.191817513994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14067.35362848353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14067.35362848353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35399.54544599752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pans="1:14" ht="13.5">
      <c r="A36" s="66" t="s">
        <v>120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3.5">
      <c r="A37" s="67" t="s">
        <v>121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61"/>
    </row>
    <row r="38" spans="1:14" ht="12.75">
      <c r="A38" s="68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9" t="s">
        <v>122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3.5">
      <c r="A40" s="64" t="s">
        <v>119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2.75">
      <c r="A41" s="65" t="s">
        <v>118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3.5">
      <c r="A42" s="69" t="s">
        <v>124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  <row r="43" spans="1:14" ht="13.5">
      <c r="A43" s="6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1"/>
    </row>
    <row r="44" spans="1:14" ht="12.75">
      <c r="A44" s="6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2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  <col min="21" max="21" width="11.57421875" style="0" bestFit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43800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-1.5743311819775496E-13</v>
      </c>
      <c r="C11" s="72">
        <v>646.135018180089</v>
      </c>
      <c r="D11" s="72">
        <v>328.39423936729406</v>
      </c>
      <c r="E11" s="72">
        <v>1333.515855572037</v>
      </c>
      <c r="F11" s="72">
        <v>95.00000000000001</v>
      </c>
      <c r="G11" s="75">
        <v>0</v>
      </c>
      <c r="H11" s="72">
        <v>2403.0451131194195</v>
      </c>
      <c r="I11" s="18">
        <v>108.48939069483124</v>
      </c>
      <c r="J11" s="18">
        <v>4.440892098500626E-15</v>
      </c>
      <c r="K11" s="18">
        <v>78.43932128700645</v>
      </c>
      <c r="L11" s="18">
        <v>50.80545588879465</v>
      </c>
      <c r="M11" s="18">
        <v>2786.7683008462195</v>
      </c>
      <c r="N11" s="18">
        <v>5427.547581836272</v>
      </c>
    </row>
    <row r="12" spans="1:14" ht="12.75">
      <c r="A12" s="21" t="s">
        <v>12</v>
      </c>
      <c r="B12" s="22">
        <v>0</v>
      </c>
      <c r="C12" s="73">
        <v>0</v>
      </c>
      <c r="D12" s="73">
        <v>0</v>
      </c>
      <c r="E12" s="73">
        <v>0</v>
      </c>
      <c r="F12" s="73">
        <v>0</v>
      </c>
      <c r="G12" s="78">
        <v>0</v>
      </c>
      <c r="H12" s="79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-1.5743311819775496E-13</v>
      </c>
      <c r="C13" s="73">
        <v>646.135018180089</v>
      </c>
      <c r="D13" s="73">
        <v>328.39423936729406</v>
      </c>
      <c r="E13" s="73">
        <v>1333.515855572037</v>
      </c>
      <c r="F13" s="73">
        <v>95.00000000000001</v>
      </c>
      <c r="G13" s="78">
        <v>0</v>
      </c>
      <c r="H13" s="79">
        <v>2403.0451131194195</v>
      </c>
      <c r="I13" s="26">
        <v>108.48939069483124</v>
      </c>
      <c r="J13" s="26">
        <v>4.440892098500626E-15</v>
      </c>
      <c r="K13" s="26">
        <v>78.43932128700645</v>
      </c>
      <c r="L13" s="26">
        <v>50.80545588879465</v>
      </c>
      <c r="M13" s="26">
        <v>2786.7683008462195</v>
      </c>
      <c r="N13" s="26">
        <v>5427.547581836272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58.814286006452505</v>
      </c>
      <c r="E19" s="35">
        <v>128.8986721749845</v>
      </c>
      <c r="F19" s="35">
        <v>151.66830603886842</v>
      </c>
      <c r="G19" s="24">
        <v>0</v>
      </c>
      <c r="H19" s="36">
        <v>339.3812642203054</v>
      </c>
      <c r="I19" s="37">
        <v>23.614124006074146</v>
      </c>
      <c r="J19" s="37">
        <v>0</v>
      </c>
      <c r="K19" s="37">
        <v>2587.680820847916</v>
      </c>
      <c r="L19" s="37">
        <v>1827.8016565888756</v>
      </c>
      <c r="M19" s="37">
        <v>125.08227136170375</v>
      </c>
      <c r="N19" s="37">
        <v>4903.560137024874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51.714902113169344</v>
      </c>
      <c r="F20" s="23">
        <v>19.17249607583481</v>
      </c>
      <c r="G20" s="24">
        <v>0</v>
      </c>
      <c r="H20" s="25">
        <v>70.88739818900416</v>
      </c>
      <c r="I20" s="26">
        <v>23.614124006074146</v>
      </c>
      <c r="J20" s="26">
        <v>0</v>
      </c>
      <c r="K20" s="26">
        <v>1886.2460381725305</v>
      </c>
      <c r="L20" s="26">
        <v>1827.8016565888756</v>
      </c>
      <c r="M20" s="26">
        <v>0</v>
      </c>
      <c r="N20" s="26">
        <v>3808.5492169564845</v>
      </c>
    </row>
    <row r="21" spans="1:14" ht="12.75">
      <c r="A21" s="21" t="s">
        <v>15</v>
      </c>
      <c r="B21" s="22">
        <v>0</v>
      </c>
      <c r="C21" s="23">
        <v>0</v>
      </c>
      <c r="D21" s="23">
        <v>58.814286006452505</v>
      </c>
      <c r="E21" s="23">
        <v>77.18377006181518</v>
      </c>
      <c r="F21" s="23">
        <v>132.49580996303362</v>
      </c>
      <c r="G21" s="24">
        <v>0</v>
      </c>
      <c r="H21" s="25">
        <v>268.49386603130125</v>
      </c>
      <c r="I21" s="26">
        <v>0</v>
      </c>
      <c r="J21" s="26">
        <v>0</v>
      </c>
      <c r="K21" s="26">
        <v>701.434782675386</v>
      </c>
      <c r="L21" s="26">
        <v>0</v>
      </c>
      <c r="M21" s="26">
        <v>125.08227136170375</v>
      </c>
      <c r="N21" s="26">
        <v>1095.010920068391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1.3387506785795533</v>
      </c>
      <c r="D23" s="35">
        <v>512.6053904542059</v>
      </c>
      <c r="E23" s="35">
        <v>55.42740864143939</v>
      </c>
      <c r="F23" s="35">
        <v>314.2723826932445</v>
      </c>
      <c r="G23" s="24">
        <v>0</v>
      </c>
      <c r="H23" s="36">
        <v>883.6439324674693</v>
      </c>
      <c r="I23" s="37">
        <v>0.1329203395497298</v>
      </c>
      <c r="J23" s="37">
        <v>0</v>
      </c>
      <c r="K23" s="37">
        <v>3568.179830903045</v>
      </c>
      <c r="L23" s="37">
        <v>5300.175966245026</v>
      </c>
      <c r="M23" s="37">
        <v>1145.1199287131228</v>
      </c>
      <c r="N23" s="37">
        <v>10897.252578668213</v>
      </c>
    </row>
    <row r="24" spans="1:14" ht="12.75">
      <c r="A24" s="21" t="s">
        <v>12</v>
      </c>
      <c r="B24" s="22">
        <v>0</v>
      </c>
      <c r="C24" s="23">
        <v>0</v>
      </c>
      <c r="D24" s="23">
        <v>184.86854173237833</v>
      </c>
      <c r="E24" s="23">
        <v>0</v>
      </c>
      <c r="F24" s="23">
        <v>13.160817310927587</v>
      </c>
      <c r="G24" s="24">
        <v>0</v>
      </c>
      <c r="H24" s="25">
        <v>198.0293590433059</v>
      </c>
      <c r="I24" s="26">
        <v>0.019666854032072318</v>
      </c>
      <c r="J24" s="26">
        <v>0</v>
      </c>
      <c r="K24" s="26">
        <v>1297.2261797062117</v>
      </c>
      <c r="L24" s="26">
        <v>3549.7307034142627</v>
      </c>
      <c r="M24" s="26">
        <v>6.5</v>
      </c>
      <c r="N24" s="26">
        <v>5051.505909017813</v>
      </c>
    </row>
    <row r="25" spans="1:14" ht="12.75">
      <c r="A25" s="21" t="s">
        <v>15</v>
      </c>
      <c r="B25" s="22">
        <v>0</v>
      </c>
      <c r="C25" s="23">
        <v>1.3387506785795533</v>
      </c>
      <c r="D25" s="23">
        <v>327.7368487218276</v>
      </c>
      <c r="E25" s="23">
        <v>55.42740864143939</v>
      </c>
      <c r="F25" s="23">
        <v>301.1115653823169</v>
      </c>
      <c r="G25" s="24">
        <v>0</v>
      </c>
      <c r="H25" s="25">
        <v>685.6145734241635</v>
      </c>
      <c r="I25" s="26">
        <v>0.11325348551765747</v>
      </c>
      <c r="J25" s="26">
        <v>0</v>
      </c>
      <c r="K25" s="26">
        <v>2270.9536511968336</v>
      </c>
      <c r="L25" s="26">
        <v>1750.4452628307636</v>
      </c>
      <c r="M25" s="26">
        <v>1138.6199287131228</v>
      </c>
      <c r="N25" s="26">
        <v>5845.746669650402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-1.5743311819775496E-13</v>
      </c>
      <c r="C27" s="62">
        <v>647.4737688586686</v>
      </c>
      <c r="D27" s="62">
        <v>899.8139158279525</v>
      </c>
      <c r="E27" s="62">
        <v>1517.841936388461</v>
      </c>
      <c r="F27" s="62">
        <v>560.9406887321129</v>
      </c>
      <c r="G27" s="62">
        <v>0</v>
      </c>
      <c r="H27" s="62">
        <v>3626.0703098071945</v>
      </c>
      <c r="I27" s="63">
        <v>132.23643504045512</v>
      </c>
      <c r="J27" s="63">
        <v>4.440892098500626E-15</v>
      </c>
      <c r="K27" s="63">
        <v>6234.299973037967</v>
      </c>
      <c r="L27" s="63">
        <v>7178.783078722696</v>
      </c>
      <c r="M27" s="63">
        <v>4056.9705009210456</v>
      </c>
      <c r="N27" s="63">
        <v>21228.360297529358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14074.733520712545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14074.733520712545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35303.093818241905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3.5">
      <c r="A35" s="66" t="s">
        <v>120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3.5">
      <c r="A36" s="67" t="s">
        <v>121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ht="12.75">
      <c r="A37" s="68" t="s">
        <v>17</v>
      </c>
    </row>
    <row r="38" spans="1:14" ht="13.5">
      <c r="A38" s="69" t="s">
        <v>122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4" t="s">
        <v>119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2.75">
      <c r="A40" s="65" t="s">
        <v>118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3.5">
      <c r="A41" s="69" t="s">
        <v>124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5" spans="1:14" ht="12.75">
      <c r="A45" s="6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horizontalDpi="600" verticalDpi="60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  <col min="21" max="21" width="11.57421875" style="0" bestFit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43891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-1.5932363132432953E-13</v>
      </c>
      <c r="C11" s="15">
        <v>646.135018180089</v>
      </c>
      <c r="D11" s="15">
        <v>328.3942393566773</v>
      </c>
      <c r="E11" s="15">
        <v>1325.4095037545826</v>
      </c>
      <c r="F11" s="15">
        <v>95.00000000000001</v>
      </c>
      <c r="G11" s="16">
        <v>0</v>
      </c>
      <c r="H11" s="17">
        <v>2394.938761291348</v>
      </c>
      <c r="I11" s="18">
        <v>108.48939069483124</v>
      </c>
      <c r="J11" s="18">
        <v>4.440892098500626E-15</v>
      </c>
      <c r="K11" s="18">
        <v>77.40659231414335</v>
      </c>
      <c r="L11" s="18">
        <v>52.10386626144152</v>
      </c>
      <c r="M11" s="18">
        <v>2752.785197142166</v>
      </c>
      <c r="N11" s="18">
        <v>5385.72380770393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-1.5932363132432953E-13</v>
      </c>
      <c r="C13" s="23">
        <v>646.135018180089</v>
      </c>
      <c r="D13" s="23">
        <v>328.3942393566773</v>
      </c>
      <c r="E13" s="23">
        <v>1325.4095037545826</v>
      </c>
      <c r="F13" s="23">
        <v>95.00000000000001</v>
      </c>
      <c r="G13" s="24">
        <v>0</v>
      </c>
      <c r="H13" s="25">
        <v>2394.938761291348</v>
      </c>
      <c r="I13" s="26">
        <v>108.48939069483124</v>
      </c>
      <c r="J13" s="26">
        <v>4.440892098500626E-15</v>
      </c>
      <c r="K13" s="26">
        <v>77.40659231414335</v>
      </c>
      <c r="L13" s="26">
        <v>52.10386626144152</v>
      </c>
      <c r="M13" s="26">
        <v>2752.785197142166</v>
      </c>
      <c r="N13" s="26">
        <v>5385.72380770393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57.8142860064525</v>
      </c>
      <c r="E19" s="35">
        <v>113.8324961780932</v>
      </c>
      <c r="F19" s="35">
        <v>147.66190108547266</v>
      </c>
      <c r="G19" s="24">
        <v>0</v>
      </c>
      <c r="H19" s="36">
        <v>319.3086832700184</v>
      </c>
      <c r="I19" s="37">
        <v>24.29721987532045</v>
      </c>
      <c r="J19" s="37">
        <v>0</v>
      </c>
      <c r="K19" s="37">
        <v>2359.8448013728544</v>
      </c>
      <c r="L19" s="37">
        <v>1650.271395050788</v>
      </c>
      <c r="M19" s="37">
        <v>105.20929070000001</v>
      </c>
      <c r="N19" s="37">
        <v>4458.931390268981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41.714902113169344</v>
      </c>
      <c r="F20" s="23">
        <v>18.06369316351626</v>
      </c>
      <c r="G20" s="24">
        <v>0</v>
      </c>
      <c r="H20" s="25">
        <v>59.7785952766856</v>
      </c>
      <c r="I20" s="26">
        <v>24.29721987532045</v>
      </c>
      <c r="J20" s="26">
        <v>0</v>
      </c>
      <c r="K20" s="26">
        <v>1590.4544852410843</v>
      </c>
      <c r="L20" s="26">
        <v>1650.271395050788</v>
      </c>
      <c r="M20" s="26">
        <v>0</v>
      </c>
      <c r="N20" s="26">
        <v>3324.801695443878</v>
      </c>
    </row>
    <row r="21" spans="1:14" ht="12.75">
      <c r="A21" s="21" t="s">
        <v>15</v>
      </c>
      <c r="B21" s="22">
        <v>0</v>
      </c>
      <c r="C21" s="23">
        <v>0</v>
      </c>
      <c r="D21" s="23">
        <v>57.8142860064525</v>
      </c>
      <c r="E21" s="23">
        <v>72.11759406492385</v>
      </c>
      <c r="F21" s="23">
        <v>129.59820792195643</v>
      </c>
      <c r="G21" s="24">
        <v>0</v>
      </c>
      <c r="H21" s="25">
        <v>259.53008799333276</v>
      </c>
      <c r="I21" s="26">
        <v>0</v>
      </c>
      <c r="J21" s="26">
        <v>0</v>
      </c>
      <c r="K21" s="26">
        <v>769.3903161317703</v>
      </c>
      <c r="L21" s="26">
        <v>0</v>
      </c>
      <c r="M21" s="26">
        <v>105.20929070000001</v>
      </c>
      <c r="N21" s="26">
        <v>1134.129694825103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0.00018080000001913232</v>
      </c>
      <c r="D23" s="35">
        <v>502.39822958456205</v>
      </c>
      <c r="E23" s="35">
        <v>53.281886061439394</v>
      </c>
      <c r="F23" s="35">
        <v>315.5219731092799</v>
      </c>
      <c r="G23" s="24">
        <v>0</v>
      </c>
      <c r="H23" s="36">
        <v>871.2022695552814</v>
      </c>
      <c r="I23" s="37">
        <v>0.1329203395497298</v>
      </c>
      <c r="J23" s="37">
        <v>0</v>
      </c>
      <c r="K23" s="37">
        <v>3826.747258270402</v>
      </c>
      <c r="L23" s="37">
        <v>5619.780756580669</v>
      </c>
      <c r="M23" s="37">
        <v>1135.1507953693408</v>
      </c>
      <c r="N23" s="37">
        <v>11453.014000115243</v>
      </c>
    </row>
    <row r="24" spans="1:14" ht="12.75">
      <c r="A24" s="21" t="s">
        <v>12</v>
      </c>
      <c r="B24" s="22">
        <v>0</v>
      </c>
      <c r="C24" s="23">
        <v>0</v>
      </c>
      <c r="D24" s="23">
        <v>182.43377126182912</v>
      </c>
      <c r="E24" s="23">
        <v>0</v>
      </c>
      <c r="F24" s="23">
        <v>13.160817310927587</v>
      </c>
      <c r="G24" s="24">
        <v>0</v>
      </c>
      <c r="H24" s="25">
        <v>195.59458857275675</v>
      </c>
      <c r="I24" s="26">
        <v>0.019666854032072318</v>
      </c>
      <c r="J24" s="26">
        <v>0</v>
      </c>
      <c r="K24" s="26">
        <v>1405.396464095493</v>
      </c>
      <c r="L24" s="26">
        <v>3639.6942033400246</v>
      </c>
      <c r="M24" s="26">
        <v>0.5999999999999999</v>
      </c>
      <c r="N24" s="26">
        <v>5241.304922862307</v>
      </c>
    </row>
    <row r="25" spans="1:14" ht="12.75">
      <c r="A25" s="21" t="s">
        <v>15</v>
      </c>
      <c r="B25" s="22">
        <v>0</v>
      </c>
      <c r="C25" s="23">
        <v>0.00018080000001913232</v>
      </c>
      <c r="D25" s="23">
        <v>319.9644583227329</v>
      </c>
      <c r="E25" s="23">
        <v>53.281886061439394</v>
      </c>
      <c r="F25" s="23">
        <v>302.36115579835234</v>
      </c>
      <c r="G25" s="24">
        <v>0</v>
      </c>
      <c r="H25" s="25">
        <v>675.6076809825247</v>
      </c>
      <c r="I25" s="26">
        <v>0.11325348551765747</v>
      </c>
      <c r="J25" s="26">
        <v>0</v>
      </c>
      <c r="K25" s="26">
        <v>2421.3507941749094</v>
      </c>
      <c r="L25" s="26">
        <v>1980.086553240644</v>
      </c>
      <c r="M25" s="26">
        <v>1134.550795369341</v>
      </c>
      <c r="N25" s="26">
        <v>6211.709077252936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-1.5932363132432953E-13</v>
      </c>
      <c r="C27" s="62">
        <v>646.1351989800891</v>
      </c>
      <c r="D27" s="62">
        <v>888.6067549476918</v>
      </c>
      <c r="E27" s="62">
        <v>1492.523885994115</v>
      </c>
      <c r="F27" s="62">
        <v>558.1838741947525</v>
      </c>
      <c r="G27" s="62">
        <v>0</v>
      </c>
      <c r="H27" s="62">
        <v>3585.4497141166476</v>
      </c>
      <c r="I27" s="63">
        <v>132.91953090970145</v>
      </c>
      <c r="J27" s="63">
        <v>4.440892098500626E-15</v>
      </c>
      <c r="K27" s="63">
        <v>6263.9986519573995</v>
      </c>
      <c r="L27" s="63">
        <v>7322.1560178928985</v>
      </c>
      <c r="M27" s="63">
        <v>3993.145283211507</v>
      </c>
      <c r="N27" s="63">
        <v>21297.669198088155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14009.899777219924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14009.899777219924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35307.56897530808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3.5">
      <c r="A35" s="66" t="s">
        <v>120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3.5">
      <c r="A36" s="67" t="s">
        <v>121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ht="12.75">
      <c r="A37" s="68" t="s">
        <v>17</v>
      </c>
    </row>
    <row r="38" spans="1:14" ht="13.5">
      <c r="A38" s="69" t="s">
        <v>122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4" t="s">
        <v>119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2.75">
      <c r="A40" s="65" t="s">
        <v>118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3.5">
      <c r="A41" s="69" t="s">
        <v>124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5" spans="1:14" ht="12.75">
      <c r="A45" s="6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3:N42"/>
  <sheetViews>
    <sheetView zoomScalePageLayoutView="0" workbookViewId="0" topLeftCell="A2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  <col min="21" max="21" width="11.57421875" style="0" bestFit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43983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-1.571251169239339E-13</v>
      </c>
      <c r="C11" s="15">
        <v>606.9702332900889</v>
      </c>
      <c r="D11" s="15">
        <v>327.21638392861485</v>
      </c>
      <c r="E11" s="15">
        <v>1596.9860508045533</v>
      </c>
      <c r="F11" s="15">
        <v>195</v>
      </c>
      <c r="G11" s="16">
        <v>0</v>
      </c>
      <c r="H11" s="17">
        <v>2726.172668023256</v>
      </c>
      <c r="I11" s="18">
        <v>108.48939069483124</v>
      </c>
      <c r="J11" s="18">
        <v>4.440892098500626E-15</v>
      </c>
      <c r="K11" s="18">
        <v>75.84145200036251</v>
      </c>
      <c r="L11" s="18">
        <v>52.02615837977281</v>
      </c>
      <c r="M11" s="18">
        <v>2716.9699865574726</v>
      </c>
      <c r="N11" s="18">
        <v>5679.499655655695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-1.571251169239339E-13</v>
      </c>
      <c r="C13" s="23">
        <v>606.9702332900889</v>
      </c>
      <c r="D13" s="23">
        <v>327.21638392861485</v>
      </c>
      <c r="E13" s="23">
        <v>1596.9860508045533</v>
      </c>
      <c r="F13" s="23">
        <v>195</v>
      </c>
      <c r="G13" s="24">
        <v>0</v>
      </c>
      <c r="H13" s="25">
        <v>2726.172668023256</v>
      </c>
      <c r="I13" s="26">
        <v>108.48939069483124</v>
      </c>
      <c r="J13" s="26">
        <v>4.440892098500626E-15</v>
      </c>
      <c r="K13" s="26">
        <v>75.84145200036251</v>
      </c>
      <c r="L13" s="26">
        <v>52.02615837977281</v>
      </c>
      <c r="M13" s="26">
        <v>2716.9699865574726</v>
      </c>
      <c r="N13" s="26">
        <v>5679.499655655695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56.814286006452505</v>
      </c>
      <c r="E19" s="35">
        <v>113.35630499583297</v>
      </c>
      <c r="F19" s="35">
        <v>121.97224349764552</v>
      </c>
      <c r="G19" s="24">
        <v>0</v>
      </c>
      <c r="H19" s="36">
        <v>292.142834499931</v>
      </c>
      <c r="I19" s="37">
        <v>23.111068169471274</v>
      </c>
      <c r="J19" s="37">
        <v>0</v>
      </c>
      <c r="K19" s="37">
        <v>2372.113310277397</v>
      </c>
      <c r="L19" s="37">
        <v>1457.5586993257405</v>
      </c>
      <c r="M19" s="37">
        <v>105.2104777</v>
      </c>
      <c r="N19" s="37">
        <v>4250.13638997254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41.714902113169344</v>
      </c>
      <c r="F20" s="23">
        <v>16.496303359698953</v>
      </c>
      <c r="G20" s="24">
        <v>0</v>
      </c>
      <c r="H20" s="25">
        <v>58.21120547286829</v>
      </c>
      <c r="I20" s="26">
        <v>23.111068169471274</v>
      </c>
      <c r="J20" s="26">
        <v>0</v>
      </c>
      <c r="K20" s="26">
        <v>1624.3400237443132</v>
      </c>
      <c r="L20" s="26">
        <v>1457.5586993257405</v>
      </c>
      <c r="M20" s="26">
        <v>0</v>
      </c>
      <c r="N20" s="26">
        <v>3163.220996712393</v>
      </c>
    </row>
    <row r="21" spans="1:14" ht="12.75">
      <c r="A21" s="21" t="s">
        <v>15</v>
      </c>
      <c r="B21" s="22">
        <v>0</v>
      </c>
      <c r="C21" s="23">
        <v>0</v>
      </c>
      <c r="D21" s="23">
        <v>56.814286006452505</v>
      </c>
      <c r="E21" s="23">
        <v>71.64140288266363</v>
      </c>
      <c r="F21" s="23">
        <v>105.47594013794657</v>
      </c>
      <c r="G21" s="24">
        <v>0</v>
      </c>
      <c r="H21" s="25">
        <v>233.93162902706266</v>
      </c>
      <c r="I21" s="26">
        <v>0</v>
      </c>
      <c r="J21" s="26">
        <v>0</v>
      </c>
      <c r="K21" s="26">
        <v>747.7732865330833</v>
      </c>
      <c r="L21" s="26">
        <v>0</v>
      </c>
      <c r="M21" s="26">
        <v>105.2104777</v>
      </c>
      <c r="N21" s="26">
        <v>1086.915393260146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0.00018080000001913232</v>
      </c>
      <c r="D23" s="35">
        <v>476.6481192088799</v>
      </c>
      <c r="E23" s="35">
        <v>56.9682590676158</v>
      </c>
      <c r="F23" s="35">
        <v>322.4401453231888</v>
      </c>
      <c r="G23" s="24">
        <v>0</v>
      </c>
      <c r="H23" s="36">
        <v>856.0567043996846</v>
      </c>
      <c r="I23" s="37">
        <v>0.1329203395497298</v>
      </c>
      <c r="J23" s="37">
        <v>0</v>
      </c>
      <c r="K23" s="37">
        <v>3783.182953333669</v>
      </c>
      <c r="L23" s="37">
        <v>5444.223853334477</v>
      </c>
      <c r="M23" s="37">
        <v>1131.6248470879216</v>
      </c>
      <c r="N23" s="37">
        <v>11215.221278495303</v>
      </c>
    </row>
    <row r="24" spans="1:14" ht="12.75">
      <c r="A24" s="21" t="s">
        <v>12</v>
      </c>
      <c r="B24" s="22">
        <v>0</v>
      </c>
      <c r="C24" s="23">
        <v>0</v>
      </c>
      <c r="D24" s="23">
        <v>184.89658713482982</v>
      </c>
      <c r="E24" s="23">
        <v>0</v>
      </c>
      <c r="F24" s="23">
        <v>13.508593562776825</v>
      </c>
      <c r="G24" s="24">
        <v>0</v>
      </c>
      <c r="H24" s="25">
        <v>198.40518069760662</v>
      </c>
      <c r="I24" s="26">
        <v>0.019666854032072318</v>
      </c>
      <c r="J24" s="26">
        <v>0</v>
      </c>
      <c r="K24" s="26">
        <v>1376.3005733749712</v>
      </c>
      <c r="L24" s="26">
        <v>3480.0050707556074</v>
      </c>
      <c r="M24" s="26">
        <v>0.3</v>
      </c>
      <c r="N24" s="26">
        <v>5055.030491682218</v>
      </c>
    </row>
    <row r="25" spans="1:14" ht="12.75">
      <c r="A25" s="21" t="s">
        <v>15</v>
      </c>
      <c r="B25" s="22">
        <v>0</v>
      </c>
      <c r="C25" s="23">
        <v>0.00018080000001913232</v>
      </c>
      <c r="D25" s="23">
        <v>291.7515320740501</v>
      </c>
      <c r="E25" s="23">
        <v>56.9682590676158</v>
      </c>
      <c r="F25" s="23">
        <v>308.931551760412</v>
      </c>
      <c r="G25" s="24">
        <v>0</v>
      </c>
      <c r="H25" s="25">
        <v>657.651523702078</v>
      </c>
      <c r="I25" s="26">
        <v>0.11325348551765747</v>
      </c>
      <c r="J25" s="26">
        <v>0</v>
      </c>
      <c r="K25" s="26">
        <v>2406.882379958698</v>
      </c>
      <c r="L25" s="26">
        <v>1964.21878257887</v>
      </c>
      <c r="M25" s="26">
        <v>1131.3248470879216</v>
      </c>
      <c r="N25" s="26">
        <v>6160.190786813085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-1.571251169239339E-13</v>
      </c>
      <c r="C27" s="62">
        <v>606.970414090089</v>
      </c>
      <c r="D27" s="62">
        <v>860.6787891439473</v>
      </c>
      <c r="E27" s="62">
        <v>1767.310614868002</v>
      </c>
      <c r="F27" s="62">
        <v>639.4123888208344</v>
      </c>
      <c r="G27" s="62">
        <v>0</v>
      </c>
      <c r="H27" s="62">
        <v>3874.3722069228716</v>
      </c>
      <c r="I27" s="63">
        <v>131.73337920385225</v>
      </c>
      <c r="J27" s="63">
        <v>4.440892098500626E-15</v>
      </c>
      <c r="K27" s="63">
        <v>6231.137715611429</v>
      </c>
      <c r="L27" s="63">
        <v>6953.80871103999</v>
      </c>
      <c r="M27" s="63">
        <v>3953.8053113453943</v>
      </c>
      <c r="N27" s="63">
        <v>21144.857324123535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14129.671078397923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14129.671078397923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35274.528402521464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3.5">
      <c r="A35" s="66" t="s">
        <v>120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3.5">
      <c r="A36" s="67" t="s">
        <v>121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ht="12.75">
      <c r="A37" s="68" t="s">
        <v>17</v>
      </c>
    </row>
    <row r="38" spans="1:14" ht="13.5">
      <c r="A38" s="69" t="s">
        <v>122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4" t="s">
        <v>119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2.75">
      <c r="A40" s="65" t="s">
        <v>118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3.5">
      <c r="A41" s="69" t="s">
        <v>124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2.75">
      <c r="A42" s="6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3:N42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  <col min="21" max="21" width="11.57421875" style="0" bestFit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44075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-1.537626062020914E-13</v>
      </c>
      <c r="C11" s="15">
        <v>606.046438040089</v>
      </c>
      <c r="D11" s="15">
        <v>327.2163839468974</v>
      </c>
      <c r="E11" s="15">
        <v>1589.4218795959646</v>
      </c>
      <c r="F11" s="15">
        <v>185</v>
      </c>
      <c r="G11" s="16">
        <v>0</v>
      </c>
      <c r="H11" s="17">
        <v>2707.6847015829503</v>
      </c>
      <c r="I11" s="18">
        <v>108.48939069483124</v>
      </c>
      <c r="J11" s="18">
        <v>4.440892098500626E-15</v>
      </c>
      <c r="K11" s="18">
        <v>69.14375918181752</v>
      </c>
      <c r="L11" s="18">
        <v>50.81016649148918</v>
      </c>
      <c r="M11" s="18">
        <v>4571.252581485608</v>
      </c>
      <c r="N11" s="18">
        <v>7507.380599436696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-1.537626062020914E-13</v>
      </c>
      <c r="C13" s="23">
        <v>606.046438040089</v>
      </c>
      <c r="D13" s="23">
        <v>327.2163839468974</v>
      </c>
      <c r="E13" s="23">
        <v>1589.4218795959646</v>
      </c>
      <c r="F13" s="23">
        <v>185</v>
      </c>
      <c r="G13" s="24">
        <v>0</v>
      </c>
      <c r="H13" s="25">
        <v>2707.6847015829503</v>
      </c>
      <c r="I13" s="26">
        <v>108.48939069483124</v>
      </c>
      <c r="J13" s="26">
        <v>4.440892098500626E-15</v>
      </c>
      <c r="K13" s="26">
        <v>69.14375918181752</v>
      </c>
      <c r="L13" s="26">
        <v>50.81016649148918</v>
      </c>
      <c r="M13" s="26">
        <v>4571.252581485608</v>
      </c>
      <c r="N13" s="26">
        <v>7507.380599436696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51.89285725241969</v>
      </c>
      <c r="E19" s="35">
        <v>105.3982815479873</v>
      </c>
      <c r="F19" s="35">
        <v>136.7129597153127</v>
      </c>
      <c r="G19" s="24">
        <v>0</v>
      </c>
      <c r="H19" s="36">
        <v>294.00409851571965</v>
      </c>
      <c r="I19" s="37">
        <v>22.758783817990317</v>
      </c>
      <c r="J19" s="37">
        <v>0</v>
      </c>
      <c r="K19" s="37">
        <v>2219.271052840241</v>
      </c>
      <c r="L19" s="37">
        <v>1788.2061424401568</v>
      </c>
      <c r="M19" s="37">
        <v>105.2069664</v>
      </c>
      <c r="N19" s="37">
        <v>4429.447044014108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39.10014316172674</v>
      </c>
      <c r="F20" s="23">
        <v>13.367771738852559</v>
      </c>
      <c r="G20" s="24">
        <v>0</v>
      </c>
      <c r="H20" s="25">
        <v>52.467914900579295</v>
      </c>
      <c r="I20" s="26">
        <v>22.758783817990317</v>
      </c>
      <c r="J20" s="26">
        <v>0</v>
      </c>
      <c r="K20" s="26">
        <v>1459.2590246987356</v>
      </c>
      <c r="L20" s="26">
        <v>1788.2061424401568</v>
      </c>
      <c r="M20" s="26">
        <v>0</v>
      </c>
      <c r="N20" s="26">
        <v>3322.691865857462</v>
      </c>
    </row>
    <row r="21" spans="1:14" ht="12.75">
      <c r="A21" s="21" t="s">
        <v>15</v>
      </c>
      <c r="B21" s="22">
        <v>0</v>
      </c>
      <c r="C21" s="23">
        <v>0</v>
      </c>
      <c r="D21" s="23">
        <v>51.89285725241969</v>
      </c>
      <c r="E21" s="23">
        <v>66.29813838626058</v>
      </c>
      <c r="F21" s="23">
        <v>123.34518797646014</v>
      </c>
      <c r="G21" s="24">
        <v>0</v>
      </c>
      <c r="H21" s="25">
        <v>241.53618361514037</v>
      </c>
      <c r="I21" s="26">
        <v>0</v>
      </c>
      <c r="J21" s="26">
        <v>0</v>
      </c>
      <c r="K21" s="26">
        <v>760.012028141505</v>
      </c>
      <c r="L21" s="26">
        <v>0</v>
      </c>
      <c r="M21" s="26">
        <v>105.2069664</v>
      </c>
      <c r="N21" s="26">
        <v>1106.7551781566453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0.00018080000001913232</v>
      </c>
      <c r="D23" s="35">
        <v>480.65799996446236</v>
      </c>
      <c r="E23" s="35">
        <v>54.30592367434798</v>
      </c>
      <c r="F23" s="35">
        <v>318.1396432777629</v>
      </c>
      <c r="G23" s="24">
        <v>0</v>
      </c>
      <c r="H23" s="36">
        <v>853.1037477165731</v>
      </c>
      <c r="I23" s="37">
        <v>0.1329203395497298</v>
      </c>
      <c r="J23" s="37">
        <v>0</v>
      </c>
      <c r="K23" s="37">
        <v>3630.620280632426</v>
      </c>
      <c r="L23" s="37">
        <v>5381.987158879435</v>
      </c>
      <c r="M23" s="37">
        <v>1139.6319057017809</v>
      </c>
      <c r="N23" s="37">
        <v>11005.476013269765</v>
      </c>
    </row>
    <row r="24" spans="1:14" ht="12.75">
      <c r="A24" s="21" t="s">
        <v>12</v>
      </c>
      <c r="B24" s="22">
        <v>0</v>
      </c>
      <c r="C24" s="23">
        <v>0</v>
      </c>
      <c r="D24" s="23">
        <v>191.46139342435333</v>
      </c>
      <c r="E24" s="23">
        <v>0</v>
      </c>
      <c r="F24" s="23">
        <v>13.514074097210392</v>
      </c>
      <c r="G24" s="24">
        <v>0</v>
      </c>
      <c r="H24" s="25">
        <v>204.97546752156373</v>
      </c>
      <c r="I24" s="26">
        <v>0.019666854032072318</v>
      </c>
      <c r="J24" s="26">
        <v>0</v>
      </c>
      <c r="K24" s="26">
        <v>1269.1733741313612</v>
      </c>
      <c r="L24" s="26">
        <v>3609.027157866731</v>
      </c>
      <c r="M24" s="26">
        <v>0</v>
      </c>
      <c r="N24" s="26">
        <v>5083.195666373688</v>
      </c>
    </row>
    <row r="25" spans="1:14" ht="12.75">
      <c r="A25" s="21" t="s">
        <v>15</v>
      </c>
      <c r="B25" s="22">
        <v>0</v>
      </c>
      <c r="C25" s="23">
        <v>0.00018080000001913232</v>
      </c>
      <c r="D25" s="23">
        <v>289.196606540109</v>
      </c>
      <c r="E25" s="23">
        <v>54.30592367434798</v>
      </c>
      <c r="F25" s="23">
        <v>304.6255691805525</v>
      </c>
      <c r="G25" s="24">
        <v>0</v>
      </c>
      <c r="H25" s="25">
        <v>648.1282801950094</v>
      </c>
      <c r="I25" s="26">
        <v>0.11325348551765747</v>
      </c>
      <c r="J25" s="26">
        <v>0</v>
      </c>
      <c r="K25" s="26">
        <v>2361.4469065010644</v>
      </c>
      <c r="L25" s="26">
        <v>1772.9600010127042</v>
      </c>
      <c r="M25" s="26">
        <v>1139.6319057017809</v>
      </c>
      <c r="N25" s="26">
        <v>5922.2803468960765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-1.537626062020914E-13</v>
      </c>
      <c r="C27" s="62">
        <v>606.0466188400891</v>
      </c>
      <c r="D27" s="62">
        <v>859.7672411637794</v>
      </c>
      <c r="E27" s="62">
        <v>1749.1260848183</v>
      </c>
      <c r="F27" s="62">
        <v>639.8526029930756</v>
      </c>
      <c r="G27" s="62">
        <v>0</v>
      </c>
      <c r="H27" s="62">
        <v>3854.7925478152433</v>
      </c>
      <c r="I27" s="63">
        <v>131.3810948523713</v>
      </c>
      <c r="J27" s="63">
        <v>4.440892098500626E-15</v>
      </c>
      <c r="K27" s="63">
        <v>5919.035092654484</v>
      </c>
      <c r="L27" s="63">
        <v>7221.003467811081</v>
      </c>
      <c r="M27" s="63">
        <v>5816.091453587389</v>
      </c>
      <c r="N27" s="63">
        <v>22942.30365672057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15055.140178167254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15055.140178167254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37997.443834887825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3.5">
      <c r="A35" s="66" t="s">
        <v>120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3.5">
      <c r="A36" s="67" t="s">
        <v>121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ht="12.75">
      <c r="A37" s="68" t="s">
        <v>17</v>
      </c>
    </row>
    <row r="38" spans="1:14" ht="13.5">
      <c r="A38" s="69" t="s">
        <v>122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4" t="s">
        <v>119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2.75">
      <c r="A40" s="65" t="s">
        <v>118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3.5">
      <c r="A41" s="69" t="s">
        <v>124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2.75">
      <c r="A42" s="6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3:N42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  <col min="21" max="21" width="11.57421875" style="0" bestFit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44166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-1.501156357050639E-13</v>
      </c>
      <c r="C11" s="15">
        <v>571.430572450089</v>
      </c>
      <c r="D11" s="15">
        <v>325.41793215713324</v>
      </c>
      <c r="E11" s="15">
        <v>1560.0996110635874</v>
      </c>
      <c r="F11" s="15">
        <v>185</v>
      </c>
      <c r="G11" s="16">
        <v>0</v>
      </c>
      <c r="H11" s="17">
        <v>2641.94811567081</v>
      </c>
      <c r="I11" s="18">
        <v>107.98939069483123</v>
      </c>
      <c r="J11" s="18">
        <v>4.440892098500626E-15</v>
      </c>
      <c r="K11" s="18">
        <v>67.33867553584521</v>
      </c>
      <c r="L11" s="18">
        <v>47.115095303211795</v>
      </c>
      <c r="M11" s="18">
        <v>4555.181714112609</v>
      </c>
      <c r="N11" s="18">
        <v>7419.572991317308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-1.501156357050639E-13</v>
      </c>
      <c r="C13" s="23">
        <v>571.430572450089</v>
      </c>
      <c r="D13" s="23">
        <v>325.41793215713324</v>
      </c>
      <c r="E13" s="23">
        <v>1560.0996110635874</v>
      </c>
      <c r="F13" s="23">
        <v>185</v>
      </c>
      <c r="G13" s="24">
        <v>0</v>
      </c>
      <c r="H13" s="25">
        <v>2641.94811567081</v>
      </c>
      <c r="I13" s="26">
        <v>107.98939069483123</v>
      </c>
      <c r="J13" s="26">
        <v>4.440892098500626E-15</v>
      </c>
      <c r="K13" s="26">
        <v>67.33867553584521</v>
      </c>
      <c r="L13" s="26">
        <v>47.115095303211795</v>
      </c>
      <c r="M13" s="26">
        <v>4555.181714112609</v>
      </c>
      <c r="N13" s="26">
        <v>7419.572991317308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50.25714300322626</v>
      </c>
      <c r="E19" s="35">
        <v>107.04870566460275</v>
      </c>
      <c r="F19" s="35">
        <v>123.95914471094115</v>
      </c>
      <c r="G19" s="24">
        <v>0</v>
      </c>
      <c r="H19" s="36">
        <v>281.2649933787701</v>
      </c>
      <c r="I19" s="37">
        <v>21.26437210647142</v>
      </c>
      <c r="J19" s="37">
        <v>0</v>
      </c>
      <c r="K19" s="37">
        <v>3074.5696417582303</v>
      </c>
      <c r="L19" s="37">
        <v>1843.533295154998</v>
      </c>
      <c r="M19" s="37">
        <v>105.25393939999998</v>
      </c>
      <c r="N19" s="37">
        <v>5325.88624179847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26.485383698992244</v>
      </c>
      <c r="F20" s="23">
        <v>12.30164124693864</v>
      </c>
      <c r="G20" s="24">
        <v>0</v>
      </c>
      <c r="H20" s="25">
        <v>38.78702494593088</v>
      </c>
      <c r="I20" s="26">
        <v>21.26437210647142</v>
      </c>
      <c r="J20" s="26">
        <v>0</v>
      </c>
      <c r="K20" s="26">
        <v>2319.25828340909</v>
      </c>
      <c r="L20" s="26">
        <v>1843.533295154998</v>
      </c>
      <c r="M20" s="26">
        <v>0</v>
      </c>
      <c r="N20" s="26">
        <v>4222.842975616491</v>
      </c>
    </row>
    <row r="21" spans="1:14" ht="12.75">
      <c r="A21" s="21" t="s">
        <v>15</v>
      </c>
      <c r="B21" s="22">
        <v>0</v>
      </c>
      <c r="C21" s="23">
        <v>0</v>
      </c>
      <c r="D21" s="23">
        <v>50.25714300322626</v>
      </c>
      <c r="E21" s="23">
        <v>80.56332196561051</v>
      </c>
      <c r="F21" s="23">
        <v>111.6575034640025</v>
      </c>
      <c r="G21" s="24">
        <v>0</v>
      </c>
      <c r="H21" s="25">
        <v>242.47796843283925</v>
      </c>
      <c r="I21" s="26">
        <v>0</v>
      </c>
      <c r="J21" s="26">
        <v>0</v>
      </c>
      <c r="K21" s="26">
        <v>755.3113583491407</v>
      </c>
      <c r="L21" s="26">
        <v>0</v>
      </c>
      <c r="M21" s="26">
        <v>105.25393939999998</v>
      </c>
      <c r="N21" s="26">
        <v>1103.04326618198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0.00018080000001913232</v>
      </c>
      <c r="D23" s="35">
        <v>480.4154009479834</v>
      </c>
      <c r="E23" s="35">
        <v>54.137197353553226</v>
      </c>
      <c r="F23" s="35">
        <v>316.94012637382434</v>
      </c>
      <c r="G23" s="24">
        <v>0</v>
      </c>
      <c r="H23" s="36">
        <v>851.4929054753609</v>
      </c>
      <c r="I23" s="37">
        <v>0.1329203395497298</v>
      </c>
      <c r="J23" s="37">
        <v>0</v>
      </c>
      <c r="K23" s="37">
        <v>3662.203646643817</v>
      </c>
      <c r="L23" s="37">
        <v>5366.617848534738</v>
      </c>
      <c r="M23" s="37">
        <v>1163.4786386974624</v>
      </c>
      <c r="N23" s="37">
        <v>11043.925959690929</v>
      </c>
    </row>
    <row r="24" spans="1:14" ht="12.75">
      <c r="A24" s="21" t="s">
        <v>12</v>
      </c>
      <c r="B24" s="22">
        <v>0</v>
      </c>
      <c r="C24" s="23">
        <v>0</v>
      </c>
      <c r="D24" s="23">
        <v>191.78682300529852</v>
      </c>
      <c r="E24" s="23">
        <v>0</v>
      </c>
      <c r="F24" s="23">
        <v>13.514074097210392</v>
      </c>
      <c r="G24" s="24">
        <v>0</v>
      </c>
      <c r="H24" s="25">
        <v>205.30089710250888</v>
      </c>
      <c r="I24" s="26">
        <v>0.019666854032072318</v>
      </c>
      <c r="J24" s="26">
        <v>0</v>
      </c>
      <c r="K24" s="26">
        <v>1268.8471111503761</v>
      </c>
      <c r="L24" s="26">
        <v>3473.292833690647</v>
      </c>
      <c r="M24" s="26">
        <v>0</v>
      </c>
      <c r="N24" s="26">
        <v>4947.460508797564</v>
      </c>
    </row>
    <row r="25" spans="1:14" ht="12.75">
      <c r="A25" s="21" t="s">
        <v>15</v>
      </c>
      <c r="B25" s="22">
        <v>0</v>
      </c>
      <c r="C25" s="23">
        <v>0.00018080000001913232</v>
      </c>
      <c r="D25" s="23">
        <v>288.62857794268484</v>
      </c>
      <c r="E25" s="23">
        <v>54.137197353553226</v>
      </c>
      <c r="F25" s="23">
        <v>303.4260522766139</v>
      </c>
      <c r="G25" s="24">
        <v>0</v>
      </c>
      <c r="H25" s="25">
        <v>646.192008372852</v>
      </c>
      <c r="I25" s="26">
        <v>0.11325348551765747</v>
      </c>
      <c r="J25" s="26">
        <v>0</v>
      </c>
      <c r="K25" s="26">
        <v>2393.356535493441</v>
      </c>
      <c r="L25" s="26">
        <v>1893.3250148440914</v>
      </c>
      <c r="M25" s="26">
        <v>1163.4786386974624</v>
      </c>
      <c r="N25" s="26">
        <v>6096.4654508933645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-1.501156357050639E-13</v>
      </c>
      <c r="C27" s="62">
        <v>571.4307532500891</v>
      </c>
      <c r="D27" s="62">
        <v>856.090476108343</v>
      </c>
      <c r="E27" s="62">
        <v>1721.2855140817433</v>
      </c>
      <c r="F27" s="62">
        <v>625.8992710847655</v>
      </c>
      <c r="G27" s="62">
        <v>0</v>
      </c>
      <c r="H27" s="62">
        <v>3774.7060145249407</v>
      </c>
      <c r="I27" s="63">
        <v>129.3866831408524</v>
      </c>
      <c r="J27" s="63">
        <v>4.440892098500626E-15</v>
      </c>
      <c r="K27" s="63">
        <v>6804.111963937892</v>
      </c>
      <c r="L27" s="63">
        <v>7257.266238992948</v>
      </c>
      <c r="M27" s="63">
        <v>5823.914292210071</v>
      </c>
      <c r="N27" s="63">
        <v>23789.38519280671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14656.471492029084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14656.471492029084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38445.856684835795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3.5">
      <c r="A35" s="66" t="s">
        <v>120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3.5">
      <c r="A36" s="67" t="s">
        <v>121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ht="12.75">
      <c r="A37" s="68" t="s">
        <v>17</v>
      </c>
    </row>
    <row r="38" spans="1:14" ht="13.5">
      <c r="A38" s="69" t="s">
        <v>122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4" t="s">
        <v>119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2.75">
      <c r="A40" s="65" t="s">
        <v>118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3.5">
      <c r="A41" s="69" t="s">
        <v>124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2.75">
      <c r="A42" s="6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3:N42"/>
  <sheetViews>
    <sheetView tabSelected="1" zoomScalePageLayoutView="0" workbookViewId="0" topLeftCell="A1">
      <selection activeCell="A3" sqref="A3:N3"/>
    </sheetView>
  </sheetViews>
  <sheetFormatPr defaultColWidth="9.140625" defaultRowHeight="12.75"/>
  <cols>
    <col min="1" max="1" width="49.28125" style="0" customWidth="1"/>
    <col min="2" max="2" width="13.140625" style="0" bestFit="1" customWidth="1"/>
    <col min="7" max="7" width="0" style="0" hidden="1" customWidth="1"/>
    <col min="21" max="21" width="11.57421875" style="0" bestFit="1" customWidth="1"/>
  </cols>
  <sheetData>
    <row r="3" spans="1:14" ht="12.75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25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80">
        <v>44256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25.5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ht="13.5">
      <c r="A11" s="14" t="s">
        <v>19</v>
      </c>
      <c r="B11" s="19">
        <v>-1.5459113616797522E-13</v>
      </c>
      <c r="C11" s="15">
        <v>571.430572450089</v>
      </c>
      <c r="D11" s="15">
        <v>325.6537517146162</v>
      </c>
      <c r="E11" s="15">
        <v>1555.6775073607869</v>
      </c>
      <c r="F11" s="15">
        <v>185</v>
      </c>
      <c r="G11" s="16">
        <v>0</v>
      </c>
      <c r="H11" s="17">
        <v>2637.7618315254917</v>
      </c>
      <c r="I11" s="18">
        <v>107.98939069483123</v>
      </c>
      <c r="J11" s="18">
        <v>4.440892098500626E-15</v>
      </c>
      <c r="K11" s="18">
        <v>63.416190928392226</v>
      </c>
      <c r="L11" s="18">
        <v>48.35170012981707</v>
      </c>
      <c r="M11" s="18">
        <v>4534.415379582246</v>
      </c>
      <c r="N11" s="18">
        <v>7391.934492860777</v>
      </c>
    </row>
    <row r="12" spans="1:14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12.75">
      <c r="A13" s="21" t="s">
        <v>13</v>
      </c>
      <c r="B13" s="22">
        <v>-1.5459113616797522E-13</v>
      </c>
      <c r="C13" s="23">
        <v>571.430572450089</v>
      </c>
      <c r="D13" s="23">
        <v>325.6537517146162</v>
      </c>
      <c r="E13" s="23">
        <v>1555.6775073607869</v>
      </c>
      <c r="F13" s="23">
        <v>185</v>
      </c>
      <c r="G13" s="24">
        <v>0</v>
      </c>
      <c r="H13" s="25">
        <v>2637.7618315254917</v>
      </c>
      <c r="I13" s="26">
        <v>107.98939069483123</v>
      </c>
      <c r="J13" s="26">
        <v>4.440892098500626E-15</v>
      </c>
      <c r="K13" s="26">
        <v>63.416190928392226</v>
      </c>
      <c r="L13" s="26">
        <v>48.35170012981707</v>
      </c>
      <c r="M13" s="26">
        <v>4534.415379582246</v>
      </c>
      <c r="N13" s="26">
        <v>7391.934492860777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ht="13.5">
      <c r="A19" s="33" t="s">
        <v>117</v>
      </c>
      <c r="B19" s="34">
        <v>0</v>
      </c>
      <c r="C19" s="35">
        <v>0</v>
      </c>
      <c r="D19" s="35">
        <v>39.811758743018565</v>
      </c>
      <c r="E19" s="35">
        <v>99.49350108674527</v>
      </c>
      <c r="F19" s="35">
        <v>113.9802496470312</v>
      </c>
      <c r="G19" s="24">
        <v>0</v>
      </c>
      <c r="H19" s="36">
        <v>253.28550947679506</v>
      </c>
      <c r="I19" s="37">
        <v>21.091535649826415</v>
      </c>
      <c r="J19" s="37">
        <v>0</v>
      </c>
      <c r="K19" s="37">
        <v>2784.082834672748</v>
      </c>
      <c r="L19" s="37">
        <v>1471.9242568587254</v>
      </c>
      <c r="M19" s="37">
        <v>104.90265600000001</v>
      </c>
      <c r="N19" s="37">
        <v>4635.286792658095</v>
      </c>
    </row>
    <row r="20" spans="1:14" ht="12.75">
      <c r="A20" s="21" t="s">
        <v>12</v>
      </c>
      <c r="B20" s="22">
        <v>0</v>
      </c>
      <c r="C20" s="23">
        <v>0</v>
      </c>
      <c r="D20" s="23">
        <v>0</v>
      </c>
      <c r="E20" s="23">
        <v>24.803951038019665</v>
      </c>
      <c r="F20" s="23">
        <v>12.277482931190335</v>
      </c>
      <c r="G20" s="24">
        <v>0</v>
      </c>
      <c r="H20" s="25">
        <v>37.08143396921</v>
      </c>
      <c r="I20" s="26">
        <v>21.091535649826415</v>
      </c>
      <c r="J20" s="26">
        <v>0</v>
      </c>
      <c r="K20" s="26">
        <v>2074.7298704580667</v>
      </c>
      <c r="L20" s="26">
        <v>1471.9242568587254</v>
      </c>
      <c r="M20" s="26">
        <v>0</v>
      </c>
      <c r="N20" s="26">
        <v>3604.827096935828</v>
      </c>
    </row>
    <row r="21" spans="1:14" ht="12.75">
      <c r="A21" s="21" t="s">
        <v>15</v>
      </c>
      <c r="B21" s="22">
        <v>0</v>
      </c>
      <c r="C21" s="23">
        <v>0</v>
      </c>
      <c r="D21" s="23">
        <v>39.811758743018565</v>
      </c>
      <c r="E21" s="23">
        <v>74.68955004872561</v>
      </c>
      <c r="F21" s="23">
        <v>101.70276671584087</v>
      </c>
      <c r="G21" s="24">
        <v>0</v>
      </c>
      <c r="H21" s="25">
        <v>216.20407550758503</v>
      </c>
      <c r="I21" s="26">
        <v>0</v>
      </c>
      <c r="J21" s="26">
        <v>0</v>
      </c>
      <c r="K21" s="26">
        <v>709.3529642146815</v>
      </c>
      <c r="L21" s="26">
        <v>0</v>
      </c>
      <c r="M21" s="26">
        <v>104.90265600000001</v>
      </c>
      <c r="N21" s="26">
        <v>1030.4596957222666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ht="13.5">
      <c r="A23" s="33" t="s">
        <v>20</v>
      </c>
      <c r="B23" s="34">
        <v>0</v>
      </c>
      <c r="C23" s="35">
        <v>0.00018080000001913232</v>
      </c>
      <c r="D23" s="35">
        <v>466.7110663916871</v>
      </c>
      <c r="E23" s="35">
        <v>53.44544368456359</v>
      </c>
      <c r="F23" s="35">
        <v>313.54258245941</v>
      </c>
      <c r="G23" s="24">
        <v>0</v>
      </c>
      <c r="H23" s="36">
        <v>833.6992733356608</v>
      </c>
      <c r="I23" s="37">
        <v>0.12862894357514712</v>
      </c>
      <c r="J23" s="37">
        <v>0</v>
      </c>
      <c r="K23" s="37">
        <v>3567.009015409411</v>
      </c>
      <c r="L23" s="37">
        <v>5261.984166865238</v>
      </c>
      <c r="M23" s="37">
        <v>1172.7836814783952</v>
      </c>
      <c r="N23" s="37">
        <v>10835.60476603228</v>
      </c>
    </row>
    <row r="24" spans="1:14" ht="12.75">
      <c r="A24" s="21" t="s">
        <v>12</v>
      </c>
      <c r="B24" s="22">
        <v>0</v>
      </c>
      <c r="C24" s="23">
        <v>0</v>
      </c>
      <c r="D24" s="23">
        <v>183.7066991421606</v>
      </c>
      <c r="E24" s="23">
        <v>0</v>
      </c>
      <c r="F24" s="23">
        <v>12.559952614280382</v>
      </c>
      <c r="G24" s="24">
        <v>0</v>
      </c>
      <c r="H24" s="25">
        <v>196.266651756441</v>
      </c>
      <c r="I24" s="26">
        <v>0.019149942486095417</v>
      </c>
      <c r="J24" s="26">
        <v>0</v>
      </c>
      <c r="K24" s="26">
        <v>1254.129104457008</v>
      </c>
      <c r="L24" s="26">
        <v>3338.7070133712127</v>
      </c>
      <c r="M24" s="26">
        <v>0</v>
      </c>
      <c r="N24" s="26">
        <v>4789.121919527148</v>
      </c>
    </row>
    <row r="25" spans="1:14" ht="12.75">
      <c r="A25" s="21" t="s">
        <v>15</v>
      </c>
      <c r="B25" s="22">
        <v>0</v>
      </c>
      <c r="C25" s="23">
        <v>0.00018080000001913232</v>
      </c>
      <c r="D25" s="23">
        <v>283.00436724952647</v>
      </c>
      <c r="E25" s="23">
        <v>53.44544368456359</v>
      </c>
      <c r="F25" s="23">
        <v>300.9826298451296</v>
      </c>
      <c r="G25" s="24">
        <v>0</v>
      </c>
      <c r="H25" s="25">
        <v>637.4326215792197</v>
      </c>
      <c r="I25" s="26">
        <v>0.10947900108905172</v>
      </c>
      <c r="J25" s="26">
        <v>0</v>
      </c>
      <c r="K25" s="26">
        <v>2312.879910952403</v>
      </c>
      <c r="L25" s="26">
        <v>1923.2771534940257</v>
      </c>
      <c r="M25" s="26">
        <v>1172.7836814783952</v>
      </c>
      <c r="N25" s="26">
        <v>6046.482846505132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ht="12.75">
      <c r="A27" s="53" t="s">
        <v>33</v>
      </c>
      <c r="B27" s="55">
        <v>-1.5459113616797522E-13</v>
      </c>
      <c r="C27" s="62">
        <v>571.4307532500891</v>
      </c>
      <c r="D27" s="62">
        <v>832.1765768493219</v>
      </c>
      <c r="E27" s="62">
        <v>1708.6164521320957</v>
      </c>
      <c r="F27" s="62">
        <v>612.5228321064412</v>
      </c>
      <c r="G27" s="62">
        <v>0</v>
      </c>
      <c r="H27" s="62">
        <v>3724.746614337948</v>
      </c>
      <c r="I27" s="63">
        <v>129.2095552882328</v>
      </c>
      <c r="J27" s="63">
        <v>4.440892098500626E-15</v>
      </c>
      <c r="K27" s="63">
        <v>6414.508041010551</v>
      </c>
      <c r="L27" s="63">
        <v>6782.260123853781</v>
      </c>
      <c r="M27" s="63">
        <v>5812.101717060641</v>
      </c>
      <c r="N27" s="63">
        <v>22862.82605155115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14328.907947965168</v>
      </c>
    </row>
    <row r="30" spans="1:14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14328.907947965168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37191.73399951632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3.5">
      <c r="A35" s="66" t="s">
        <v>120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3.5">
      <c r="A36" s="67" t="s">
        <v>121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ht="12.75">
      <c r="A37" s="68" t="s">
        <v>17</v>
      </c>
    </row>
    <row r="38" spans="1:14" ht="13.5">
      <c r="A38" s="69" t="s">
        <v>122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1"/>
    </row>
    <row r="39" spans="1:14" ht="13.5">
      <c r="A39" s="64" t="s">
        <v>119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61"/>
    </row>
    <row r="40" spans="1:14" ht="12.75">
      <c r="A40" s="65" t="s">
        <v>118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1"/>
    </row>
    <row r="41" spans="1:14" ht="13.5">
      <c r="A41" s="69" t="s">
        <v>124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61"/>
    </row>
    <row r="42" spans="1:14" ht="12.75">
      <c r="A42" s="6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61"/>
    </row>
  </sheetData>
  <sheetProtection/>
  <mergeCells count="9">
    <mergeCell ref="A3:N3"/>
    <mergeCell ref="A4:N4"/>
    <mergeCell ref="A6:N6"/>
    <mergeCell ref="I9:I10"/>
    <mergeCell ref="J9:J10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7.28125" style="0" customWidth="1"/>
    <col min="3" max="3" width="10.7109375" style="0" bestFit="1" customWidth="1"/>
    <col min="7" max="7" width="12.57421875" style="0" hidden="1" customWidth="1"/>
    <col min="9" max="9" width="11.28125" style="0" customWidth="1"/>
    <col min="10" max="10" width="10.57421875" style="0" customWidth="1"/>
    <col min="11" max="11" width="10.28125" style="0" customWidth="1"/>
    <col min="13" max="13" width="13.5742187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s="20" customFormat="1" ht="12.75">
      <c r="A6" s="80" t="s">
        <v>36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778.3057892897841</v>
      </c>
      <c r="C11" s="15">
        <v>997.4554980696072</v>
      </c>
      <c r="D11" s="15">
        <v>31.405914239989315</v>
      </c>
      <c r="E11" s="15">
        <v>251.55517938092476</v>
      </c>
      <c r="F11" s="15">
        <v>318.75</v>
      </c>
      <c r="G11" s="16">
        <v>0</v>
      </c>
      <c r="H11" s="17">
        <v>2377.472380980306</v>
      </c>
      <c r="I11" s="18">
        <v>181.7340107758404</v>
      </c>
      <c r="J11" s="18">
        <v>94.0917206036495</v>
      </c>
      <c r="K11" s="18">
        <v>101.35328043594419</v>
      </c>
      <c r="L11" s="18">
        <v>94.34613912304873</v>
      </c>
      <c r="M11" s="18">
        <v>1783.1226208546325</v>
      </c>
      <c r="N11" s="18">
        <v>4632.120152773421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778.3057892897841</v>
      </c>
      <c r="C13" s="23">
        <v>997.4554980696072</v>
      </c>
      <c r="D13" s="23">
        <v>31.405914239989315</v>
      </c>
      <c r="E13" s="23">
        <v>251.55517938092476</v>
      </c>
      <c r="F13" s="23">
        <v>318.75</v>
      </c>
      <c r="G13" s="24">
        <v>0</v>
      </c>
      <c r="H13" s="25">
        <v>2377.472380980306</v>
      </c>
      <c r="I13" s="26">
        <v>181.7340107758404</v>
      </c>
      <c r="J13" s="26">
        <v>94.0917206036495</v>
      </c>
      <c r="K13" s="26">
        <v>101.35328043594419</v>
      </c>
      <c r="L13" s="26">
        <v>94.34613912304873</v>
      </c>
      <c r="M13" s="26">
        <v>1783.1226208546325</v>
      </c>
      <c r="N13" s="26">
        <v>4632.120152773421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55.968667</v>
      </c>
      <c r="E19" s="35">
        <v>68.65789472</v>
      </c>
      <c r="F19" s="35">
        <v>59.789418673412314</v>
      </c>
      <c r="G19" s="24">
        <v>0</v>
      </c>
      <c r="H19" s="36">
        <v>184.4159803934123</v>
      </c>
      <c r="I19" s="37">
        <v>5.103204266219457</v>
      </c>
      <c r="J19" s="37">
        <v>0</v>
      </c>
      <c r="K19" s="37">
        <v>1183.961112162726</v>
      </c>
      <c r="L19" s="37">
        <v>712.2496787276502</v>
      </c>
      <c r="M19" s="37">
        <v>107.3554450028888</v>
      </c>
      <c r="N19" s="37">
        <v>2193.0854205528967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24.166667</v>
      </c>
      <c r="E20" s="23">
        <v>0</v>
      </c>
      <c r="F20" s="23">
        <v>0.07479399999999999</v>
      </c>
      <c r="G20" s="24">
        <v>0</v>
      </c>
      <c r="H20" s="25">
        <v>24.241461</v>
      </c>
      <c r="I20" s="26">
        <v>5.103204266219457</v>
      </c>
      <c r="J20" s="26">
        <v>0</v>
      </c>
      <c r="K20" s="26">
        <v>765.5352748413565</v>
      </c>
      <c r="L20" s="26">
        <v>712.2112549659224</v>
      </c>
      <c r="M20" s="26">
        <v>0</v>
      </c>
      <c r="N20" s="26">
        <v>1507.0911950734983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31.802000000000003</v>
      </c>
      <c r="E21" s="23">
        <v>68.65789472</v>
      </c>
      <c r="F21" s="23">
        <v>59.71462467341232</v>
      </c>
      <c r="G21" s="24">
        <v>0</v>
      </c>
      <c r="H21" s="25">
        <v>160.1745193934123</v>
      </c>
      <c r="I21" s="26">
        <v>0</v>
      </c>
      <c r="J21" s="26">
        <v>0</v>
      </c>
      <c r="K21" s="26">
        <v>418.4258373213696</v>
      </c>
      <c r="L21" s="26">
        <v>0.03842376172775752</v>
      </c>
      <c r="M21" s="26">
        <v>107.3554450028888</v>
      </c>
      <c r="N21" s="26">
        <v>685.9942254793986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101.79245974879738</v>
      </c>
      <c r="D23" s="35">
        <v>208.53637884589688</v>
      </c>
      <c r="E23" s="35">
        <v>0</v>
      </c>
      <c r="F23" s="35">
        <v>187.78787939348754</v>
      </c>
      <c r="G23" s="24">
        <v>0</v>
      </c>
      <c r="H23" s="36">
        <v>498.116717988182</v>
      </c>
      <c r="I23" s="37">
        <v>0.0077115904756548375</v>
      </c>
      <c r="J23" s="37">
        <v>0</v>
      </c>
      <c r="K23" s="37">
        <v>1062.5285108929463</v>
      </c>
      <c r="L23" s="37">
        <v>2208.908759124448</v>
      </c>
      <c r="M23" s="37">
        <v>37.67060259327242</v>
      </c>
      <c r="N23" s="37">
        <v>3807.2323021893244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83.48600637519621</v>
      </c>
      <c r="E24" s="23">
        <v>0</v>
      </c>
      <c r="F24" s="23">
        <v>1.8385900000000002</v>
      </c>
      <c r="G24" s="24">
        <v>0</v>
      </c>
      <c r="H24" s="25">
        <v>85.32459637519622</v>
      </c>
      <c r="I24" s="26">
        <v>0</v>
      </c>
      <c r="J24" s="26">
        <v>0</v>
      </c>
      <c r="K24" s="26">
        <v>233.57671682854223</v>
      </c>
      <c r="L24" s="26">
        <v>1538.475416212445</v>
      </c>
      <c r="M24" s="26">
        <v>0</v>
      </c>
      <c r="N24" s="26">
        <v>1857.3767294161835</v>
      </c>
    </row>
    <row r="25" spans="1:14" s="27" customFormat="1" ht="12.75">
      <c r="A25" s="21" t="s">
        <v>15</v>
      </c>
      <c r="B25" s="22">
        <v>0</v>
      </c>
      <c r="C25" s="23">
        <v>101.79245974879738</v>
      </c>
      <c r="D25" s="23">
        <v>125.05037247070068</v>
      </c>
      <c r="E25" s="23">
        <v>0</v>
      </c>
      <c r="F25" s="23">
        <v>185.94928939348756</v>
      </c>
      <c r="G25" s="24">
        <v>0</v>
      </c>
      <c r="H25" s="25">
        <v>412.7921216129858</v>
      </c>
      <c r="I25" s="26">
        <v>0.0077115904756548375</v>
      </c>
      <c r="J25" s="26">
        <v>0</v>
      </c>
      <c r="K25" s="26">
        <v>828.9517940644041</v>
      </c>
      <c r="L25" s="26">
        <v>670.4333429120031</v>
      </c>
      <c r="M25" s="26">
        <v>37.67060259327242</v>
      </c>
      <c r="N25" s="26">
        <v>1949.855572773141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778.3057892897841</v>
      </c>
      <c r="C27" s="56">
        <v>1099.2479578184045</v>
      </c>
      <c r="D27" s="56">
        <v>295.9109600858862</v>
      </c>
      <c r="E27" s="56">
        <v>320.21307410092476</v>
      </c>
      <c r="F27" s="56">
        <v>566.3272980668999</v>
      </c>
      <c r="G27" s="56">
        <v>0</v>
      </c>
      <c r="H27" s="57">
        <v>3060.0050793619002</v>
      </c>
      <c r="I27" s="57">
        <v>186.8449266325355</v>
      </c>
      <c r="J27" s="57">
        <v>94.0917206036495</v>
      </c>
      <c r="K27" s="57">
        <v>2347.8429034916167</v>
      </c>
      <c r="L27" s="57">
        <v>3015.504576975147</v>
      </c>
      <c r="M27" s="57">
        <v>1928.1486684507936</v>
      </c>
      <c r="N27" s="57">
        <v>10632.437875515643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3631.9744315435487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3631.9744315435487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14264.41230705919</v>
      </c>
    </row>
    <row r="36" spans="1:14" s="27" customFormat="1" ht="14.25">
      <c r="A36" s="46" t="s">
        <v>26</v>
      </c>
      <c r="N36" s="54"/>
    </row>
    <row r="37" spans="1:14" s="27" customFormat="1" ht="14.25">
      <c r="A37" s="48" t="s">
        <v>52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  <row r="45" ht="12.75">
      <c r="A45" t="s">
        <v>39</v>
      </c>
    </row>
  </sheetData>
  <sheetProtection/>
  <mergeCells count="9">
    <mergeCell ref="A4:N4"/>
    <mergeCell ref="A3:N3"/>
    <mergeCell ref="A6:N6"/>
    <mergeCell ref="M9:M10"/>
    <mergeCell ref="N9:N10"/>
    <mergeCell ref="I9:I10"/>
    <mergeCell ref="J9:J10"/>
    <mergeCell ref="K9:K10"/>
    <mergeCell ref="L9:L10"/>
  </mergeCells>
  <printOptions/>
  <pageMargins left="1.33" right="0.75" top="1" bottom="1" header="0.5" footer="0.5"/>
  <pageSetup horizontalDpi="600" verticalDpi="600" orientation="landscape" paperSize="9" scale="65" r:id="rId1"/>
  <headerFooter alignWithMargins="0">
    <oddHeader>&amp;L&amp;8БНБ, управление "Банково"
Отдел "Платежен баланс и външен дълг"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N45"/>
  <sheetViews>
    <sheetView zoomScaleSheetLayoutView="100" zoomScalePageLayoutView="0" workbookViewId="0" topLeftCell="A1">
      <selection activeCell="A43" sqref="A43"/>
    </sheetView>
  </sheetViews>
  <sheetFormatPr defaultColWidth="9.140625" defaultRowHeight="12.75"/>
  <cols>
    <col min="1" max="1" width="47.8515625" style="0" customWidth="1"/>
    <col min="3" max="3" width="10.7109375" style="0" bestFit="1" customWidth="1"/>
    <col min="7" max="7" width="12.57421875" style="0" hidden="1" customWidth="1"/>
    <col min="9" max="9" width="11.28125" style="0" customWidth="1"/>
    <col min="10" max="10" width="10.57421875" style="0" customWidth="1"/>
    <col min="11" max="11" width="10.28125" style="0" customWidth="1"/>
    <col min="13" max="13" width="13.5742187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s="20" customFormat="1" ht="12.75">
      <c r="A6" s="80" t="s">
        <v>37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559.5344020383154</v>
      </c>
      <c r="C11" s="15">
        <v>1123.0332376816207</v>
      </c>
      <c r="D11" s="15">
        <v>30.68052081741307</v>
      </c>
      <c r="E11" s="15">
        <v>262.6270505353052</v>
      </c>
      <c r="F11" s="15">
        <v>287.5</v>
      </c>
      <c r="G11" s="16">
        <v>0</v>
      </c>
      <c r="H11" s="17">
        <v>2263.375211072655</v>
      </c>
      <c r="I11" s="18">
        <v>181.0884626699869</v>
      </c>
      <c r="J11" s="18">
        <v>88.11927227670442</v>
      </c>
      <c r="K11" s="18">
        <v>99.80408950240374</v>
      </c>
      <c r="L11" s="18">
        <v>95.7448401220574</v>
      </c>
      <c r="M11" s="18">
        <v>1727.0196005931227</v>
      </c>
      <c r="N11" s="18">
        <v>4455.15147623693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559.5344020383154</v>
      </c>
      <c r="C13" s="23">
        <v>1123.0332376816207</v>
      </c>
      <c r="D13" s="23">
        <v>30.68052081741307</v>
      </c>
      <c r="E13" s="23">
        <v>262.6270505353052</v>
      </c>
      <c r="F13" s="23">
        <v>287.5</v>
      </c>
      <c r="G13" s="24">
        <v>0</v>
      </c>
      <c r="H13" s="25">
        <v>2263.375211072655</v>
      </c>
      <c r="I13" s="26">
        <v>181.0884626699869</v>
      </c>
      <c r="J13" s="26">
        <v>88.11927227670442</v>
      </c>
      <c r="K13" s="26">
        <v>99.80408950240374</v>
      </c>
      <c r="L13" s="26">
        <v>95.7448401220574</v>
      </c>
      <c r="M13" s="26">
        <v>1727.0196005931227</v>
      </c>
      <c r="N13" s="26">
        <v>4455.15147623693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75.09158581196219</v>
      </c>
      <c r="E19" s="35">
        <v>67.11184207999999</v>
      </c>
      <c r="F19" s="35">
        <v>58.208559793029046</v>
      </c>
      <c r="G19" s="24">
        <v>0</v>
      </c>
      <c r="H19" s="36">
        <v>200.41198768499123</v>
      </c>
      <c r="I19" s="37">
        <v>4.1491336159073136</v>
      </c>
      <c r="J19" s="37">
        <v>0</v>
      </c>
      <c r="K19" s="37">
        <v>1538.9463771808973</v>
      </c>
      <c r="L19" s="37">
        <v>826.473741991891</v>
      </c>
      <c r="M19" s="37">
        <v>106.62992182347138</v>
      </c>
      <c r="N19" s="37">
        <v>2676.611162297158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29.679585811962188</v>
      </c>
      <c r="E20" s="23">
        <v>0</v>
      </c>
      <c r="F20" s="23">
        <v>0</v>
      </c>
      <c r="G20" s="24">
        <v>0</v>
      </c>
      <c r="H20" s="25">
        <v>29.679585811962188</v>
      </c>
      <c r="I20" s="26">
        <v>4.1491336159073136</v>
      </c>
      <c r="J20" s="26">
        <v>0</v>
      </c>
      <c r="K20" s="26">
        <v>1060.9855358938046</v>
      </c>
      <c r="L20" s="26">
        <v>826.473741991891</v>
      </c>
      <c r="M20" s="26">
        <v>0</v>
      </c>
      <c r="N20" s="26">
        <v>1921.287997313565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45.412</v>
      </c>
      <c r="E21" s="23">
        <v>67.11184207999999</v>
      </c>
      <c r="F21" s="23">
        <v>58.208559793029046</v>
      </c>
      <c r="G21" s="24">
        <v>0</v>
      </c>
      <c r="H21" s="25">
        <v>170.73240187302906</v>
      </c>
      <c r="I21" s="26">
        <v>0</v>
      </c>
      <c r="J21" s="26">
        <v>0</v>
      </c>
      <c r="K21" s="26">
        <v>477.96084128709265</v>
      </c>
      <c r="L21" s="26">
        <v>0</v>
      </c>
      <c r="M21" s="26">
        <v>106.62992182347138</v>
      </c>
      <c r="N21" s="26">
        <v>755.3231649835931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101.99033903901915</v>
      </c>
      <c r="D23" s="35">
        <v>236.46452313331423</v>
      </c>
      <c r="E23" s="35">
        <v>0</v>
      </c>
      <c r="F23" s="35">
        <v>218.67130608091094</v>
      </c>
      <c r="G23" s="24">
        <v>0</v>
      </c>
      <c r="H23" s="36">
        <v>557.1261682532444</v>
      </c>
      <c r="I23" s="37">
        <v>0.007716560232740065</v>
      </c>
      <c r="J23" s="37">
        <v>0</v>
      </c>
      <c r="K23" s="37">
        <v>1288.0261437866932</v>
      </c>
      <c r="L23" s="37">
        <v>2354.21472416746</v>
      </c>
      <c r="M23" s="37">
        <v>37.13907139168537</v>
      </c>
      <c r="N23" s="37">
        <v>4236.513824159316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93.31861671982739</v>
      </c>
      <c r="E24" s="23">
        <v>0</v>
      </c>
      <c r="F24" s="23">
        <v>1.73859</v>
      </c>
      <c r="G24" s="24">
        <v>0</v>
      </c>
      <c r="H24" s="25">
        <v>95.05720671982739</v>
      </c>
      <c r="I24" s="26">
        <v>0</v>
      </c>
      <c r="J24" s="26">
        <v>0</v>
      </c>
      <c r="K24" s="26">
        <v>280.33769058038934</v>
      </c>
      <c r="L24" s="26">
        <v>1637.0761229135564</v>
      </c>
      <c r="M24" s="26">
        <v>0</v>
      </c>
      <c r="N24" s="26">
        <v>2012.4710202137733</v>
      </c>
    </row>
    <row r="25" spans="1:14" s="27" customFormat="1" ht="12.75">
      <c r="A25" s="21" t="s">
        <v>15</v>
      </c>
      <c r="B25" s="22">
        <v>0</v>
      </c>
      <c r="C25" s="23">
        <v>101.99033903901915</v>
      </c>
      <c r="D25" s="23">
        <v>143.14590641348684</v>
      </c>
      <c r="E25" s="23">
        <v>0</v>
      </c>
      <c r="F25" s="23">
        <v>216.93271608091095</v>
      </c>
      <c r="G25" s="24">
        <v>0</v>
      </c>
      <c r="H25" s="25">
        <v>462.0689615334169</v>
      </c>
      <c r="I25" s="26">
        <v>0.007716560232740065</v>
      </c>
      <c r="J25" s="26">
        <v>0</v>
      </c>
      <c r="K25" s="26">
        <v>1007.6884532063038</v>
      </c>
      <c r="L25" s="26">
        <v>717.1386012539033</v>
      </c>
      <c r="M25" s="26">
        <v>37.13907139168537</v>
      </c>
      <c r="N25" s="26">
        <v>2224.042803945542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559.5344020383154</v>
      </c>
      <c r="C27" s="56">
        <v>1225.0235767206398</v>
      </c>
      <c r="D27" s="56">
        <v>342.2366297626895</v>
      </c>
      <c r="E27" s="56">
        <v>329.7388926153052</v>
      </c>
      <c r="F27" s="56">
        <v>564.3798658739399</v>
      </c>
      <c r="G27" s="56">
        <v>0</v>
      </c>
      <c r="H27" s="57">
        <v>3020.913367010891</v>
      </c>
      <c r="I27" s="57">
        <v>185.24531284612698</v>
      </c>
      <c r="J27" s="57">
        <v>88.11927227670442</v>
      </c>
      <c r="K27" s="57">
        <v>2926.776610469994</v>
      </c>
      <c r="L27" s="57">
        <v>3276.4333062814085</v>
      </c>
      <c r="M27" s="57">
        <v>1870.7885938082795</v>
      </c>
      <c r="N27" s="57">
        <v>11368.276462693404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4138.601976899637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4138.601976899637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15506.87843959304</v>
      </c>
    </row>
    <row r="36" spans="1:14" s="27" customFormat="1" ht="14.25">
      <c r="A36" s="46" t="s">
        <v>26</v>
      </c>
      <c r="N36" s="54"/>
    </row>
    <row r="37" spans="1:14" s="27" customFormat="1" ht="14.25">
      <c r="A37" s="48" t="s">
        <v>51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  <row r="45" ht="12.75">
      <c r="A45" t="s">
        <v>39</v>
      </c>
    </row>
  </sheetData>
  <sheetProtection/>
  <mergeCells count="9">
    <mergeCell ref="A4:N4"/>
    <mergeCell ref="A3:N3"/>
    <mergeCell ref="A6:N6"/>
    <mergeCell ref="M9:M10"/>
    <mergeCell ref="N9:N10"/>
    <mergeCell ref="I9:I10"/>
    <mergeCell ref="J9:J10"/>
    <mergeCell ref="K9:K10"/>
    <mergeCell ref="L9:L10"/>
  </mergeCells>
  <printOptions/>
  <pageMargins left="1.5" right="0.53" top="1" bottom="1" header="0.5" footer="0.5"/>
  <pageSetup horizontalDpi="600" verticalDpi="600" orientation="landscape" paperSize="9" scale="70" r:id="rId1"/>
  <headerFooter alignWithMargins="0">
    <oddHeader>&amp;L&amp;8БНБ, управление "Банково"
Отдел "Платежен баланс и външен дълг"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O45"/>
  <sheetViews>
    <sheetView zoomScaleSheetLayoutView="100" zoomScalePageLayoutView="0" workbookViewId="0" topLeftCell="A1">
      <selection activeCell="A43" sqref="A43"/>
    </sheetView>
  </sheetViews>
  <sheetFormatPr defaultColWidth="9.140625" defaultRowHeight="12.75"/>
  <cols>
    <col min="1" max="1" width="47.140625" style="0" customWidth="1"/>
    <col min="3" max="3" width="10.7109375" style="0" bestFit="1" customWidth="1"/>
    <col min="7" max="7" width="9.140625" style="0" hidden="1" customWidth="1"/>
    <col min="9" max="10" width="11.140625" style="0" customWidth="1"/>
    <col min="11" max="11" width="10.140625" style="0" customWidth="1"/>
    <col min="13" max="13" width="12.8515625" style="0" customWidth="1"/>
  </cols>
  <sheetData>
    <row r="3" spans="1:14" ht="12.7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5" s="20" customFormat="1" ht="12.75">
      <c r="A6" s="88" t="s">
        <v>38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2"/>
    </row>
    <row r="8" spans="2:14" ht="12.75" hidden="1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3"/>
      <c r="B9" s="4" t="s">
        <v>1</v>
      </c>
      <c r="C9" s="5"/>
      <c r="D9" s="5"/>
      <c r="E9" s="5"/>
      <c r="F9" s="5"/>
      <c r="G9" s="6"/>
      <c r="H9" s="7"/>
      <c r="I9" s="86" t="s">
        <v>2</v>
      </c>
      <c r="J9" s="84" t="s">
        <v>34</v>
      </c>
      <c r="K9" s="82" t="s">
        <v>59</v>
      </c>
      <c r="L9" s="84" t="s">
        <v>3</v>
      </c>
      <c r="M9" s="82" t="s">
        <v>18</v>
      </c>
      <c r="N9" s="84" t="s">
        <v>4</v>
      </c>
    </row>
    <row r="10" spans="1:14" ht="31.5" customHeight="1">
      <c r="A10" s="8" t="s">
        <v>5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6</v>
      </c>
      <c r="H10" s="13" t="s">
        <v>4</v>
      </c>
      <c r="I10" s="87"/>
      <c r="J10" s="85"/>
      <c r="K10" s="83"/>
      <c r="L10" s="85"/>
      <c r="M10" s="83"/>
      <c r="N10" s="85"/>
    </row>
    <row r="11" spans="1:14" s="20" customFormat="1" ht="13.5">
      <c r="A11" s="14" t="s">
        <v>19</v>
      </c>
      <c r="B11" s="19">
        <v>357.89030882126224</v>
      </c>
      <c r="C11" s="15">
        <v>934.7680655319494</v>
      </c>
      <c r="D11" s="15">
        <v>26.79109337603523</v>
      </c>
      <c r="E11" s="15">
        <v>272.02297930744135</v>
      </c>
      <c r="F11" s="15">
        <v>256.25</v>
      </c>
      <c r="G11" s="16">
        <v>0</v>
      </c>
      <c r="H11" s="17">
        <v>1847.7224470366882</v>
      </c>
      <c r="I11" s="18">
        <v>168.97540794288042</v>
      </c>
      <c r="J11" s="18">
        <v>87.6892758046184</v>
      </c>
      <c r="K11" s="18">
        <v>94.37387802701947</v>
      </c>
      <c r="L11" s="18">
        <v>100.48901832538003</v>
      </c>
      <c r="M11" s="18">
        <v>1695.192109938294</v>
      </c>
      <c r="N11" s="18">
        <v>3994.4421370748805</v>
      </c>
    </row>
    <row r="12" spans="1:14" s="27" customFormat="1" ht="12.75">
      <c r="A12" s="21" t="s">
        <v>12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27" customFormat="1" ht="12.75">
      <c r="A13" s="21" t="s">
        <v>13</v>
      </c>
      <c r="B13" s="22">
        <v>357.89030882126224</v>
      </c>
      <c r="C13" s="23">
        <v>934.7680655319494</v>
      </c>
      <c r="D13" s="23">
        <v>26.79109337603523</v>
      </c>
      <c r="E13" s="23">
        <v>272.02297930744135</v>
      </c>
      <c r="F13" s="23">
        <v>256.25</v>
      </c>
      <c r="G13" s="24">
        <v>0</v>
      </c>
      <c r="H13" s="25">
        <v>1847.7224470366882</v>
      </c>
      <c r="I13" s="26">
        <v>168.97540794288042</v>
      </c>
      <c r="J13" s="26">
        <v>87.6892758046184</v>
      </c>
      <c r="K13" s="26">
        <v>94.37387802701947</v>
      </c>
      <c r="L13" s="26">
        <v>100.48901832538003</v>
      </c>
      <c r="M13" s="26">
        <v>1695.192109938294</v>
      </c>
      <c r="N13" s="26">
        <v>3994.4421370748805</v>
      </c>
    </row>
    <row r="14" spans="1:14" ht="12.75">
      <c r="A14" s="28"/>
      <c r="B14" s="29"/>
      <c r="C14" s="30"/>
      <c r="D14" s="30"/>
      <c r="E14" s="30"/>
      <c r="F14" s="30"/>
      <c r="G14" s="24"/>
      <c r="H14" s="31"/>
      <c r="I14" s="32"/>
      <c r="J14" s="32"/>
      <c r="K14" s="32"/>
      <c r="L14" s="32"/>
      <c r="M14" s="32"/>
      <c r="N14" s="32"/>
    </row>
    <row r="15" spans="1:14" s="20" customFormat="1" ht="12.75">
      <c r="A15" s="33" t="s">
        <v>14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24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s="27" customFormat="1" ht="12.75" hidden="1">
      <c r="A16" s="21" t="s">
        <v>12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27" customFormat="1" ht="12.75" hidden="1">
      <c r="A17" s="21" t="s">
        <v>15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2.75">
      <c r="A18" s="28"/>
      <c r="B18" s="29"/>
      <c r="C18" s="30"/>
      <c r="D18" s="30"/>
      <c r="E18" s="30"/>
      <c r="F18" s="30"/>
      <c r="G18" s="24"/>
      <c r="H18" s="31"/>
      <c r="I18" s="32"/>
      <c r="J18" s="32"/>
      <c r="K18" s="32"/>
      <c r="L18" s="32"/>
      <c r="M18" s="32"/>
      <c r="N18" s="32"/>
    </row>
    <row r="19" spans="1:14" s="20" customFormat="1" ht="13.5">
      <c r="A19" s="33" t="s">
        <v>60</v>
      </c>
      <c r="B19" s="34">
        <v>0</v>
      </c>
      <c r="C19" s="35">
        <v>0</v>
      </c>
      <c r="D19" s="35">
        <v>65.28457692093383</v>
      </c>
      <c r="E19" s="35">
        <v>67.11184207999999</v>
      </c>
      <c r="F19" s="35">
        <v>61.614498064760234</v>
      </c>
      <c r="G19" s="24">
        <v>0</v>
      </c>
      <c r="H19" s="36">
        <v>194.01091706569406</v>
      </c>
      <c r="I19" s="37">
        <v>4.096470552144103</v>
      </c>
      <c r="J19" s="37">
        <v>0</v>
      </c>
      <c r="K19" s="37">
        <v>1646.91539747081</v>
      </c>
      <c r="L19" s="37">
        <v>1111.9654622334251</v>
      </c>
      <c r="M19" s="37">
        <v>119.32785569297945</v>
      </c>
      <c r="N19" s="37">
        <v>3076.3161030150527</v>
      </c>
    </row>
    <row r="20" spans="1:14" s="27" customFormat="1" ht="12.75">
      <c r="A20" s="21" t="s">
        <v>12</v>
      </c>
      <c r="B20" s="22">
        <v>0</v>
      </c>
      <c r="C20" s="23">
        <v>0</v>
      </c>
      <c r="D20" s="23">
        <v>17.930941920933822</v>
      </c>
      <c r="E20" s="23">
        <v>0</v>
      </c>
      <c r="F20" s="23">
        <v>0</v>
      </c>
      <c r="G20" s="24">
        <v>0</v>
      </c>
      <c r="H20" s="25">
        <v>17.930941920933822</v>
      </c>
      <c r="I20" s="26">
        <v>4.096470552144103</v>
      </c>
      <c r="J20" s="26">
        <v>0</v>
      </c>
      <c r="K20" s="26">
        <v>1132.9087206567747</v>
      </c>
      <c r="L20" s="26">
        <v>1111.9654622334251</v>
      </c>
      <c r="M20" s="26">
        <v>0</v>
      </c>
      <c r="N20" s="26">
        <v>2266.901595363278</v>
      </c>
    </row>
    <row r="21" spans="1:14" s="27" customFormat="1" ht="12.75">
      <c r="A21" s="21" t="s">
        <v>15</v>
      </c>
      <c r="B21" s="22">
        <v>0</v>
      </c>
      <c r="C21" s="23">
        <v>0</v>
      </c>
      <c r="D21" s="23">
        <v>47.353635000000004</v>
      </c>
      <c r="E21" s="23">
        <v>67.11184207999999</v>
      </c>
      <c r="F21" s="23">
        <v>61.614498064760234</v>
      </c>
      <c r="G21" s="24">
        <v>0</v>
      </c>
      <c r="H21" s="25">
        <v>176.07997514476023</v>
      </c>
      <c r="I21" s="26">
        <v>0</v>
      </c>
      <c r="J21" s="26">
        <v>0</v>
      </c>
      <c r="K21" s="26">
        <v>514.0066768140351</v>
      </c>
      <c r="L21" s="26">
        <v>0</v>
      </c>
      <c r="M21" s="26">
        <v>119.32785569297945</v>
      </c>
      <c r="N21" s="26">
        <v>809.4145076517748</v>
      </c>
    </row>
    <row r="22" spans="1:14" ht="12.75">
      <c r="A22" s="28"/>
      <c r="B22" s="29"/>
      <c r="C22" s="30"/>
      <c r="D22" s="30"/>
      <c r="E22" s="30"/>
      <c r="F22" s="30"/>
      <c r="G22" s="24"/>
      <c r="H22" s="31"/>
      <c r="I22" s="32"/>
      <c r="J22" s="32"/>
      <c r="K22" s="32"/>
      <c r="L22" s="32"/>
      <c r="M22" s="32"/>
      <c r="N22" s="32"/>
    </row>
    <row r="23" spans="1:14" s="20" customFormat="1" ht="13.5">
      <c r="A23" s="33" t="s">
        <v>20</v>
      </c>
      <c r="B23" s="34">
        <v>0</v>
      </c>
      <c r="C23" s="35">
        <v>98.06258949458645</v>
      </c>
      <c r="D23" s="35">
        <v>234.71856468694017</v>
      </c>
      <c r="E23" s="35">
        <v>0</v>
      </c>
      <c r="F23" s="35">
        <v>215.85226847777568</v>
      </c>
      <c r="G23" s="24">
        <v>0</v>
      </c>
      <c r="H23" s="36">
        <v>548.6334226593023</v>
      </c>
      <c r="I23" s="37">
        <v>0.005062975821006938</v>
      </c>
      <c r="J23" s="37">
        <v>0</v>
      </c>
      <c r="K23" s="37">
        <v>1596.068822759286</v>
      </c>
      <c r="L23" s="37">
        <v>2566.184468783593</v>
      </c>
      <c r="M23" s="37">
        <v>141.02604294340512</v>
      </c>
      <c r="N23" s="37">
        <v>4851.917820121407</v>
      </c>
    </row>
    <row r="24" spans="1:14" s="27" customFormat="1" ht="12.75">
      <c r="A24" s="21" t="s">
        <v>12</v>
      </c>
      <c r="B24" s="22">
        <v>0</v>
      </c>
      <c r="C24" s="23">
        <v>0</v>
      </c>
      <c r="D24" s="23">
        <v>88.10839351024374</v>
      </c>
      <c r="E24" s="23">
        <v>0</v>
      </c>
      <c r="F24" s="23">
        <v>1.73859</v>
      </c>
      <c r="G24" s="24">
        <v>0</v>
      </c>
      <c r="H24" s="25">
        <v>89.84698351024373</v>
      </c>
      <c r="I24" s="26">
        <v>0</v>
      </c>
      <c r="J24" s="26">
        <v>0</v>
      </c>
      <c r="K24" s="26">
        <v>491.2882704644243</v>
      </c>
      <c r="L24" s="26">
        <v>1741.6296934906532</v>
      </c>
      <c r="M24" s="26">
        <v>0</v>
      </c>
      <c r="N24" s="26">
        <v>2322.7649474653213</v>
      </c>
    </row>
    <row r="25" spans="1:14" s="27" customFormat="1" ht="12.75">
      <c r="A25" s="21" t="s">
        <v>15</v>
      </c>
      <c r="B25" s="22">
        <v>0</v>
      </c>
      <c r="C25" s="23">
        <v>98.06258949458645</v>
      </c>
      <c r="D25" s="23">
        <v>146.61017117669644</v>
      </c>
      <c r="E25" s="23">
        <v>0</v>
      </c>
      <c r="F25" s="23">
        <v>214.11367847777566</v>
      </c>
      <c r="G25" s="24">
        <v>0</v>
      </c>
      <c r="H25" s="25">
        <v>458.7864391490586</v>
      </c>
      <c r="I25" s="26">
        <v>0.005062975821006938</v>
      </c>
      <c r="J25" s="26">
        <v>0</v>
      </c>
      <c r="K25" s="26">
        <v>1104.7805522948618</v>
      </c>
      <c r="L25" s="26">
        <v>824.5547752929397</v>
      </c>
      <c r="M25" s="26">
        <v>141.02604294340512</v>
      </c>
      <c r="N25" s="26">
        <v>2529.152872656086</v>
      </c>
    </row>
    <row r="26" spans="1:14" ht="12.75">
      <c r="A26" s="28"/>
      <c r="B26" s="29"/>
      <c r="C26" s="30"/>
      <c r="D26" s="30"/>
      <c r="E26" s="30"/>
      <c r="F26" s="30"/>
      <c r="G26" s="24"/>
      <c r="H26" s="31"/>
      <c r="I26" s="32"/>
      <c r="J26" s="32"/>
      <c r="K26" s="32"/>
      <c r="L26" s="32"/>
      <c r="M26" s="32"/>
      <c r="N26" s="32"/>
    </row>
    <row r="27" spans="1:14" s="58" customFormat="1" ht="12.75">
      <c r="A27" s="53" t="s">
        <v>33</v>
      </c>
      <c r="B27" s="55">
        <v>357.89030882126224</v>
      </c>
      <c r="C27" s="56">
        <v>1032.8306550265359</v>
      </c>
      <c r="D27" s="56">
        <v>326.79423498390923</v>
      </c>
      <c r="E27" s="56">
        <v>339.1348213874413</v>
      </c>
      <c r="F27" s="56">
        <v>533.7167665425359</v>
      </c>
      <c r="G27" s="56">
        <v>0</v>
      </c>
      <c r="H27" s="57">
        <v>2590.3667867616846</v>
      </c>
      <c r="I27" s="57">
        <v>173.07694147084553</v>
      </c>
      <c r="J27" s="57">
        <v>87.6892758046184</v>
      </c>
      <c r="K27" s="57">
        <v>3337.358098257115</v>
      </c>
      <c r="L27" s="57">
        <v>3778.638949342398</v>
      </c>
      <c r="M27" s="57">
        <v>1955.5460085746786</v>
      </c>
      <c r="N27" s="57">
        <v>11922.67606021134</v>
      </c>
    </row>
    <row r="28" spans="1:14" ht="12.75">
      <c r="A28" s="28"/>
      <c r="B28" s="29"/>
      <c r="C28" s="30"/>
      <c r="D28" s="30"/>
      <c r="E28" s="30"/>
      <c r="F28" s="30"/>
      <c r="G28" s="24"/>
      <c r="H28" s="31"/>
      <c r="I28" s="32"/>
      <c r="J28" s="32"/>
      <c r="K28" s="32"/>
      <c r="L28" s="32"/>
      <c r="M28" s="32"/>
      <c r="N28" s="32"/>
    </row>
    <row r="29" spans="1:14" s="20" customFormat="1" ht="13.5">
      <c r="A29" s="51" t="s">
        <v>86</v>
      </c>
      <c r="B29" s="34"/>
      <c r="C29" s="35"/>
      <c r="D29" s="35"/>
      <c r="E29" s="35"/>
      <c r="F29" s="35"/>
      <c r="G29" s="38"/>
      <c r="H29" s="36"/>
      <c r="I29" s="37"/>
      <c r="J29" s="37"/>
      <c r="K29" s="37"/>
      <c r="L29" s="37"/>
      <c r="M29" s="37"/>
      <c r="N29" s="37">
        <v>4642.135099096946</v>
      </c>
    </row>
    <row r="30" spans="1:14" s="27" customFormat="1" ht="12.75" hidden="1">
      <c r="A30" s="21" t="s">
        <v>12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25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27" customFormat="1" ht="12.75" hidden="1">
      <c r="A31" s="21" t="s">
        <v>15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4642.135099096946</v>
      </c>
    </row>
    <row r="32" spans="1:14" ht="12.75">
      <c r="A32" s="28"/>
      <c r="B32" s="29"/>
      <c r="C32" s="30"/>
      <c r="D32" s="30"/>
      <c r="E32" s="30"/>
      <c r="F32" s="30"/>
      <c r="G32" s="24"/>
      <c r="H32" s="31"/>
      <c r="I32" s="32"/>
      <c r="J32" s="32"/>
      <c r="K32" s="32"/>
      <c r="L32" s="32"/>
      <c r="M32" s="32"/>
      <c r="N32" s="32"/>
    </row>
    <row r="33" spans="1:14" s="20" customFormat="1" ht="12.75">
      <c r="A33" s="39" t="s">
        <v>16</v>
      </c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4">
        <v>16564.811159308287</v>
      </c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6" s="27" customFormat="1" ht="14.25">
      <c r="A36" s="46" t="s">
        <v>26</v>
      </c>
    </row>
    <row r="37" spans="1:14" s="27" customFormat="1" ht="14.25">
      <c r="A37" s="48" t="s">
        <v>64</v>
      </c>
      <c r="N37" s="49"/>
    </row>
    <row r="38" spans="1:14" s="27" customFormat="1" ht="12.75">
      <c r="A38" s="50" t="s">
        <v>17</v>
      </c>
      <c r="N38" s="49"/>
    </row>
    <row r="39" spans="1:14" s="27" customFormat="1" ht="14.25">
      <c r="A39" s="48" t="s">
        <v>61</v>
      </c>
      <c r="N39" s="49"/>
    </row>
    <row r="40" spans="1:14" s="27" customFormat="1" ht="14.25">
      <c r="A40" s="48" t="s">
        <v>27</v>
      </c>
      <c r="N40" s="49"/>
    </row>
    <row r="41" spans="1:14" s="27" customFormat="1" ht="12.75">
      <c r="A41" s="50" t="s">
        <v>21</v>
      </c>
      <c r="N41" s="49"/>
    </row>
    <row r="42" spans="1:14" s="27" customFormat="1" ht="14.25">
      <c r="A42" s="48" t="s">
        <v>87</v>
      </c>
      <c r="N42" s="49"/>
    </row>
    <row r="43" spans="1:14" s="27" customFormat="1" ht="14.25">
      <c r="A43" s="48" t="s">
        <v>28</v>
      </c>
      <c r="N43" s="49"/>
    </row>
    <row r="44" spans="1:14" s="27" customFormat="1" ht="12.75">
      <c r="A44" s="50" t="s">
        <v>62</v>
      </c>
      <c r="N44" s="49"/>
    </row>
    <row r="45" ht="12.75">
      <c r="A45" t="s">
        <v>39</v>
      </c>
    </row>
  </sheetData>
  <sheetProtection/>
  <mergeCells count="9">
    <mergeCell ref="A6:N6"/>
    <mergeCell ref="A4:N4"/>
    <mergeCell ref="A3:N3"/>
    <mergeCell ref="M9:M10"/>
    <mergeCell ref="N9:N10"/>
    <mergeCell ref="I9:I10"/>
    <mergeCell ref="J9:J10"/>
    <mergeCell ref="K9:K10"/>
    <mergeCell ref="L9:L10"/>
  </mergeCells>
  <printOptions/>
  <pageMargins left="1.45" right="0.75" top="1" bottom="1" header="0.5" footer="0.5"/>
  <pageSetup horizontalDpi="600" verticalDpi="600" orientation="landscape" paperSize="9" scale="70" r:id="rId1"/>
  <headerFooter alignWithMargins="0">
    <oddHeader>&amp;L&amp;8БНБ, управление "Банково"
Отдел "Платежен баланс и външен дълг"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2012-11-14T12:42:13Z</cp:lastPrinted>
  <dcterms:created xsi:type="dcterms:W3CDTF">2005-05-18T12:04:33Z</dcterms:created>
  <dcterms:modified xsi:type="dcterms:W3CDTF">2021-06-21T13:17:02Z</dcterms:modified>
  <cp:category/>
  <cp:version/>
  <cp:contentType/>
  <cp:contentStatus/>
</cp:coreProperties>
</file>