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225" windowWidth="6390" windowHeight="11535" activeTab="0"/>
  </bookViews>
  <sheets>
    <sheet name="Таблица 1" sheetId="1" r:id="rId1"/>
    <sheet name="Таблица 2" sheetId="2" r:id="rId2"/>
    <sheet name="Таблица 3" sheetId="3" r:id="rId3"/>
  </sheets>
  <definedNames>
    <definedName name="_xlnm.Print_Area" localSheetId="0">'Таблица 1'!$A$1:$BW$48</definedName>
    <definedName name="_xlnm.Print_Area" localSheetId="1">'Таблица 2'!$A$1:$BX$51</definedName>
    <definedName name="_xlnm.Print_Area" localSheetId="2">'Таблица 3'!$A$1:$BX$48</definedName>
  </definedNames>
  <calcPr fullCalcOnLoad="1"/>
</workbook>
</file>

<file path=xl/sharedStrings.xml><?xml version="1.0" encoding="utf-8"?>
<sst xmlns="http://schemas.openxmlformats.org/spreadsheetml/2006/main" count="393" uniqueCount="129">
  <si>
    <t xml:space="preserve">Промяна спрямо същия </t>
  </si>
  <si>
    <t>период на предходната година</t>
  </si>
  <si>
    <t>%</t>
  </si>
  <si>
    <t>отн.дял</t>
  </si>
  <si>
    <t>Текстил, кожени материали, дрехи, обувки и други потребителски стоки,  в т.ч. :</t>
  </si>
  <si>
    <t xml:space="preserve">Глава 62. Облекла и допълнения за облеклата, различни от трикотажните или плетените  </t>
  </si>
  <si>
    <t xml:space="preserve">Глава 61. Облекла и допълнения за облекла, трикотажни или плетени </t>
  </si>
  <si>
    <t>Глава 72. Чугун, желязо и стомана</t>
  </si>
  <si>
    <t>Глава 74. Мед и изделия от мед</t>
  </si>
  <si>
    <t>Глава 73. Изделия от чугун, желязо или стомана</t>
  </si>
  <si>
    <t>Продукти от животински и растителен произход, храни, напитки, тютюни,  в т.ч. :</t>
  </si>
  <si>
    <t>Машини, транспортни средства,  апарати, инструменти, оръжия,  в т.ч. :</t>
  </si>
  <si>
    <t xml:space="preserve">Глава 84. Ядрени реактори, котли, машини, апарати и механизми; части за тях </t>
  </si>
  <si>
    <t xml:space="preserve">Глава 85. Електрически машини и апарати </t>
  </si>
  <si>
    <t>Глава 87. Автомобилни превозни средства</t>
  </si>
  <si>
    <t>Химически продукти, пластмаси, каучук, в т.ч. :</t>
  </si>
  <si>
    <t xml:space="preserve">Глава 39. Пластмаси и пластмасови изделия </t>
  </si>
  <si>
    <t xml:space="preserve">Глава 30. Фармацевтични продукти </t>
  </si>
  <si>
    <t>Минерални продукти и горива,  в т.ч. :</t>
  </si>
  <si>
    <t xml:space="preserve">Глава 27. Минерални горива, минерални масла и продукти от тяхната дестилация </t>
  </si>
  <si>
    <t xml:space="preserve">Глава 26. Руди, шлаки и пепели </t>
  </si>
  <si>
    <t>Изделия от дърво, хартия, керамика и стъкло,  в т.ч. :</t>
  </si>
  <si>
    <t>ОБЩО ИЗНОС /FOB/</t>
  </si>
  <si>
    <t>Групи стоки</t>
  </si>
  <si>
    <t>Потребителски стоки</t>
  </si>
  <si>
    <t>Храни</t>
  </si>
  <si>
    <t>Цигари</t>
  </si>
  <si>
    <t>Напитки</t>
  </si>
  <si>
    <t>Дрехи и обувки</t>
  </si>
  <si>
    <t>Лекарства и козметика</t>
  </si>
  <si>
    <t>Мебели и дом. обзавеждане</t>
  </si>
  <si>
    <t>Други</t>
  </si>
  <si>
    <t>Суровини и материали</t>
  </si>
  <si>
    <t>Чугун, желязо и стомана</t>
  </si>
  <si>
    <t>Цветни метали</t>
  </si>
  <si>
    <t>Химически продукти</t>
  </si>
  <si>
    <t>Пластмаси, каучук</t>
  </si>
  <si>
    <t>Торове</t>
  </si>
  <si>
    <t>Текстилни материали</t>
  </si>
  <si>
    <t>Суровини за производство на храни</t>
  </si>
  <si>
    <t>Дървен материал и хартия, картон</t>
  </si>
  <si>
    <t>Цимент</t>
  </si>
  <si>
    <t>Тютюн</t>
  </si>
  <si>
    <t>Инвестиционни стоки</t>
  </si>
  <si>
    <t>Машини, уреди и апарати</t>
  </si>
  <si>
    <t>Електрически машини</t>
  </si>
  <si>
    <t xml:space="preserve">Транспортни средства </t>
  </si>
  <si>
    <t>Резервни части и оборудване</t>
  </si>
  <si>
    <t>Общо неенергийни стоки</t>
  </si>
  <si>
    <t>Енергийни ресурси</t>
  </si>
  <si>
    <t>Петролни продукти</t>
  </si>
  <si>
    <t>Италия</t>
  </si>
  <si>
    <t>Германия</t>
  </si>
  <si>
    <t>Гърция</t>
  </si>
  <si>
    <t>Белгия</t>
  </si>
  <si>
    <t>Франция</t>
  </si>
  <si>
    <t>Испания</t>
  </si>
  <si>
    <t>Австрия</t>
  </si>
  <si>
    <t>Турция</t>
  </si>
  <si>
    <t>САЩ</t>
  </si>
  <si>
    <t>Македония</t>
  </si>
  <si>
    <t>Румъния</t>
  </si>
  <si>
    <t>Полша</t>
  </si>
  <si>
    <t>Унгария</t>
  </si>
  <si>
    <t>Чешка Република</t>
  </si>
  <si>
    <t>Русия</t>
  </si>
  <si>
    <t>Украйна</t>
  </si>
  <si>
    <t xml:space="preserve">Глава 90. Оптични измерителни или контролиращи инструменти и апарати </t>
  </si>
  <si>
    <t xml:space="preserve">Глава 38. Различни видове продукти на химическата промишленост </t>
  </si>
  <si>
    <t xml:space="preserve">Глава 94. Мебели; медицинска мебелировка; спални артикули и други подобни </t>
  </si>
  <si>
    <t xml:space="preserve">Глава 76. Алуминий и изделия от алуминий </t>
  </si>
  <si>
    <t xml:space="preserve">Глава 12. Маслодайни семена и плодове; разни видове семена </t>
  </si>
  <si>
    <t>Януари</t>
  </si>
  <si>
    <t>Китай</t>
  </si>
  <si>
    <t>Март</t>
  </si>
  <si>
    <t>млн. евро</t>
  </si>
  <si>
    <t>Промяна</t>
  </si>
  <si>
    <t xml:space="preserve">Февруари </t>
  </si>
  <si>
    <t xml:space="preserve">I тримесечие </t>
  </si>
  <si>
    <t>Април</t>
  </si>
  <si>
    <t>Май</t>
  </si>
  <si>
    <t>Юни</t>
  </si>
  <si>
    <t xml:space="preserve">II тримесечие </t>
  </si>
  <si>
    <t>Юли</t>
  </si>
  <si>
    <t xml:space="preserve">Америка в т. ч. : </t>
  </si>
  <si>
    <t xml:space="preserve">Азия в т. ч. : </t>
  </si>
  <si>
    <t>Август</t>
  </si>
  <si>
    <t>Септември</t>
  </si>
  <si>
    <t xml:space="preserve">III тримесечие </t>
  </si>
  <si>
    <t>Октомври</t>
  </si>
  <si>
    <t>Ноември</t>
  </si>
  <si>
    <t>Декември</t>
  </si>
  <si>
    <t xml:space="preserve">IV тримесечие </t>
  </si>
  <si>
    <t xml:space="preserve">Глава 70. Стъкло и изделия от стъкло </t>
  </si>
  <si>
    <t xml:space="preserve">Януари – Декември </t>
  </si>
  <si>
    <t>Стокови групи *</t>
  </si>
  <si>
    <t>Сърбия</t>
  </si>
  <si>
    <t>Източници:</t>
  </si>
  <si>
    <t xml:space="preserve">* По страна на доставка на стоката. </t>
  </si>
  <si>
    <t>Държави *</t>
  </si>
  <si>
    <t>Държави - извън Европейския съюз</t>
  </si>
  <si>
    <t xml:space="preserve">Глава 40. Каучук и каучукови изделия </t>
  </si>
  <si>
    <t xml:space="preserve">Глава 10. Житни растения </t>
  </si>
  <si>
    <t>1/ Включва информацията за износа на стоки, некласифицирани другаде.</t>
  </si>
  <si>
    <t xml:space="preserve">Глава 44. Дървен материал и изделия от дървен материал; дървени въглища </t>
  </si>
  <si>
    <t>вкл. Електричество</t>
  </si>
  <si>
    <t>1/ Включва Русия, Швейцария, Украйна, Гибралтар (Брит.), Молдова, Беларус, Норвегия, Лихтенщайн, Исландия, Сан Марино, Андора, Фарьорски о-ви и Ватикан.</t>
  </si>
  <si>
    <t xml:space="preserve">2/ Включва Турция, Сърбия , Македония, Албания, Черна Гора, Косово и Босна и Херцеговина. </t>
  </si>
  <si>
    <t>Неблагородни метали и изделия от тях, в т.ч. :</t>
  </si>
  <si>
    <r>
      <t xml:space="preserve">Друг износ </t>
    </r>
    <r>
      <rPr>
        <vertAlign val="superscript"/>
        <sz val="10"/>
        <rFont val="Arial"/>
        <family val="2"/>
      </rPr>
      <t>1/</t>
    </r>
  </si>
  <si>
    <r>
      <t xml:space="preserve">* Стоковите групи включват глави от </t>
    </r>
    <r>
      <rPr>
        <i/>
        <sz val="9"/>
        <rFont val="Arial"/>
        <family val="2"/>
      </rPr>
      <t>Комбинираната номенклатура (Евростат)</t>
    </r>
    <r>
      <rPr>
        <sz val="9"/>
        <rFont val="Arial"/>
        <family val="2"/>
      </rPr>
      <t>, като подробни данни за всички глави могат да бъдат намерени на уеб страницата на НСИ.</t>
    </r>
  </si>
  <si>
    <r>
      <t xml:space="preserve">Европейски съюз </t>
    </r>
    <r>
      <rPr>
        <i/>
        <sz val="9"/>
        <rFont val="Arial"/>
        <family val="2"/>
      </rPr>
      <t>в т.ч. :</t>
    </r>
  </si>
  <si>
    <t>Глава 15. Мазнини и масла от животински или растителен произход</t>
  </si>
  <si>
    <t xml:space="preserve">Глава 48. Хартии и картони; изделия от целулозна маса, от хартия или от картон </t>
  </si>
  <si>
    <t>Европа в т. ч. : 1/</t>
  </si>
  <si>
    <t>Балкански държави в т. ч. : 2/</t>
  </si>
  <si>
    <t xml:space="preserve">Януари - Февруари </t>
  </si>
  <si>
    <t>Нидерландия</t>
  </si>
  <si>
    <t xml:space="preserve">Глава 23. Остатъци от хранителната промишленост, приготвени храни за животни </t>
  </si>
  <si>
    <t>Обединено Кралство</t>
  </si>
  <si>
    <t xml:space="preserve">Глава 28. Неорганични химични продукти </t>
  </si>
  <si>
    <t>Гибралтар</t>
  </si>
  <si>
    <t>Швейцария</t>
  </si>
  <si>
    <t>За 2022 г. -Окончателни данни.</t>
  </si>
  <si>
    <t>За 2023 г. - Предварителни данни на НСИ, включват данни от системата "Интрастат" и данни от митнически декларации към 12.02.2024 г.</t>
  </si>
  <si>
    <t xml:space="preserve">Глава 33. Етерични масла, готови парфюмерийни или тоалетни продукти </t>
  </si>
  <si>
    <t>Глава 95. Играчки, игри, артикули за забавление или за спорт; техните части и принадлежности</t>
  </si>
  <si>
    <t>Хърватия</t>
  </si>
  <si>
    <t>За 2024 г.  - Предварителни данни на НСИ, включват данни от системата "Интрастат" към 04.04.2024 г. и данни от митнически декларации към 08.03.2024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</si>
</sst>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.&quot;#,##0;\-&quot;лв.&quot;#,##0"/>
    <numFmt numFmtId="165" formatCode="&quot;лв.&quot;#,##0;[Red]\-&quot;лв.&quot;#,##0"/>
    <numFmt numFmtId="166" formatCode="&quot;лв.&quot;#,##0.00;\-&quot;лв.&quot;#,##0.00"/>
    <numFmt numFmtId="167" formatCode="&quot;лв.&quot;#,##0.00;[Red]\-&quot;лв.&quot;#,##0.00"/>
    <numFmt numFmtId="168" formatCode="_-&quot;лв.&quot;* #,##0_-;\-&quot;лв.&quot;* #,##0_-;_-&quot;лв.&quot;* &quot;-&quot;_-;_-@_-"/>
    <numFmt numFmtId="169" formatCode="_-* #,##0_-;\-* #,##0_-;_-* &quot;-&quot;_-;_-@_-"/>
    <numFmt numFmtId="170" formatCode="_-&quot;лв.&quot;* #,##0.00_-;\-&quot;лв.&quot;* #,##0.00_-;_-&quot;лв.&quot;* &quot;-&quot;??_-;_-@_-"/>
    <numFmt numFmtId="171" formatCode="_-* #,##0.00_-;\-* #,##0.00_-;_-* &quot;-&quot;??_-;_-@_-"/>
    <numFmt numFmtId="172" formatCode="0.0000"/>
    <numFmt numFmtId="173" formatCode="0.0"/>
    <numFmt numFmtId="174" formatCode="0.0%"/>
    <numFmt numFmtId="175" formatCode="0.00000"/>
    <numFmt numFmtId="176" formatCode="0.000000"/>
    <numFmt numFmtId="177" formatCode="0.0000000"/>
    <numFmt numFmtId="178" formatCode="&quot;$&quot;#,##0\ ;\(&quot;$&quot;#,##0\)"/>
  </numFmts>
  <fonts count="44">
    <font>
      <sz val="9"/>
      <name val="Times New Roman Cyr"/>
      <family val="0"/>
    </font>
    <font>
      <sz val="11"/>
      <color indexed="8"/>
      <name val="Calibri"/>
      <family val="2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9"/>
      <name val="Times New Roman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5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76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174" fontId="10" fillId="0" borderId="10" xfId="65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73" fontId="9" fillId="0" borderId="14" xfId="0" applyNumberFormat="1" applyFont="1" applyFill="1" applyBorder="1" applyAlignment="1">
      <alignment/>
    </xf>
    <xf numFmtId="174" fontId="9" fillId="0" borderId="14" xfId="65" applyNumberFormat="1" applyFont="1" applyFill="1" applyBorder="1" applyAlignment="1">
      <alignment/>
    </xf>
    <xf numFmtId="174" fontId="9" fillId="0" borderId="15" xfId="65" applyNumberFormat="1" applyFont="1" applyFill="1" applyBorder="1" applyAlignment="1">
      <alignment/>
    </xf>
    <xf numFmtId="173" fontId="9" fillId="0" borderId="15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4" fontId="11" fillId="0" borderId="10" xfId="65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0" borderId="16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3" xfId="0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174" fontId="12" fillId="0" borderId="10" xfId="65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174" fontId="12" fillId="0" borderId="10" xfId="65" applyNumberFormat="1" applyFont="1" applyBorder="1" applyAlignment="1">
      <alignment/>
    </xf>
    <xf numFmtId="173" fontId="5" fillId="0" borderId="20" xfId="0" applyNumberFormat="1" applyFont="1" applyFill="1" applyBorder="1" applyAlignment="1">
      <alignment/>
    </xf>
    <xf numFmtId="174" fontId="5" fillId="0" borderId="20" xfId="65" applyNumberFormat="1" applyFont="1" applyFill="1" applyBorder="1" applyAlignment="1">
      <alignment/>
    </xf>
    <xf numFmtId="173" fontId="5" fillId="0" borderId="20" xfId="0" applyNumberFormat="1" applyFont="1" applyBorder="1" applyAlignment="1">
      <alignment/>
    </xf>
    <xf numFmtId="174" fontId="5" fillId="0" borderId="20" xfId="65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174" fontId="5" fillId="0" borderId="14" xfId="65" applyNumberFormat="1" applyFont="1" applyFill="1" applyBorder="1" applyAlignment="1">
      <alignment/>
    </xf>
    <xf numFmtId="173" fontId="5" fillId="0" borderId="14" xfId="0" applyNumberFormat="1" applyFont="1" applyBorder="1" applyAlignment="1">
      <alignment/>
    </xf>
    <xf numFmtId="174" fontId="5" fillId="0" borderId="14" xfId="65" applyNumberFormat="1" applyFont="1" applyBorder="1" applyAlignment="1">
      <alignment/>
    </xf>
    <xf numFmtId="174" fontId="5" fillId="0" borderId="15" xfId="65" applyNumberFormat="1" applyFont="1" applyFill="1" applyBorder="1" applyAlignment="1">
      <alignment/>
    </xf>
    <xf numFmtId="173" fontId="5" fillId="0" borderId="15" xfId="0" applyNumberFormat="1" applyFont="1" applyFill="1" applyBorder="1" applyAlignment="1">
      <alignment/>
    </xf>
    <xf numFmtId="173" fontId="5" fillId="0" borderId="15" xfId="0" applyNumberFormat="1" applyFont="1" applyBorder="1" applyAlignment="1">
      <alignment/>
    </xf>
    <xf numFmtId="174" fontId="5" fillId="0" borderId="15" xfId="65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174" fontId="13" fillId="0" borderId="10" xfId="65" applyNumberFormat="1" applyFont="1" applyFill="1" applyBorder="1" applyAlignment="1">
      <alignment/>
    </xf>
    <xf numFmtId="173" fontId="13" fillId="0" borderId="10" xfId="0" applyNumberFormat="1" applyFont="1" applyBorder="1" applyAlignment="1">
      <alignment/>
    </xf>
    <xf numFmtId="174" fontId="13" fillId="0" borderId="10" xfId="65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4" fontId="5" fillId="0" borderId="10" xfId="65" applyNumberFormat="1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174" fontId="5" fillId="0" borderId="10" xfId="65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 wrapText="1"/>
    </xf>
    <xf numFmtId="0" fontId="9" fillId="0" borderId="12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173" fontId="12" fillId="0" borderId="13" xfId="0" applyNumberFormat="1" applyFont="1" applyFill="1" applyBorder="1" applyAlignment="1">
      <alignment/>
    </xf>
    <xf numFmtId="174" fontId="12" fillId="0" borderId="19" xfId="65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5" fillId="0" borderId="18" xfId="65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3" fontId="5" fillId="0" borderId="9" xfId="0" applyNumberFormat="1" applyFont="1" applyFill="1" applyBorder="1" applyAlignment="1">
      <alignment/>
    </xf>
    <xf numFmtId="174" fontId="5" fillId="0" borderId="17" xfId="65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4" fontId="5" fillId="0" borderId="0" xfId="65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74" fontId="5" fillId="0" borderId="14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4" fontId="13" fillId="0" borderId="19" xfId="6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left" indent="2"/>
    </xf>
    <xf numFmtId="0" fontId="15" fillId="0" borderId="18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73" fontId="15" fillId="0" borderId="14" xfId="0" applyNumberFormat="1" applyFont="1" applyFill="1" applyBorder="1" applyAlignment="1">
      <alignment/>
    </xf>
    <xf numFmtId="174" fontId="15" fillId="0" borderId="14" xfId="65" applyNumberFormat="1" applyFont="1" applyFill="1" applyBorder="1" applyAlignment="1">
      <alignment/>
    </xf>
    <xf numFmtId="9" fontId="15" fillId="0" borderId="14" xfId="6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4" fontId="11" fillId="0" borderId="0" xfId="6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174" fontId="16" fillId="0" borderId="14" xfId="65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8"/>
  <sheetViews>
    <sheetView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C4" sqref="C4:J42"/>
      <selection pane="topRight" activeCell="C4" sqref="C4:J42"/>
      <selection pane="bottomLeft" activeCell="C4" sqref="C4:J42"/>
      <selection pane="bottomRight" activeCell="C4" sqref="C4"/>
    </sheetView>
  </sheetViews>
  <sheetFormatPr defaultColWidth="9.00390625" defaultRowHeight="12"/>
  <cols>
    <col min="1" max="1" width="2.125" style="0" customWidth="1"/>
    <col min="2" max="2" width="32.00390625" style="9" customWidth="1"/>
    <col min="3" max="4" width="10.50390625" style="9" bestFit="1" customWidth="1"/>
    <col min="5" max="5" width="10.875" style="9" customWidth="1"/>
    <col min="6" max="8" width="9.625" style="9" customWidth="1"/>
    <col min="9" max="9" width="10.375" style="9" customWidth="1"/>
    <col min="10" max="10" width="9.625" style="9" customWidth="1"/>
    <col min="11" max="12" width="9.625" style="9" hidden="1" customWidth="1"/>
    <col min="13" max="13" width="10.375" style="9" hidden="1" customWidth="1"/>
    <col min="14" max="70" width="9.625" style="9" hidden="1" customWidth="1"/>
    <col min="71" max="71" width="10.50390625" style="9" hidden="1" customWidth="1"/>
    <col min="72" max="72" width="9.625" style="9" hidden="1" customWidth="1"/>
    <col min="73" max="73" width="11.00390625" style="9" hidden="1" customWidth="1"/>
    <col min="74" max="74" width="11.375" style="9" hidden="1" customWidth="1"/>
    <col min="75" max="75" width="12.625" style="0" hidden="1" customWidth="1"/>
    <col min="76" max="76" width="14.625" style="0" hidden="1" customWidth="1"/>
    <col min="77" max="77" width="10.375" style="0" customWidth="1"/>
    <col min="78" max="78" width="10.375" style="0" bestFit="1" customWidth="1"/>
    <col min="80" max="80" width="9.00390625" style="0" customWidth="1"/>
  </cols>
  <sheetData>
    <row r="1" spans="1:76" ht="12.75">
      <c r="A1" s="49"/>
      <c r="B1" s="50"/>
      <c r="C1" s="51" t="s">
        <v>94</v>
      </c>
      <c r="D1" s="51"/>
      <c r="E1" s="51"/>
      <c r="F1" s="51"/>
      <c r="G1" s="51" t="s">
        <v>72</v>
      </c>
      <c r="H1" s="51"/>
      <c r="I1" s="51"/>
      <c r="J1" s="51"/>
      <c r="K1" s="51" t="s">
        <v>77</v>
      </c>
      <c r="L1" s="51"/>
      <c r="M1" s="51"/>
      <c r="N1" s="51"/>
      <c r="O1" s="51" t="s">
        <v>74</v>
      </c>
      <c r="P1" s="51"/>
      <c r="Q1" s="51"/>
      <c r="R1" s="51"/>
      <c r="S1" s="51" t="s">
        <v>78</v>
      </c>
      <c r="T1" s="51"/>
      <c r="U1" s="51"/>
      <c r="V1" s="51"/>
      <c r="W1" s="51" t="s">
        <v>79</v>
      </c>
      <c r="X1" s="51"/>
      <c r="Y1" s="51"/>
      <c r="Z1" s="51"/>
      <c r="AA1" s="51" t="s">
        <v>80</v>
      </c>
      <c r="AB1" s="51"/>
      <c r="AC1" s="51"/>
      <c r="AD1" s="51"/>
      <c r="AE1" s="51" t="s">
        <v>81</v>
      </c>
      <c r="AF1" s="51"/>
      <c r="AG1" s="51"/>
      <c r="AH1" s="51"/>
      <c r="AI1" s="51" t="s">
        <v>82</v>
      </c>
      <c r="AJ1" s="51"/>
      <c r="AK1" s="51"/>
      <c r="AL1" s="51"/>
      <c r="AM1" s="51" t="s">
        <v>83</v>
      </c>
      <c r="AN1" s="51"/>
      <c r="AO1" s="51"/>
      <c r="AP1" s="51"/>
      <c r="AQ1" s="51" t="s">
        <v>86</v>
      </c>
      <c r="AR1" s="51"/>
      <c r="AS1" s="51"/>
      <c r="AT1" s="51"/>
      <c r="AU1" s="51" t="s">
        <v>87</v>
      </c>
      <c r="AV1" s="51"/>
      <c r="AW1" s="51"/>
      <c r="AX1" s="51"/>
      <c r="AY1" s="51" t="s">
        <v>88</v>
      </c>
      <c r="AZ1" s="51"/>
      <c r="BA1" s="51"/>
      <c r="BB1" s="51"/>
      <c r="BC1" s="51" t="s">
        <v>89</v>
      </c>
      <c r="BD1" s="51"/>
      <c r="BE1" s="51"/>
      <c r="BF1" s="51"/>
      <c r="BG1" s="51" t="s">
        <v>90</v>
      </c>
      <c r="BH1" s="51"/>
      <c r="BI1" s="51"/>
      <c r="BJ1" s="51"/>
      <c r="BK1" s="51" t="s">
        <v>91</v>
      </c>
      <c r="BL1" s="51"/>
      <c r="BM1" s="51"/>
      <c r="BN1" s="51"/>
      <c r="BO1" s="51" t="s">
        <v>92</v>
      </c>
      <c r="BP1" s="51"/>
      <c r="BQ1" s="51"/>
      <c r="BR1" s="51"/>
      <c r="BS1" s="51" t="s">
        <v>116</v>
      </c>
      <c r="BT1" s="51"/>
      <c r="BU1" s="51"/>
      <c r="BV1" s="51"/>
      <c r="BW1" s="52" t="s">
        <v>0</v>
      </c>
      <c r="BX1" s="53"/>
    </row>
    <row r="2" spans="1:76" s="6" customFormat="1" ht="21.75" customHeight="1">
      <c r="A2" s="54" t="s">
        <v>23</v>
      </c>
      <c r="B2" s="55"/>
      <c r="C2" s="56" t="s">
        <v>75</v>
      </c>
      <c r="D2" s="56"/>
      <c r="E2" s="56" t="s">
        <v>76</v>
      </c>
      <c r="F2" s="56"/>
      <c r="G2" s="56" t="s">
        <v>75</v>
      </c>
      <c r="H2" s="56"/>
      <c r="I2" s="56" t="s">
        <v>76</v>
      </c>
      <c r="J2" s="56"/>
      <c r="K2" s="56" t="s">
        <v>75</v>
      </c>
      <c r="L2" s="56"/>
      <c r="M2" s="56" t="s">
        <v>76</v>
      </c>
      <c r="N2" s="56"/>
      <c r="O2" s="56" t="s">
        <v>75</v>
      </c>
      <c r="P2" s="56"/>
      <c r="Q2" s="56" t="s">
        <v>76</v>
      </c>
      <c r="R2" s="56"/>
      <c r="S2" s="56" t="s">
        <v>75</v>
      </c>
      <c r="T2" s="56"/>
      <c r="U2" s="56" t="s">
        <v>76</v>
      </c>
      <c r="V2" s="56"/>
      <c r="W2" s="56" t="s">
        <v>75</v>
      </c>
      <c r="X2" s="56"/>
      <c r="Y2" s="56" t="s">
        <v>76</v>
      </c>
      <c r="Z2" s="56"/>
      <c r="AA2" s="56" t="s">
        <v>75</v>
      </c>
      <c r="AB2" s="56"/>
      <c r="AC2" s="56" t="s">
        <v>76</v>
      </c>
      <c r="AD2" s="56"/>
      <c r="AE2" s="56" t="s">
        <v>75</v>
      </c>
      <c r="AF2" s="56"/>
      <c r="AG2" s="56" t="s">
        <v>76</v>
      </c>
      <c r="AH2" s="56"/>
      <c r="AI2" s="56" t="s">
        <v>75</v>
      </c>
      <c r="AJ2" s="56"/>
      <c r="AK2" s="56" t="s">
        <v>76</v>
      </c>
      <c r="AL2" s="56"/>
      <c r="AM2" s="56" t="s">
        <v>75</v>
      </c>
      <c r="AN2" s="56"/>
      <c r="AO2" s="56" t="s">
        <v>76</v>
      </c>
      <c r="AP2" s="56"/>
      <c r="AQ2" s="56" t="s">
        <v>75</v>
      </c>
      <c r="AR2" s="56"/>
      <c r="AS2" s="56" t="s">
        <v>76</v>
      </c>
      <c r="AT2" s="56"/>
      <c r="AU2" s="56" t="s">
        <v>75</v>
      </c>
      <c r="AV2" s="56"/>
      <c r="AW2" s="56" t="s">
        <v>76</v>
      </c>
      <c r="AX2" s="56"/>
      <c r="AY2" s="56" t="s">
        <v>75</v>
      </c>
      <c r="AZ2" s="56"/>
      <c r="BA2" s="56" t="s">
        <v>76</v>
      </c>
      <c r="BB2" s="56"/>
      <c r="BC2" s="56" t="s">
        <v>75</v>
      </c>
      <c r="BD2" s="56"/>
      <c r="BE2" s="56" t="s">
        <v>76</v>
      </c>
      <c r="BF2" s="56"/>
      <c r="BG2" s="56" t="s">
        <v>75</v>
      </c>
      <c r="BH2" s="56"/>
      <c r="BI2" s="56" t="s">
        <v>76</v>
      </c>
      <c r="BJ2" s="56"/>
      <c r="BK2" s="56" t="s">
        <v>75</v>
      </c>
      <c r="BL2" s="56"/>
      <c r="BM2" s="56" t="s">
        <v>76</v>
      </c>
      <c r="BN2" s="56"/>
      <c r="BO2" s="56" t="s">
        <v>75</v>
      </c>
      <c r="BP2" s="56"/>
      <c r="BQ2" s="56" t="s">
        <v>76</v>
      </c>
      <c r="BR2" s="56"/>
      <c r="BS2" s="56">
        <v>2023</v>
      </c>
      <c r="BT2" s="56"/>
      <c r="BU2" s="56">
        <v>2024</v>
      </c>
      <c r="BV2" s="56"/>
      <c r="BW2" s="57" t="s">
        <v>1</v>
      </c>
      <c r="BX2" s="58"/>
    </row>
    <row r="3" spans="1:76" ht="12.75">
      <c r="A3" s="59"/>
      <c r="B3" s="60"/>
      <c r="C3" s="61">
        <v>2022</v>
      </c>
      <c r="D3" s="61">
        <v>2023</v>
      </c>
      <c r="E3" s="61" t="s">
        <v>75</v>
      </c>
      <c r="F3" s="61" t="s">
        <v>2</v>
      </c>
      <c r="G3" s="61">
        <v>2023</v>
      </c>
      <c r="H3" s="61">
        <v>2024</v>
      </c>
      <c r="I3" s="61" t="s">
        <v>75</v>
      </c>
      <c r="J3" s="61" t="s">
        <v>2</v>
      </c>
      <c r="K3" s="61">
        <v>2023</v>
      </c>
      <c r="L3" s="61">
        <v>2024</v>
      </c>
      <c r="M3" s="61" t="s">
        <v>75</v>
      </c>
      <c r="N3" s="61" t="s">
        <v>2</v>
      </c>
      <c r="O3" s="61">
        <v>2023</v>
      </c>
      <c r="P3" s="61">
        <v>2024</v>
      </c>
      <c r="Q3" s="61" t="s">
        <v>75</v>
      </c>
      <c r="R3" s="61" t="s">
        <v>2</v>
      </c>
      <c r="S3" s="61">
        <v>2023</v>
      </c>
      <c r="T3" s="61">
        <v>2024</v>
      </c>
      <c r="U3" s="61" t="s">
        <v>75</v>
      </c>
      <c r="V3" s="61" t="s">
        <v>2</v>
      </c>
      <c r="W3" s="61">
        <v>2023</v>
      </c>
      <c r="X3" s="61">
        <v>2024</v>
      </c>
      <c r="Y3" s="61" t="s">
        <v>75</v>
      </c>
      <c r="Z3" s="61" t="s">
        <v>2</v>
      </c>
      <c r="AA3" s="61">
        <v>2023</v>
      </c>
      <c r="AB3" s="61">
        <v>2024</v>
      </c>
      <c r="AC3" s="61" t="s">
        <v>75</v>
      </c>
      <c r="AD3" s="61" t="s">
        <v>2</v>
      </c>
      <c r="AE3" s="61">
        <v>2023</v>
      </c>
      <c r="AF3" s="61">
        <v>2024</v>
      </c>
      <c r="AG3" s="61" t="s">
        <v>75</v>
      </c>
      <c r="AH3" s="61" t="s">
        <v>2</v>
      </c>
      <c r="AI3" s="61">
        <v>2023</v>
      </c>
      <c r="AJ3" s="61">
        <v>2024</v>
      </c>
      <c r="AK3" s="61" t="s">
        <v>75</v>
      </c>
      <c r="AL3" s="61" t="s">
        <v>2</v>
      </c>
      <c r="AM3" s="61">
        <v>2023</v>
      </c>
      <c r="AN3" s="61">
        <v>2024</v>
      </c>
      <c r="AO3" s="61" t="s">
        <v>75</v>
      </c>
      <c r="AP3" s="61" t="s">
        <v>2</v>
      </c>
      <c r="AQ3" s="61">
        <v>2023</v>
      </c>
      <c r="AR3" s="61">
        <v>2024</v>
      </c>
      <c r="AS3" s="61" t="s">
        <v>75</v>
      </c>
      <c r="AT3" s="61" t="s">
        <v>2</v>
      </c>
      <c r="AU3" s="61">
        <v>2023</v>
      </c>
      <c r="AV3" s="61">
        <v>2024</v>
      </c>
      <c r="AW3" s="61" t="s">
        <v>75</v>
      </c>
      <c r="AX3" s="61" t="s">
        <v>2</v>
      </c>
      <c r="AY3" s="61">
        <v>2023</v>
      </c>
      <c r="AZ3" s="61">
        <v>2024</v>
      </c>
      <c r="BA3" s="61" t="s">
        <v>75</v>
      </c>
      <c r="BB3" s="61" t="s">
        <v>2</v>
      </c>
      <c r="BC3" s="61">
        <v>2023</v>
      </c>
      <c r="BD3" s="61">
        <v>2024</v>
      </c>
      <c r="BE3" s="61" t="s">
        <v>75</v>
      </c>
      <c r="BF3" s="61" t="s">
        <v>2</v>
      </c>
      <c r="BG3" s="61">
        <v>2023</v>
      </c>
      <c r="BH3" s="61">
        <v>2024</v>
      </c>
      <c r="BI3" s="61" t="s">
        <v>75</v>
      </c>
      <c r="BJ3" s="61" t="s">
        <v>2</v>
      </c>
      <c r="BK3" s="61">
        <v>2023</v>
      </c>
      <c r="BL3" s="61">
        <v>2024</v>
      </c>
      <c r="BM3" s="61" t="s">
        <v>75</v>
      </c>
      <c r="BN3" s="61" t="s">
        <v>2</v>
      </c>
      <c r="BO3" s="61">
        <v>2023</v>
      </c>
      <c r="BP3" s="61">
        <v>2024</v>
      </c>
      <c r="BQ3" s="61" t="s">
        <v>75</v>
      </c>
      <c r="BR3" s="61" t="s">
        <v>2</v>
      </c>
      <c r="BS3" s="61" t="s">
        <v>75</v>
      </c>
      <c r="BT3" s="61" t="s">
        <v>3</v>
      </c>
      <c r="BU3" s="61" t="s">
        <v>75</v>
      </c>
      <c r="BV3" s="61" t="s">
        <v>3</v>
      </c>
      <c r="BW3" s="62" t="s">
        <v>75</v>
      </c>
      <c r="BX3" s="62" t="s">
        <v>2</v>
      </c>
    </row>
    <row r="4" spans="1:80" s="1" customFormat="1" ht="12.75">
      <c r="A4" s="63" t="s">
        <v>24</v>
      </c>
      <c r="B4" s="64"/>
      <c r="C4" s="65">
        <v>10797.055205206994</v>
      </c>
      <c r="D4" s="65">
        <v>10163.3795830926</v>
      </c>
      <c r="E4" s="65">
        <v>-633.6756221143951</v>
      </c>
      <c r="F4" s="66">
        <v>-0.05868967140306908</v>
      </c>
      <c r="G4" s="65">
        <v>863.0881508106532</v>
      </c>
      <c r="H4" s="65">
        <v>738.1760976158458</v>
      </c>
      <c r="I4" s="65">
        <v>-124.91205319480741</v>
      </c>
      <c r="J4" s="66">
        <v>-0.1447268776398843</v>
      </c>
      <c r="K4" s="65"/>
      <c r="L4" s="65"/>
      <c r="M4" s="65"/>
      <c r="N4" s="66"/>
      <c r="O4" s="65"/>
      <c r="P4" s="65"/>
      <c r="Q4" s="65"/>
      <c r="R4" s="66"/>
      <c r="S4" s="65"/>
      <c r="T4" s="65"/>
      <c r="U4" s="65"/>
      <c r="V4" s="66"/>
      <c r="W4" s="65"/>
      <c r="X4" s="65"/>
      <c r="Y4" s="65"/>
      <c r="Z4" s="66"/>
      <c r="AA4" s="65"/>
      <c r="AB4" s="65"/>
      <c r="AC4" s="65"/>
      <c r="AD4" s="66"/>
      <c r="AE4" s="65"/>
      <c r="AF4" s="65"/>
      <c r="AG4" s="65"/>
      <c r="AH4" s="66"/>
      <c r="AI4" s="65"/>
      <c r="AJ4" s="65"/>
      <c r="AK4" s="65"/>
      <c r="AL4" s="66"/>
      <c r="AM4" s="65"/>
      <c r="AN4" s="65"/>
      <c r="AO4" s="65"/>
      <c r="AP4" s="66"/>
      <c r="AQ4" s="65"/>
      <c r="AR4" s="65"/>
      <c r="AS4" s="65"/>
      <c r="AT4" s="66"/>
      <c r="AU4" s="65"/>
      <c r="AV4" s="65"/>
      <c r="AW4" s="65"/>
      <c r="AX4" s="66"/>
      <c r="AY4" s="65"/>
      <c r="AZ4" s="65"/>
      <c r="BA4" s="65"/>
      <c r="BB4" s="66"/>
      <c r="BC4" s="65"/>
      <c r="BD4" s="65"/>
      <c r="BE4" s="65"/>
      <c r="BF4" s="66"/>
      <c r="BG4" s="65"/>
      <c r="BH4" s="65"/>
      <c r="BI4" s="65"/>
      <c r="BJ4" s="66"/>
      <c r="BK4" s="65"/>
      <c r="BL4" s="65"/>
      <c r="BM4" s="65"/>
      <c r="BN4" s="66"/>
      <c r="BO4" s="65"/>
      <c r="BP4" s="65"/>
      <c r="BQ4" s="65"/>
      <c r="BR4" s="66"/>
      <c r="BS4" s="65"/>
      <c r="BT4" s="66"/>
      <c r="BU4" s="65"/>
      <c r="BV4" s="66"/>
      <c r="BW4" s="67"/>
      <c r="BX4" s="68"/>
      <c r="BY4" s="28"/>
      <c r="BZ4" s="28"/>
      <c r="CA4" s="8"/>
      <c r="CB4" s="28"/>
    </row>
    <row r="5" spans="1:80" s="3" customFormat="1" ht="12.75">
      <c r="A5" s="49"/>
      <c r="B5" s="50" t="s">
        <v>25</v>
      </c>
      <c r="C5" s="69">
        <v>3658.27339441567</v>
      </c>
      <c r="D5" s="69">
        <v>3047.8484832526337</v>
      </c>
      <c r="E5" s="69">
        <v>-610.4249111630361</v>
      </c>
      <c r="F5" s="70">
        <v>-0.1668614795424655</v>
      </c>
      <c r="G5" s="69">
        <v>264.8876972947546</v>
      </c>
      <c r="H5" s="69">
        <v>235.62860831462862</v>
      </c>
      <c r="I5" s="69">
        <v>-29.259088980125995</v>
      </c>
      <c r="J5" s="70">
        <v>-0.11045846703694906</v>
      </c>
      <c r="K5" s="69"/>
      <c r="L5" s="69"/>
      <c r="M5" s="69"/>
      <c r="N5" s="70"/>
      <c r="O5" s="69"/>
      <c r="P5" s="69"/>
      <c r="Q5" s="69"/>
      <c r="R5" s="70"/>
      <c r="S5" s="69"/>
      <c r="T5" s="69"/>
      <c r="U5" s="69"/>
      <c r="V5" s="70"/>
      <c r="W5" s="69"/>
      <c r="X5" s="69"/>
      <c r="Y5" s="69"/>
      <c r="Z5" s="70"/>
      <c r="AA5" s="69"/>
      <c r="AB5" s="69"/>
      <c r="AC5" s="69"/>
      <c r="AD5" s="70"/>
      <c r="AE5" s="69"/>
      <c r="AF5" s="69"/>
      <c r="AG5" s="69"/>
      <c r="AH5" s="70"/>
      <c r="AI5" s="69"/>
      <c r="AJ5" s="69"/>
      <c r="AK5" s="69"/>
      <c r="AL5" s="70"/>
      <c r="AM5" s="69"/>
      <c r="AN5" s="69"/>
      <c r="AO5" s="69"/>
      <c r="AP5" s="70"/>
      <c r="AQ5" s="69"/>
      <c r="AR5" s="69"/>
      <c r="AS5" s="69"/>
      <c r="AT5" s="70"/>
      <c r="AU5" s="69"/>
      <c r="AV5" s="69"/>
      <c r="AW5" s="69"/>
      <c r="AX5" s="70"/>
      <c r="AY5" s="69"/>
      <c r="AZ5" s="69"/>
      <c r="BA5" s="69"/>
      <c r="BB5" s="70"/>
      <c r="BC5" s="69"/>
      <c r="BD5" s="69"/>
      <c r="BE5" s="69"/>
      <c r="BF5" s="70"/>
      <c r="BG5" s="69"/>
      <c r="BH5" s="69"/>
      <c r="BI5" s="69"/>
      <c r="BJ5" s="70"/>
      <c r="BK5" s="69"/>
      <c r="BL5" s="69"/>
      <c r="BM5" s="69"/>
      <c r="BN5" s="70"/>
      <c r="BO5" s="69"/>
      <c r="BP5" s="69"/>
      <c r="BQ5" s="69"/>
      <c r="BR5" s="70"/>
      <c r="BS5" s="69"/>
      <c r="BT5" s="70"/>
      <c r="BU5" s="69"/>
      <c r="BV5" s="70"/>
      <c r="BW5" s="71"/>
      <c r="BX5" s="72"/>
      <c r="BY5" s="28"/>
      <c r="BZ5" s="28"/>
      <c r="CA5" s="8"/>
      <c r="CB5" s="28"/>
    </row>
    <row r="6" spans="1:80" s="3" customFormat="1" ht="12.75">
      <c r="A6" s="73"/>
      <c r="B6" s="74" t="s">
        <v>26</v>
      </c>
      <c r="C6" s="75">
        <v>82.8716396619338</v>
      </c>
      <c r="D6" s="75">
        <v>113.58185425113636</v>
      </c>
      <c r="E6" s="75">
        <v>30.710214589202565</v>
      </c>
      <c r="F6" s="76">
        <v>0.37057568444985134</v>
      </c>
      <c r="G6" s="75">
        <v>6.702752795488362</v>
      </c>
      <c r="H6" s="75">
        <v>5.612632999800597</v>
      </c>
      <c r="I6" s="75">
        <v>-1.090119795687765</v>
      </c>
      <c r="J6" s="76">
        <v>-0.16263762501005963</v>
      </c>
      <c r="K6" s="75"/>
      <c r="L6" s="75"/>
      <c r="M6" s="75"/>
      <c r="N6" s="76"/>
      <c r="O6" s="75"/>
      <c r="P6" s="75"/>
      <c r="Q6" s="75"/>
      <c r="R6" s="76"/>
      <c r="S6" s="75"/>
      <c r="T6" s="75"/>
      <c r="U6" s="75"/>
      <c r="V6" s="76"/>
      <c r="W6" s="75"/>
      <c r="X6" s="75"/>
      <c r="Y6" s="75"/>
      <c r="Z6" s="76"/>
      <c r="AA6" s="75"/>
      <c r="AB6" s="75"/>
      <c r="AC6" s="75"/>
      <c r="AD6" s="76"/>
      <c r="AE6" s="75"/>
      <c r="AF6" s="75"/>
      <c r="AG6" s="75"/>
      <c r="AH6" s="76"/>
      <c r="AI6" s="75"/>
      <c r="AJ6" s="75"/>
      <c r="AK6" s="75"/>
      <c r="AL6" s="76"/>
      <c r="AM6" s="75"/>
      <c r="AN6" s="75"/>
      <c r="AO6" s="75"/>
      <c r="AP6" s="76"/>
      <c r="AQ6" s="75"/>
      <c r="AR6" s="75"/>
      <c r="AS6" s="75"/>
      <c r="AT6" s="76"/>
      <c r="AU6" s="75"/>
      <c r="AV6" s="75"/>
      <c r="AW6" s="75"/>
      <c r="AX6" s="76"/>
      <c r="AY6" s="75"/>
      <c r="AZ6" s="75"/>
      <c r="BA6" s="75"/>
      <c r="BB6" s="76"/>
      <c r="BC6" s="75"/>
      <c r="BD6" s="75"/>
      <c r="BE6" s="75"/>
      <c r="BF6" s="76"/>
      <c r="BG6" s="75"/>
      <c r="BH6" s="75"/>
      <c r="BI6" s="75"/>
      <c r="BJ6" s="76"/>
      <c r="BK6" s="75"/>
      <c r="BL6" s="75"/>
      <c r="BM6" s="75"/>
      <c r="BN6" s="76"/>
      <c r="BO6" s="75"/>
      <c r="BP6" s="75"/>
      <c r="BQ6" s="75"/>
      <c r="BR6" s="76"/>
      <c r="BS6" s="75"/>
      <c r="BT6" s="76"/>
      <c r="BU6" s="75"/>
      <c r="BV6" s="76"/>
      <c r="BW6" s="77"/>
      <c r="BX6" s="78"/>
      <c r="BY6" s="28"/>
      <c r="BZ6" s="28"/>
      <c r="CA6" s="8"/>
      <c r="CB6" s="28"/>
    </row>
    <row r="7" spans="1:80" s="3" customFormat="1" ht="12.75">
      <c r="A7" s="73"/>
      <c r="B7" s="74" t="s">
        <v>27</v>
      </c>
      <c r="C7" s="75">
        <v>142.8435196310518</v>
      </c>
      <c r="D7" s="75">
        <v>156.4931778324292</v>
      </c>
      <c r="E7" s="75">
        <v>13.649658201377406</v>
      </c>
      <c r="F7" s="76">
        <v>0.09555671994524417</v>
      </c>
      <c r="G7" s="75">
        <v>10.524409585700191</v>
      </c>
      <c r="H7" s="75">
        <v>13.878947045499865</v>
      </c>
      <c r="I7" s="75">
        <v>3.3545374597996744</v>
      </c>
      <c r="J7" s="76">
        <v>0.3187387788819601</v>
      </c>
      <c r="K7" s="75"/>
      <c r="L7" s="75"/>
      <c r="M7" s="75"/>
      <c r="N7" s="76"/>
      <c r="O7" s="75"/>
      <c r="P7" s="75"/>
      <c r="Q7" s="75"/>
      <c r="R7" s="76"/>
      <c r="S7" s="75"/>
      <c r="T7" s="75"/>
      <c r="U7" s="75"/>
      <c r="V7" s="76"/>
      <c r="W7" s="75"/>
      <c r="X7" s="75"/>
      <c r="Y7" s="75"/>
      <c r="Z7" s="76"/>
      <c r="AA7" s="75"/>
      <c r="AB7" s="75"/>
      <c r="AC7" s="75"/>
      <c r="AD7" s="76"/>
      <c r="AE7" s="75"/>
      <c r="AF7" s="75"/>
      <c r="AG7" s="75"/>
      <c r="AH7" s="76"/>
      <c r="AI7" s="75"/>
      <c r="AJ7" s="75"/>
      <c r="AK7" s="75"/>
      <c r="AL7" s="76"/>
      <c r="AM7" s="75"/>
      <c r="AN7" s="75"/>
      <c r="AO7" s="75"/>
      <c r="AP7" s="76"/>
      <c r="AQ7" s="75"/>
      <c r="AR7" s="75"/>
      <c r="AS7" s="75"/>
      <c r="AT7" s="76"/>
      <c r="AU7" s="75"/>
      <c r="AV7" s="75"/>
      <c r="AW7" s="75"/>
      <c r="AX7" s="76"/>
      <c r="AY7" s="75"/>
      <c r="AZ7" s="75"/>
      <c r="BA7" s="75"/>
      <c r="BB7" s="76"/>
      <c r="BC7" s="75"/>
      <c r="BD7" s="75"/>
      <c r="BE7" s="75"/>
      <c r="BF7" s="76"/>
      <c r="BG7" s="75"/>
      <c r="BH7" s="75"/>
      <c r="BI7" s="75"/>
      <c r="BJ7" s="76"/>
      <c r="BK7" s="75"/>
      <c r="BL7" s="75"/>
      <c r="BM7" s="75"/>
      <c r="BN7" s="76"/>
      <c r="BO7" s="75"/>
      <c r="BP7" s="75"/>
      <c r="BQ7" s="75"/>
      <c r="BR7" s="76"/>
      <c r="BS7" s="75"/>
      <c r="BT7" s="76"/>
      <c r="BU7" s="75"/>
      <c r="BV7" s="76"/>
      <c r="BW7" s="77"/>
      <c r="BX7" s="78"/>
      <c r="BY7" s="28"/>
      <c r="BZ7" s="28"/>
      <c r="CA7" s="8"/>
      <c r="CB7" s="28"/>
    </row>
    <row r="8" spans="1:80" s="3" customFormat="1" ht="12.75">
      <c r="A8" s="73"/>
      <c r="B8" s="74" t="s">
        <v>28</v>
      </c>
      <c r="C8" s="75">
        <v>1700.7545456404694</v>
      </c>
      <c r="D8" s="75">
        <v>1612.3664556735505</v>
      </c>
      <c r="E8" s="75">
        <v>-88.38808996691887</v>
      </c>
      <c r="F8" s="76">
        <v>-0.051969927226408634</v>
      </c>
      <c r="G8" s="75">
        <v>144.20752366003185</v>
      </c>
      <c r="H8" s="75">
        <v>125.60540077614102</v>
      </c>
      <c r="I8" s="75">
        <v>-18.60212288389083</v>
      </c>
      <c r="J8" s="76">
        <v>-0.12899550877626326</v>
      </c>
      <c r="K8" s="75"/>
      <c r="L8" s="75"/>
      <c r="M8" s="75"/>
      <c r="N8" s="76"/>
      <c r="O8" s="75"/>
      <c r="P8" s="75"/>
      <c r="Q8" s="75"/>
      <c r="R8" s="76"/>
      <c r="S8" s="75"/>
      <c r="T8" s="75"/>
      <c r="U8" s="75"/>
      <c r="V8" s="76"/>
      <c r="W8" s="75"/>
      <c r="X8" s="75"/>
      <c r="Y8" s="75"/>
      <c r="Z8" s="76"/>
      <c r="AA8" s="75"/>
      <c r="AB8" s="75"/>
      <c r="AC8" s="75"/>
      <c r="AD8" s="76"/>
      <c r="AE8" s="75"/>
      <c r="AF8" s="75"/>
      <c r="AG8" s="75"/>
      <c r="AH8" s="76"/>
      <c r="AI8" s="75"/>
      <c r="AJ8" s="75"/>
      <c r="AK8" s="75"/>
      <c r="AL8" s="76"/>
      <c r="AM8" s="75"/>
      <c r="AN8" s="75"/>
      <c r="AO8" s="75"/>
      <c r="AP8" s="76"/>
      <c r="AQ8" s="75"/>
      <c r="AR8" s="75"/>
      <c r="AS8" s="75"/>
      <c r="AT8" s="76"/>
      <c r="AU8" s="75"/>
      <c r="AV8" s="75"/>
      <c r="AW8" s="75"/>
      <c r="AX8" s="76"/>
      <c r="AY8" s="75"/>
      <c r="AZ8" s="75"/>
      <c r="BA8" s="75"/>
      <c r="BB8" s="76"/>
      <c r="BC8" s="75"/>
      <c r="BD8" s="75"/>
      <c r="BE8" s="75"/>
      <c r="BF8" s="76"/>
      <c r="BG8" s="75"/>
      <c r="BH8" s="75"/>
      <c r="BI8" s="75"/>
      <c r="BJ8" s="76"/>
      <c r="BK8" s="75"/>
      <c r="BL8" s="75"/>
      <c r="BM8" s="75"/>
      <c r="BN8" s="76"/>
      <c r="BO8" s="75"/>
      <c r="BP8" s="75"/>
      <c r="BQ8" s="75"/>
      <c r="BR8" s="76"/>
      <c r="BS8" s="75"/>
      <c r="BT8" s="76"/>
      <c r="BU8" s="75"/>
      <c r="BV8" s="76"/>
      <c r="BW8" s="77"/>
      <c r="BX8" s="78"/>
      <c r="BY8" s="28"/>
      <c r="BZ8" s="28"/>
      <c r="CA8" s="8"/>
      <c r="CB8" s="28"/>
    </row>
    <row r="9" spans="1:80" s="3" customFormat="1" ht="12.75">
      <c r="A9" s="73"/>
      <c r="B9" s="74" t="s">
        <v>29</v>
      </c>
      <c r="C9" s="75">
        <v>1424.8642857508064</v>
      </c>
      <c r="D9" s="75">
        <v>1623.4004780579087</v>
      </c>
      <c r="E9" s="75">
        <v>198.53619230710228</v>
      </c>
      <c r="F9" s="76">
        <v>0.13933691390298777</v>
      </c>
      <c r="G9" s="75">
        <v>132.8962783063968</v>
      </c>
      <c r="H9" s="75">
        <v>121.43927948748096</v>
      </c>
      <c r="I9" s="75">
        <v>-11.456998818915835</v>
      </c>
      <c r="J9" s="76">
        <v>-0.08621008025899222</v>
      </c>
      <c r="K9" s="75"/>
      <c r="L9" s="75"/>
      <c r="M9" s="75"/>
      <c r="N9" s="76"/>
      <c r="O9" s="75"/>
      <c r="P9" s="75"/>
      <c r="Q9" s="75"/>
      <c r="R9" s="76"/>
      <c r="S9" s="75"/>
      <c r="T9" s="75"/>
      <c r="U9" s="75"/>
      <c r="V9" s="76"/>
      <c r="W9" s="75"/>
      <c r="X9" s="75"/>
      <c r="Y9" s="75"/>
      <c r="Z9" s="76"/>
      <c r="AA9" s="75"/>
      <c r="AB9" s="75"/>
      <c r="AC9" s="75"/>
      <c r="AD9" s="76"/>
      <c r="AE9" s="75"/>
      <c r="AF9" s="75"/>
      <c r="AG9" s="75"/>
      <c r="AH9" s="76"/>
      <c r="AI9" s="75"/>
      <c r="AJ9" s="75"/>
      <c r="AK9" s="75"/>
      <c r="AL9" s="76"/>
      <c r="AM9" s="75"/>
      <c r="AN9" s="75"/>
      <c r="AO9" s="75"/>
      <c r="AP9" s="76"/>
      <c r="AQ9" s="75"/>
      <c r="AR9" s="75"/>
      <c r="AS9" s="75"/>
      <c r="AT9" s="76"/>
      <c r="AU9" s="75"/>
      <c r="AV9" s="75"/>
      <c r="AW9" s="75"/>
      <c r="AX9" s="76"/>
      <c r="AY9" s="75"/>
      <c r="AZ9" s="75"/>
      <c r="BA9" s="75"/>
      <c r="BB9" s="76"/>
      <c r="BC9" s="75"/>
      <c r="BD9" s="75"/>
      <c r="BE9" s="75"/>
      <c r="BF9" s="76"/>
      <c r="BG9" s="75"/>
      <c r="BH9" s="75"/>
      <c r="BI9" s="75"/>
      <c r="BJ9" s="76"/>
      <c r="BK9" s="75"/>
      <c r="BL9" s="75"/>
      <c r="BM9" s="75"/>
      <c r="BN9" s="76"/>
      <c r="BO9" s="75"/>
      <c r="BP9" s="75"/>
      <c r="BQ9" s="75"/>
      <c r="BR9" s="76"/>
      <c r="BS9" s="75"/>
      <c r="BT9" s="76"/>
      <c r="BU9" s="75"/>
      <c r="BV9" s="76"/>
      <c r="BW9" s="77"/>
      <c r="BX9" s="78"/>
      <c r="BY9" s="28"/>
      <c r="BZ9" s="28"/>
      <c r="CA9" s="8"/>
      <c r="CB9" s="28"/>
    </row>
    <row r="10" spans="1:80" s="3" customFormat="1" ht="12.75">
      <c r="A10" s="73"/>
      <c r="B10" s="74" t="s">
        <v>30</v>
      </c>
      <c r="C10" s="75">
        <v>1647.6326459866152</v>
      </c>
      <c r="D10" s="75">
        <v>1450.1043147921857</v>
      </c>
      <c r="E10" s="75">
        <v>-197.52833119442948</v>
      </c>
      <c r="F10" s="76">
        <v>-0.1198861479684678</v>
      </c>
      <c r="G10" s="75">
        <v>117.50645403741626</v>
      </c>
      <c r="H10" s="75">
        <v>103.9059529713728</v>
      </c>
      <c r="I10" s="75">
        <v>-13.600501066043464</v>
      </c>
      <c r="J10" s="76">
        <v>-0.11574258773660899</v>
      </c>
      <c r="K10" s="75"/>
      <c r="L10" s="75"/>
      <c r="M10" s="75"/>
      <c r="N10" s="76"/>
      <c r="O10" s="75"/>
      <c r="P10" s="75"/>
      <c r="Q10" s="75"/>
      <c r="R10" s="76"/>
      <c r="S10" s="75"/>
      <c r="T10" s="75"/>
      <c r="U10" s="75"/>
      <c r="V10" s="76"/>
      <c r="W10" s="75"/>
      <c r="X10" s="75"/>
      <c r="Y10" s="75"/>
      <c r="Z10" s="76"/>
      <c r="AA10" s="75"/>
      <c r="AB10" s="75"/>
      <c r="AC10" s="75"/>
      <c r="AD10" s="76"/>
      <c r="AE10" s="75"/>
      <c r="AF10" s="75"/>
      <c r="AG10" s="75"/>
      <c r="AH10" s="76"/>
      <c r="AI10" s="75"/>
      <c r="AJ10" s="75"/>
      <c r="AK10" s="75"/>
      <c r="AL10" s="76"/>
      <c r="AM10" s="75"/>
      <c r="AN10" s="75"/>
      <c r="AO10" s="75"/>
      <c r="AP10" s="76"/>
      <c r="AQ10" s="75"/>
      <c r="AR10" s="75"/>
      <c r="AS10" s="75"/>
      <c r="AT10" s="76"/>
      <c r="AU10" s="75"/>
      <c r="AV10" s="75"/>
      <c r="AW10" s="75"/>
      <c r="AX10" s="76"/>
      <c r="AY10" s="75"/>
      <c r="AZ10" s="75"/>
      <c r="BA10" s="75"/>
      <c r="BB10" s="76"/>
      <c r="BC10" s="75"/>
      <c r="BD10" s="75"/>
      <c r="BE10" s="75"/>
      <c r="BF10" s="76"/>
      <c r="BG10" s="75"/>
      <c r="BH10" s="75"/>
      <c r="BI10" s="75"/>
      <c r="BJ10" s="76"/>
      <c r="BK10" s="75"/>
      <c r="BL10" s="75"/>
      <c r="BM10" s="75"/>
      <c r="BN10" s="76"/>
      <c r="BO10" s="75"/>
      <c r="BP10" s="75"/>
      <c r="BQ10" s="75"/>
      <c r="BR10" s="76"/>
      <c r="BS10" s="75"/>
      <c r="BT10" s="76"/>
      <c r="BU10" s="75"/>
      <c r="BV10" s="76"/>
      <c r="BW10" s="77"/>
      <c r="BX10" s="78"/>
      <c r="BY10" s="28"/>
      <c r="BZ10" s="28"/>
      <c r="CA10" s="8"/>
      <c r="CB10" s="28"/>
    </row>
    <row r="11" spans="1:80" s="3" customFormat="1" ht="12.75">
      <c r="A11" s="73"/>
      <c r="B11" s="74" t="s">
        <v>31</v>
      </c>
      <c r="C11" s="75">
        <v>2139.815174120448</v>
      </c>
      <c r="D11" s="75">
        <v>2159.584819232755</v>
      </c>
      <c r="E11" s="75">
        <v>19.76964511230699</v>
      </c>
      <c r="F11" s="76">
        <v>0.009238949864178399</v>
      </c>
      <c r="G11" s="75">
        <v>186.36303513086523</v>
      </c>
      <c r="H11" s="75">
        <v>132.10527602092188</v>
      </c>
      <c r="I11" s="75">
        <v>-54.25775910994335</v>
      </c>
      <c r="J11" s="76">
        <v>-0.2911401344791537</v>
      </c>
      <c r="K11" s="75"/>
      <c r="L11" s="75"/>
      <c r="M11" s="75"/>
      <c r="N11" s="76"/>
      <c r="O11" s="75"/>
      <c r="P11" s="75"/>
      <c r="Q11" s="75"/>
      <c r="R11" s="76"/>
      <c r="S11" s="75"/>
      <c r="T11" s="75"/>
      <c r="U11" s="75"/>
      <c r="V11" s="76"/>
      <c r="W11" s="75"/>
      <c r="X11" s="75"/>
      <c r="Y11" s="75"/>
      <c r="Z11" s="76"/>
      <c r="AA11" s="75"/>
      <c r="AB11" s="75"/>
      <c r="AC11" s="75"/>
      <c r="AD11" s="76"/>
      <c r="AE11" s="75"/>
      <c r="AF11" s="75"/>
      <c r="AG11" s="75"/>
      <c r="AH11" s="76"/>
      <c r="AI11" s="75"/>
      <c r="AJ11" s="75"/>
      <c r="AK11" s="75"/>
      <c r="AL11" s="76"/>
      <c r="AM11" s="75"/>
      <c r="AN11" s="75"/>
      <c r="AO11" s="75"/>
      <c r="AP11" s="76"/>
      <c r="AQ11" s="75"/>
      <c r="AR11" s="75"/>
      <c r="AS11" s="75"/>
      <c r="AT11" s="76"/>
      <c r="AU11" s="75"/>
      <c r="AV11" s="75"/>
      <c r="AW11" s="75"/>
      <c r="AX11" s="76"/>
      <c r="AY11" s="75"/>
      <c r="AZ11" s="75"/>
      <c r="BA11" s="75"/>
      <c r="BB11" s="76"/>
      <c r="BC11" s="75"/>
      <c r="BD11" s="75"/>
      <c r="BE11" s="75"/>
      <c r="BF11" s="76"/>
      <c r="BG11" s="75"/>
      <c r="BH11" s="75"/>
      <c r="BI11" s="75"/>
      <c r="BJ11" s="76"/>
      <c r="BK11" s="75"/>
      <c r="BL11" s="75"/>
      <c r="BM11" s="75"/>
      <c r="BN11" s="76"/>
      <c r="BO11" s="75"/>
      <c r="BP11" s="75"/>
      <c r="BQ11" s="75"/>
      <c r="BR11" s="76"/>
      <c r="BS11" s="75"/>
      <c r="BT11" s="76"/>
      <c r="BU11" s="75"/>
      <c r="BV11" s="76"/>
      <c r="BW11" s="77"/>
      <c r="BX11" s="78"/>
      <c r="BY11" s="28"/>
      <c r="BZ11" s="28"/>
      <c r="CA11" s="8"/>
      <c r="CB11" s="28"/>
    </row>
    <row r="12" spans="1:80" ht="12.75">
      <c r="A12" s="59"/>
      <c r="B12" s="6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80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80"/>
      <c r="BP12" s="79"/>
      <c r="BQ12" s="79"/>
      <c r="BR12" s="79"/>
      <c r="BS12" s="79"/>
      <c r="BT12" s="79"/>
      <c r="BU12" s="79"/>
      <c r="BV12" s="79"/>
      <c r="BW12" s="81"/>
      <c r="BX12" s="82"/>
      <c r="BY12" s="28"/>
      <c r="BZ12" s="28"/>
      <c r="CA12" s="8"/>
      <c r="CB12" s="28"/>
    </row>
    <row r="13" spans="1:80" s="1" customFormat="1" ht="12.75">
      <c r="A13" s="63" t="s">
        <v>32</v>
      </c>
      <c r="B13" s="64"/>
      <c r="C13" s="65">
        <v>18841.97858351698</v>
      </c>
      <c r="D13" s="65">
        <v>17481.24333454339</v>
      </c>
      <c r="E13" s="65">
        <v>-1360.7352489735895</v>
      </c>
      <c r="F13" s="66">
        <v>-0.07221827808274683</v>
      </c>
      <c r="G13" s="65">
        <v>1426.5229115004884</v>
      </c>
      <c r="H13" s="65">
        <v>1290.2187833298399</v>
      </c>
      <c r="I13" s="65">
        <v>-136.30412817064848</v>
      </c>
      <c r="J13" s="66">
        <v>-0.09554990464701121</v>
      </c>
      <c r="K13" s="65"/>
      <c r="L13" s="65"/>
      <c r="M13" s="65"/>
      <c r="N13" s="66"/>
      <c r="O13" s="65"/>
      <c r="P13" s="65"/>
      <c r="Q13" s="65"/>
      <c r="R13" s="66"/>
      <c r="S13" s="65"/>
      <c r="T13" s="65"/>
      <c r="U13" s="65"/>
      <c r="V13" s="66"/>
      <c r="W13" s="65"/>
      <c r="X13" s="65"/>
      <c r="Y13" s="65"/>
      <c r="Z13" s="66"/>
      <c r="AA13" s="65"/>
      <c r="AB13" s="65"/>
      <c r="AC13" s="65"/>
      <c r="AD13" s="66"/>
      <c r="AE13" s="65"/>
      <c r="AF13" s="65"/>
      <c r="AG13" s="65"/>
      <c r="AH13" s="66"/>
      <c r="AI13" s="65"/>
      <c r="AJ13" s="65"/>
      <c r="AK13" s="65"/>
      <c r="AL13" s="66"/>
      <c r="AM13" s="65"/>
      <c r="AN13" s="65"/>
      <c r="AO13" s="65"/>
      <c r="AP13" s="66"/>
      <c r="AQ13" s="65"/>
      <c r="AR13" s="65"/>
      <c r="AS13" s="65"/>
      <c r="AT13" s="66"/>
      <c r="AU13" s="65"/>
      <c r="AV13" s="65"/>
      <c r="AW13" s="65"/>
      <c r="AX13" s="66"/>
      <c r="AY13" s="65"/>
      <c r="AZ13" s="65"/>
      <c r="BA13" s="65"/>
      <c r="BB13" s="66"/>
      <c r="BC13" s="65"/>
      <c r="BD13" s="65"/>
      <c r="BE13" s="65"/>
      <c r="BF13" s="66"/>
      <c r="BG13" s="65"/>
      <c r="BH13" s="65"/>
      <c r="BI13" s="65"/>
      <c r="BJ13" s="66"/>
      <c r="BK13" s="65"/>
      <c r="BL13" s="65"/>
      <c r="BM13" s="65"/>
      <c r="BN13" s="66"/>
      <c r="BO13" s="65"/>
      <c r="BP13" s="65"/>
      <c r="BQ13" s="65"/>
      <c r="BR13" s="66"/>
      <c r="BS13" s="65"/>
      <c r="BT13" s="66"/>
      <c r="BU13" s="65"/>
      <c r="BV13" s="66"/>
      <c r="BW13" s="67"/>
      <c r="BX13" s="68"/>
      <c r="BY13" s="28"/>
      <c r="BZ13" s="28"/>
      <c r="CA13" s="8"/>
      <c r="CB13" s="28"/>
    </row>
    <row r="14" spans="1:80" s="7" customFormat="1" ht="12.75">
      <c r="A14" s="49"/>
      <c r="B14" s="50" t="s">
        <v>33</v>
      </c>
      <c r="C14" s="69">
        <v>1101.8574891478304</v>
      </c>
      <c r="D14" s="69">
        <v>894.7802595317589</v>
      </c>
      <c r="E14" s="69">
        <v>-207.07722961607146</v>
      </c>
      <c r="F14" s="70">
        <v>-0.18793467545083684</v>
      </c>
      <c r="G14" s="69">
        <v>75.289499087344</v>
      </c>
      <c r="H14" s="69">
        <v>58.15096915376079</v>
      </c>
      <c r="I14" s="69">
        <v>-17.138529933583207</v>
      </c>
      <c r="J14" s="70">
        <v>-0.22763506387126645</v>
      </c>
      <c r="K14" s="69"/>
      <c r="L14" s="69"/>
      <c r="M14" s="69"/>
      <c r="N14" s="70"/>
      <c r="O14" s="69"/>
      <c r="P14" s="69"/>
      <c r="Q14" s="69"/>
      <c r="R14" s="70"/>
      <c r="S14" s="69"/>
      <c r="T14" s="69"/>
      <c r="U14" s="69"/>
      <c r="V14" s="70"/>
      <c r="W14" s="69"/>
      <c r="X14" s="69"/>
      <c r="Y14" s="69"/>
      <c r="Z14" s="70"/>
      <c r="AA14" s="69"/>
      <c r="AB14" s="69"/>
      <c r="AC14" s="69"/>
      <c r="AD14" s="70"/>
      <c r="AE14" s="69"/>
      <c r="AF14" s="69"/>
      <c r="AG14" s="69"/>
      <c r="AH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69"/>
      <c r="AV14" s="69"/>
      <c r="AW14" s="69"/>
      <c r="AX14" s="70"/>
      <c r="AY14" s="69"/>
      <c r="AZ14" s="69"/>
      <c r="BA14" s="69"/>
      <c r="BB14" s="70"/>
      <c r="BC14" s="69"/>
      <c r="BD14" s="69"/>
      <c r="BE14" s="69"/>
      <c r="BF14" s="70"/>
      <c r="BG14" s="69"/>
      <c r="BH14" s="69"/>
      <c r="BI14" s="69"/>
      <c r="BJ14" s="70"/>
      <c r="BK14" s="69"/>
      <c r="BL14" s="69"/>
      <c r="BM14" s="69"/>
      <c r="BN14" s="70"/>
      <c r="BO14" s="69"/>
      <c r="BP14" s="69"/>
      <c r="BQ14" s="69"/>
      <c r="BR14" s="70"/>
      <c r="BS14" s="69"/>
      <c r="BT14" s="70"/>
      <c r="BU14" s="69"/>
      <c r="BV14" s="70"/>
      <c r="BW14" s="71"/>
      <c r="BX14" s="72"/>
      <c r="BY14" s="28"/>
      <c r="BZ14" s="28"/>
      <c r="CA14" s="8"/>
      <c r="CB14" s="28"/>
    </row>
    <row r="15" spans="1:80" s="7" customFormat="1" ht="12.75">
      <c r="A15" s="73"/>
      <c r="B15" s="74" t="s">
        <v>34</v>
      </c>
      <c r="C15" s="75">
        <v>4176.871921895055</v>
      </c>
      <c r="D15" s="75">
        <v>3466.138404155781</v>
      </c>
      <c r="E15" s="75">
        <v>-710.7335177392738</v>
      </c>
      <c r="F15" s="76">
        <v>-0.17015927972644482</v>
      </c>
      <c r="G15" s="75">
        <v>272.75471590066627</v>
      </c>
      <c r="H15" s="75">
        <v>320.72298666039467</v>
      </c>
      <c r="I15" s="75">
        <v>47.9682707597284</v>
      </c>
      <c r="J15" s="76">
        <v>0.17586596294524864</v>
      </c>
      <c r="K15" s="75"/>
      <c r="L15" s="75"/>
      <c r="M15" s="75"/>
      <c r="N15" s="76"/>
      <c r="O15" s="75"/>
      <c r="P15" s="75"/>
      <c r="Q15" s="75"/>
      <c r="R15" s="76"/>
      <c r="S15" s="75"/>
      <c r="T15" s="75"/>
      <c r="U15" s="75"/>
      <c r="V15" s="76"/>
      <c r="W15" s="75"/>
      <c r="X15" s="75"/>
      <c r="Y15" s="75"/>
      <c r="Z15" s="76"/>
      <c r="AA15" s="75"/>
      <c r="AB15" s="75"/>
      <c r="AC15" s="75"/>
      <c r="AD15" s="76"/>
      <c r="AE15" s="75"/>
      <c r="AF15" s="75"/>
      <c r="AG15" s="75"/>
      <c r="AH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5"/>
      <c r="AV15" s="75"/>
      <c r="AW15" s="75"/>
      <c r="AX15" s="76"/>
      <c r="AY15" s="75"/>
      <c r="AZ15" s="75"/>
      <c r="BA15" s="75"/>
      <c r="BB15" s="76"/>
      <c r="BC15" s="75"/>
      <c r="BD15" s="75"/>
      <c r="BE15" s="75"/>
      <c r="BF15" s="76"/>
      <c r="BG15" s="75"/>
      <c r="BH15" s="75"/>
      <c r="BI15" s="75"/>
      <c r="BJ15" s="76"/>
      <c r="BK15" s="75"/>
      <c r="BL15" s="75"/>
      <c r="BM15" s="75"/>
      <c r="BN15" s="76"/>
      <c r="BO15" s="75"/>
      <c r="BP15" s="75"/>
      <c r="BQ15" s="75"/>
      <c r="BR15" s="76"/>
      <c r="BS15" s="75"/>
      <c r="BT15" s="76"/>
      <c r="BU15" s="75"/>
      <c r="BV15" s="76"/>
      <c r="BW15" s="77"/>
      <c r="BX15" s="78"/>
      <c r="BY15" s="28"/>
      <c r="BZ15" s="28"/>
      <c r="CA15" s="8"/>
      <c r="CB15" s="28"/>
    </row>
    <row r="16" spans="1:80" s="7" customFormat="1" ht="12.75">
      <c r="A16" s="73"/>
      <c r="B16" s="74" t="s">
        <v>35</v>
      </c>
      <c r="C16" s="75">
        <v>776.7326649044142</v>
      </c>
      <c r="D16" s="75">
        <v>675.9169160918896</v>
      </c>
      <c r="E16" s="75">
        <v>-100.81574881252459</v>
      </c>
      <c r="F16" s="76">
        <v>-0.12979465570040255</v>
      </c>
      <c r="G16" s="75">
        <v>54.51004074996294</v>
      </c>
      <c r="H16" s="75">
        <v>63.3846561306453</v>
      </c>
      <c r="I16" s="75">
        <v>8.874615380682357</v>
      </c>
      <c r="J16" s="76">
        <v>0.1628069848890801</v>
      </c>
      <c r="K16" s="75"/>
      <c r="L16" s="75"/>
      <c r="M16" s="75"/>
      <c r="N16" s="76"/>
      <c r="O16" s="75"/>
      <c r="P16" s="75"/>
      <c r="Q16" s="75"/>
      <c r="R16" s="76"/>
      <c r="S16" s="75"/>
      <c r="T16" s="75"/>
      <c r="U16" s="75"/>
      <c r="V16" s="76"/>
      <c r="W16" s="75"/>
      <c r="X16" s="75"/>
      <c r="Y16" s="75"/>
      <c r="Z16" s="76"/>
      <c r="AA16" s="75"/>
      <c r="AB16" s="75"/>
      <c r="AC16" s="75"/>
      <c r="AD16" s="76"/>
      <c r="AE16" s="75"/>
      <c r="AF16" s="75"/>
      <c r="AG16" s="75"/>
      <c r="AH16" s="76"/>
      <c r="AI16" s="75"/>
      <c r="AJ16" s="75"/>
      <c r="AK16" s="75"/>
      <c r="AL16" s="76"/>
      <c r="AM16" s="75"/>
      <c r="AN16" s="75"/>
      <c r="AO16" s="75"/>
      <c r="AP16" s="76"/>
      <c r="AQ16" s="75"/>
      <c r="AR16" s="75"/>
      <c r="AS16" s="75"/>
      <c r="AT16" s="76"/>
      <c r="AU16" s="75"/>
      <c r="AV16" s="75"/>
      <c r="AW16" s="75"/>
      <c r="AX16" s="76"/>
      <c r="AY16" s="75"/>
      <c r="AZ16" s="75"/>
      <c r="BA16" s="75"/>
      <c r="BB16" s="76"/>
      <c r="BC16" s="75"/>
      <c r="BD16" s="75"/>
      <c r="BE16" s="75"/>
      <c r="BF16" s="76"/>
      <c r="BG16" s="75"/>
      <c r="BH16" s="75"/>
      <c r="BI16" s="75"/>
      <c r="BJ16" s="76"/>
      <c r="BK16" s="75"/>
      <c r="BL16" s="75"/>
      <c r="BM16" s="75"/>
      <c r="BN16" s="76"/>
      <c r="BO16" s="75"/>
      <c r="BP16" s="75"/>
      <c r="BQ16" s="75"/>
      <c r="BR16" s="76"/>
      <c r="BS16" s="75"/>
      <c r="BT16" s="76"/>
      <c r="BU16" s="75"/>
      <c r="BV16" s="76"/>
      <c r="BW16" s="77"/>
      <c r="BX16" s="78"/>
      <c r="BY16" s="28"/>
      <c r="BZ16" s="28"/>
      <c r="CA16" s="8"/>
      <c r="CB16" s="28"/>
    </row>
    <row r="17" spans="1:80" s="7" customFormat="1" ht="12.75">
      <c r="A17" s="73"/>
      <c r="B17" s="74" t="s">
        <v>36</v>
      </c>
      <c r="C17" s="75">
        <v>1756.7812524605927</v>
      </c>
      <c r="D17" s="75">
        <v>1662.5712168235482</v>
      </c>
      <c r="E17" s="75">
        <v>-94.21003563704448</v>
      </c>
      <c r="F17" s="76">
        <v>-0.05362650330261181</v>
      </c>
      <c r="G17" s="75">
        <v>140.13175224840612</v>
      </c>
      <c r="H17" s="75">
        <v>133.44216317369103</v>
      </c>
      <c r="I17" s="75">
        <v>-6.689589074715087</v>
      </c>
      <c r="J17" s="76">
        <v>-0.047737853608343615</v>
      </c>
      <c r="K17" s="75"/>
      <c r="L17" s="75"/>
      <c r="M17" s="75"/>
      <c r="N17" s="76"/>
      <c r="O17" s="75"/>
      <c r="P17" s="75"/>
      <c r="Q17" s="75"/>
      <c r="R17" s="76"/>
      <c r="S17" s="75"/>
      <c r="T17" s="75"/>
      <c r="U17" s="75"/>
      <c r="V17" s="76"/>
      <c r="W17" s="75"/>
      <c r="X17" s="75"/>
      <c r="Y17" s="75"/>
      <c r="Z17" s="76"/>
      <c r="AA17" s="75"/>
      <c r="AB17" s="75"/>
      <c r="AC17" s="75"/>
      <c r="AD17" s="76"/>
      <c r="AE17" s="75"/>
      <c r="AF17" s="75"/>
      <c r="AG17" s="75"/>
      <c r="AH17" s="76"/>
      <c r="AI17" s="75"/>
      <c r="AJ17" s="75"/>
      <c r="AK17" s="75"/>
      <c r="AL17" s="76"/>
      <c r="AM17" s="75"/>
      <c r="AN17" s="75"/>
      <c r="AO17" s="75"/>
      <c r="AP17" s="76"/>
      <c r="AQ17" s="75"/>
      <c r="AR17" s="75"/>
      <c r="AS17" s="75"/>
      <c r="AT17" s="76"/>
      <c r="AU17" s="75"/>
      <c r="AV17" s="75"/>
      <c r="AW17" s="75"/>
      <c r="AX17" s="76"/>
      <c r="AY17" s="75"/>
      <c r="AZ17" s="75"/>
      <c r="BA17" s="75"/>
      <c r="BB17" s="76"/>
      <c r="BC17" s="75"/>
      <c r="BD17" s="75"/>
      <c r="BE17" s="75"/>
      <c r="BF17" s="76"/>
      <c r="BG17" s="75"/>
      <c r="BH17" s="75"/>
      <c r="BI17" s="75"/>
      <c r="BJ17" s="76"/>
      <c r="BK17" s="75"/>
      <c r="BL17" s="75"/>
      <c r="BM17" s="75"/>
      <c r="BN17" s="76"/>
      <c r="BO17" s="75"/>
      <c r="BP17" s="75"/>
      <c r="BQ17" s="75"/>
      <c r="BR17" s="76"/>
      <c r="BS17" s="75"/>
      <c r="BT17" s="76"/>
      <c r="BU17" s="75"/>
      <c r="BV17" s="76"/>
      <c r="BW17" s="77"/>
      <c r="BX17" s="78"/>
      <c r="BY17" s="28"/>
      <c r="BZ17" s="28"/>
      <c r="CA17" s="8"/>
      <c r="CB17" s="28"/>
    </row>
    <row r="18" spans="1:80" s="7" customFormat="1" ht="12.75">
      <c r="A18" s="73"/>
      <c r="B18" s="74" t="s">
        <v>37</v>
      </c>
      <c r="C18" s="75">
        <v>639.4474586237044</v>
      </c>
      <c r="D18" s="75">
        <v>385.15017256100987</v>
      </c>
      <c r="E18" s="75">
        <v>-254.29728606269452</v>
      </c>
      <c r="F18" s="76">
        <v>-0.3976828473288856</v>
      </c>
      <c r="G18" s="75">
        <v>29.138496188319017</v>
      </c>
      <c r="H18" s="75">
        <v>38.3476656969164</v>
      </c>
      <c r="I18" s="75">
        <v>9.209169508597384</v>
      </c>
      <c r="J18" s="76">
        <v>0.31604820815321066</v>
      </c>
      <c r="K18" s="75"/>
      <c r="L18" s="75"/>
      <c r="M18" s="75"/>
      <c r="N18" s="76"/>
      <c r="O18" s="75"/>
      <c r="P18" s="75"/>
      <c r="Q18" s="75"/>
      <c r="R18" s="76"/>
      <c r="S18" s="75"/>
      <c r="T18" s="75"/>
      <c r="U18" s="75"/>
      <c r="V18" s="76"/>
      <c r="W18" s="75"/>
      <c r="X18" s="75"/>
      <c r="Y18" s="75"/>
      <c r="Z18" s="76"/>
      <c r="AA18" s="75"/>
      <c r="AB18" s="75"/>
      <c r="AC18" s="75"/>
      <c r="AD18" s="76"/>
      <c r="AE18" s="75"/>
      <c r="AF18" s="75"/>
      <c r="AG18" s="75"/>
      <c r="AH18" s="76"/>
      <c r="AI18" s="75"/>
      <c r="AJ18" s="75"/>
      <c r="AK18" s="75"/>
      <c r="AL18" s="76"/>
      <c r="AM18" s="75"/>
      <c r="AN18" s="75"/>
      <c r="AO18" s="75"/>
      <c r="AP18" s="76"/>
      <c r="AQ18" s="75"/>
      <c r="AR18" s="75"/>
      <c r="AS18" s="75"/>
      <c r="AT18" s="76"/>
      <c r="AU18" s="75"/>
      <c r="AV18" s="75"/>
      <c r="AW18" s="75"/>
      <c r="AX18" s="76"/>
      <c r="AY18" s="75"/>
      <c r="AZ18" s="75"/>
      <c r="BA18" s="75"/>
      <c r="BB18" s="76"/>
      <c r="BC18" s="75"/>
      <c r="BD18" s="75"/>
      <c r="BE18" s="75"/>
      <c r="BF18" s="76"/>
      <c r="BG18" s="75"/>
      <c r="BH18" s="75"/>
      <c r="BI18" s="75"/>
      <c r="BJ18" s="76"/>
      <c r="BK18" s="75"/>
      <c r="BL18" s="75"/>
      <c r="BM18" s="75"/>
      <c r="BN18" s="76"/>
      <c r="BO18" s="75"/>
      <c r="BP18" s="75"/>
      <c r="BQ18" s="75"/>
      <c r="BR18" s="76"/>
      <c r="BS18" s="75"/>
      <c r="BT18" s="76"/>
      <c r="BU18" s="75"/>
      <c r="BV18" s="76"/>
      <c r="BW18" s="77"/>
      <c r="BX18" s="78"/>
      <c r="BY18" s="28"/>
      <c r="BZ18" s="28"/>
      <c r="CA18" s="8"/>
      <c r="CB18" s="28"/>
    </row>
    <row r="19" spans="1:80" s="7" customFormat="1" ht="12.75">
      <c r="A19" s="73"/>
      <c r="B19" s="74" t="s">
        <v>38</v>
      </c>
      <c r="C19" s="75">
        <v>711.5197527392461</v>
      </c>
      <c r="D19" s="75">
        <v>656.4111405387994</v>
      </c>
      <c r="E19" s="75">
        <v>-55.108612200446714</v>
      </c>
      <c r="F19" s="76">
        <v>-0.07745197795041767</v>
      </c>
      <c r="G19" s="75">
        <v>61.335826222115415</v>
      </c>
      <c r="H19" s="75">
        <v>44.81662772326838</v>
      </c>
      <c r="I19" s="75">
        <v>-16.519198498847032</v>
      </c>
      <c r="J19" s="76">
        <v>-0.2693238114870429</v>
      </c>
      <c r="K19" s="75"/>
      <c r="L19" s="75"/>
      <c r="M19" s="75"/>
      <c r="N19" s="76"/>
      <c r="O19" s="75"/>
      <c r="P19" s="75"/>
      <c r="Q19" s="75"/>
      <c r="R19" s="76"/>
      <c r="S19" s="75"/>
      <c r="T19" s="75"/>
      <c r="U19" s="75"/>
      <c r="V19" s="76"/>
      <c r="W19" s="75"/>
      <c r="X19" s="75"/>
      <c r="Y19" s="75"/>
      <c r="Z19" s="76"/>
      <c r="AA19" s="75"/>
      <c r="AB19" s="75"/>
      <c r="AC19" s="75"/>
      <c r="AD19" s="76"/>
      <c r="AE19" s="75"/>
      <c r="AF19" s="75"/>
      <c r="AG19" s="75"/>
      <c r="AH19" s="76"/>
      <c r="AI19" s="75"/>
      <c r="AJ19" s="75"/>
      <c r="AK19" s="75"/>
      <c r="AL19" s="76"/>
      <c r="AM19" s="75"/>
      <c r="AN19" s="75"/>
      <c r="AO19" s="75"/>
      <c r="AP19" s="76"/>
      <c r="AQ19" s="75"/>
      <c r="AR19" s="75"/>
      <c r="AS19" s="75"/>
      <c r="AT19" s="76"/>
      <c r="AU19" s="75"/>
      <c r="AV19" s="75"/>
      <c r="AW19" s="75"/>
      <c r="AX19" s="76"/>
      <c r="AY19" s="75"/>
      <c r="AZ19" s="75"/>
      <c r="BA19" s="75"/>
      <c r="BB19" s="76"/>
      <c r="BC19" s="75"/>
      <c r="BD19" s="75"/>
      <c r="BE19" s="75"/>
      <c r="BF19" s="76"/>
      <c r="BG19" s="75"/>
      <c r="BH19" s="75"/>
      <c r="BI19" s="75"/>
      <c r="BJ19" s="76"/>
      <c r="BK19" s="75"/>
      <c r="BL19" s="75"/>
      <c r="BM19" s="75"/>
      <c r="BN19" s="76"/>
      <c r="BO19" s="75"/>
      <c r="BP19" s="75"/>
      <c r="BQ19" s="75"/>
      <c r="BR19" s="76"/>
      <c r="BS19" s="75"/>
      <c r="BT19" s="76"/>
      <c r="BU19" s="75"/>
      <c r="BV19" s="76"/>
      <c r="BW19" s="77"/>
      <c r="BX19" s="78"/>
      <c r="BY19" s="28"/>
      <c r="BZ19" s="28"/>
      <c r="CA19" s="8"/>
      <c r="CB19" s="28"/>
    </row>
    <row r="20" spans="1:80" s="7" customFormat="1" ht="12.75">
      <c r="A20" s="73"/>
      <c r="B20" s="74" t="s">
        <v>39</v>
      </c>
      <c r="C20" s="75">
        <v>3728.7954310957507</v>
      </c>
      <c r="D20" s="75">
        <v>3895.732563668622</v>
      </c>
      <c r="E20" s="75">
        <v>166.93713257287118</v>
      </c>
      <c r="F20" s="76">
        <v>0.04476972139064618</v>
      </c>
      <c r="G20" s="75">
        <v>281.6651503453777</v>
      </c>
      <c r="H20" s="75">
        <v>163.9176702474141</v>
      </c>
      <c r="I20" s="75">
        <v>-117.7474800979636</v>
      </c>
      <c r="J20" s="76">
        <v>-0.4180406413558145</v>
      </c>
      <c r="K20" s="75"/>
      <c r="L20" s="75"/>
      <c r="M20" s="75"/>
      <c r="N20" s="76"/>
      <c r="O20" s="75"/>
      <c r="P20" s="75"/>
      <c r="Q20" s="75"/>
      <c r="R20" s="76"/>
      <c r="S20" s="75"/>
      <c r="T20" s="75"/>
      <c r="U20" s="75"/>
      <c r="V20" s="76"/>
      <c r="W20" s="75"/>
      <c r="X20" s="75"/>
      <c r="Y20" s="75"/>
      <c r="Z20" s="76"/>
      <c r="AA20" s="75"/>
      <c r="AB20" s="75"/>
      <c r="AC20" s="75"/>
      <c r="AD20" s="76"/>
      <c r="AE20" s="75"/>
      <c r="AF20" s="75"/>
      <c r="AG20" s="75"/>
      <c r="AH20" s="76"/>
      <c r="AI20" s="75"/>
      <c r="AJ20" s="75"/>
      <c r="AK20" s="75"/>
      <c r="AL20" s="76"/>
      <c r="AM20" s="75"/>
      <c r="AN20" s="75"/>
      <c r="AO20" s="75"/>
      <c r="AP20" s="76"/>
      <c r="AQ20" s="75"/>
      <c r="AR20" s="75"/>
      <c r="AS20" s="75"/>
      <c r="AT20" s="76"/>
      <c r="AU20" s="75"/>
      <c r="AV20" s="75"/>
      <c r="AW20" s="75"/>
      <c r="AX20" s="76"/>
      <c r="AY20" s="75"/>
      <c r="AZ20" s="75"/>
      <c r="BA20" s="75"/>
      <c r="BB20" s="76"/>
      <c r="BC20" s="75"/>
      <c r="BD20" s="75"/>
      <c r="BE20" s="75"/>
      <c r="BF20" s="76"/>
      <c r="BG20" s="75"/>
      <c r="BH20" s="75"/>
      <c r="BI20" s="75"/>
      <c r="BJ20" s="76"/>
      <c r="BK20" s="75"/>
      <c r="BL20" s="75"/>
      <c r="BM20" s="75"/>
      <c r="BN20" s="76"/>
      <c r="BO20" s="75"/>
      <c r="BP20" s="75"/>
      <c r="BQ20" s="75"/>
      <c r="BR20" s="76"/>
      <c r="BS20" s="75"/>
      <c r="BT20" s="76"/>
      <c r="BU20" s="75"/>
      <c r="BV20" s="76"/>
      <c r="BW20" s="77"/>
      <c r="BX20" s="78"/>
      <c r="BY20" s="28"/>
      <c r="BZ20" s="28"/>
      <c r="CA20" s="8"/>
      <c r="CB20" s="28"/>
    </row>
    <row r="21" spans="1:80" s="7" customFormat="1" ht="12.75">
      <c r="A21" s="73"/>
      <c r="B21" s="74" t="s">
        <v>40</v>
      </c>
      <c r="C21" s="75">
        <v>855.2157564819023</v>
      </c>
      <c r="D21" s="75">
        <v>656.650551428294</v>
      </c>
      <c r="E21" s="75">
        <v>-198.56520505360834</v>
      </c>
      <c r="F21" s="76">
        <v>-0.23218141568210254</v>
      </c>
      <c r="G21" s="75">
        <v>60.320403102519116</v>
      </c>
      <c r="H21" s="75">
        <v>47.22626046231013</v>
      </c>
      <c r="I21" s="75">
        <v>-13.094142640208986</v>
      </c>
      <c r="J21" s="76">
        <v>-0.21707651087733107</v>
      </c>
      <c r="K21" s="75"/>
      <c r="L21" s="75"/>
      <c r="M21" s="75"/>
      <c r="N21" s="76"/>
      <c r="O21" s="75"/>
      <c r="P21" s="75"/>
      <c r="Q21" s="75"/>
      <c r="R21" s="76"/>
      <c r="S21" s="75"/>
      <c r="T21" s="75"/>
      <c r="U21" s="75"/>
      <c r="V21" s="76"/>
      <c r="W21" s="75"/>
      <c r="X21" s="75"/>
      <c r="Y21" s="75"/>
      <c r="Z21" s="76"/>
      <c r="AA21" s="75"/>
      <c r="AB21" s="75"/>
      <c r="AC21" s="75"/>
      <c r="AD21" s="76"/>
      <c r="AE21" s="75"/>
      <c r="AF21" s="75"/>
      <c r="AG21" s="75"/>
      <c r="AH21" s="76"/>
      <c r="AI21" s="75"/>
      <c r="AJ21" s="75"/>
      <c r="AK21" s="75"/>
      <c r="AL21" s="76"/>
      <c r="AM21" s="75"/>
      <c r="AN21" s="75"/>
      <c r="AO21" s="75"/>
      <c r="AP21" s="76"/>
      <c r="AQ21" s="75"/>
      <c r="AR21" s="75"/>
      <c r="AS21" s="75"/>
      <c r="AT21" s="76"/>
      <c r="AU21" s="75"/>
      <c r="AV21" s="75"/>
      <c r="AW21" s="75"/>
      <c r="AX21" s="76"/>
      <c r="AY21" s="75"/>
      <c r="AZ21" s="75"/>
      <c r="BA21" s="75"/>
      <c r="BB21" s="76"/>
      <c r="BC21" s="75"/>
      <c r="BD21" s="75"/>
      <c r="BE21" s="75"/>
      <c r="BF21" s="76"/>
      <c r="BG21" s="75"/>
      <c r="BH21" s="75"/>
      <c r="BI21" s="75"/>
      <c r="BJ21" s="76"/>
      <c r="BK21" s="75"/>
      <c r="BL21" s="75"/>
      <c r="BM21" s="75"/>
      <c r="BN21" s="76"/>
      <c r="BO21" s="75"/>
      <c r="BP21" s="75"/>
      <c r="BQ21" s="75"/>
      <c r="BR21" s="76"/>
      <c r="BS21" s="75"/>
      <c r="BT21" s="76"/>
      <c r="BU21" s="75"/>
      <c r="BV21" s="76"/>
      <c r="BW21" s="77"/>
      <c r="BX21" s="78"/>
      <c r="BY21" s="28"/>
      <c r="BZ21" s="28"/>
      <c r="CA21" s="8"/>
      <c r="CB21" s="28"/>
    </row>
    <row r="22" spans="1:80" s="7" customFormat="1" ht="12.75">
      <c r="A22" s="73"/>
      <c r="B22" s="74" t="s">
        <v>41</v>
      </c>
      <c r="C22" s="75">
        <v>26.954469457979478</v>
      </c>
      <c r="D22" s="75">
        <v>25.841664152814914</v>
      </c>
      <c r="E22" s="75">
        <v>-1.1128053051645637</v>
      </c>
      <c r="F22" s="76">
        <v>-0.041284630250258324</v>
      </c>
      <c r="G22" s="75">
        <v>1.289024608478242</v>
      </c>
      <c r="H22" s="75">
        <v>0.6713487368534075</v>
      </c>
      <c r="I22" s="75">
        <v>-0.6176758716248345</v>
      </c>
      <c r="J22" s="76">
        <v>-0.4791808221210236</v>
      </c>
      <c r="K22" s="75"/>
      <c r="L22" s="75"/>
      <c r="M22" s="75"/>
      <c r="N22" s="76"/>
      <c r="O22" s="75"/>
      <c r="P22" s="75"/>
      <c r="Q22" s="75"/>
      <c r="R22" s="76"/>
      <c r="S22" s="75"/>
      <c r="T22" s="75"/>
      <c r="U22" s="75"/>
      <c r="V22" s="76"/>
      <c r="W22" s="75"/>
      <c r="X22" s="75"/>
      <c r="Y22" s="75"/>
      <c r="Z22" s="76"/>
      <c r="AA22" s="75"/>
      <c r="AB22" s="75"/>
      <c r="AC22" s="75"/>
      <c r="AD22" s="76"/>
      <c r="AE22" s="75"/>
      <c r="AF22" s="75"/>
      <c r="AG22" s="75"/>
      <c r="AH22" s="76"/>
      <c r="AI22" s="75"/>
      <c r="AJ22" s="75"/>
      <c r="AK22" s="75"/>
      <c r="AL22" s="76"/>
      <c r="AM22" s="75"/>
      <c r="AN22" s="75"/>
      <c r="AO22" s="75"/>
      <c r="AP22" s="76"/>
      <c r="AQ22" s="75"/>
      <c r="AR22" s="75"/>
      <c r="AS22" s="75"/>
      <c r="AT22" s="76"/>
      <c r="AU22" s="75"/>
      <c r="AV22" s="75"/>
      <c r="AW22" s="75"/>
      <c r="AX22" s="76"/>
      <c r="AY22" s="75"/>
      <c r="AZ22" s="75"/>
      <c r="BA22" s="75"/>
      <c r="BB22" s="76"/>
      <c r="BC22" s="75"/>
      <c r="BD22" s="75"/>
      <c r="BE22" s="75"/>
      <c r="BF22" s="76"/>
      <c r="BG22" s="75"/>
      <c r="BH22" s="75"/>
      <c r="BI22" s="75"/>
      <c r="BJ22" s="76"/>
      <c r="BK22" s="75"/>
      <c r="BL22" s="75"/>
      <c r="BM22" s="75"/>
      <c r="BN22" s="76"/>
      <c r="BO22" s="75"/>
      <c r="BP22" s="75"/>
      <c r="BQ22" s="75"/>
      <c r="BR22" s="76"/>
      <c r="BS22" s="75"/>
      <c r="BT22" s="76"/>
      <c r="BU22" s="75"/>
      <c r="BV22" s="76"/>
      <c r="BW22" s="77"/>
      <c r="BX22" s="78"/>
      <c r="BY22" s="28"/>
      <c r="BZ22" s="28"/>
      <c r="CA22" s="8"/>
      <c r="CB22" s="28"/>
    </row>
    <row r="23" spans="1:80" s="7" customFormat="1" ht="12.75">
      <c r="A23" s="73"/>
      <c r="B23" s="74" t="s">
        <v>42</v>
      </c>
      <c r="C23" s="75">
        <v>108.9332626046231</v>
      </c>
      <c r="D23" s="75">
        <v>115.58162979400049</v>
      </c>
      <c r="E23" s="75">
        <v>6.648367189377396</v>
      </c>
      <c r="F23" s="76">
        <v>0.061031562173143254</v>
      </c>
      <c r="G23" s="75">
        <v>17.953875848105408</v>
      </c>
      <c r="H23" s="75">
        <v>8.240714172499654</v>
      </c>
      <c r="I23" s="75">
        <v>-9.713161675605754</v>
      </c>
      <c r="J23" s="76">
        <v>-0.5410063964896327</v>
      </c>
      <c r="K23" s="75"/>
      <c r="L23" s="75"/>
      <c r="M23" s="75"/>
      <c r="N23" s="76"/>
      <c r="O23" s="75"/>
      <c r="P23" s="75"/>
      <c r="Q23" s="75"/>
      <c r="R23" s="76"/>
      <c r="S23" s="75"/>
      <c r="T23" s="75"/>
      <c r="U23" s="75"/>
      <c r="V23" s="76"/>
      <c r="W23" s="75"/>
      <c r="X23" s="75"/>
      <c r="Y23" s="75"/>
      <c r="Z23" s="76"/>
      <c r="AA23" s="75"/>
      <c r="AB23" s="75"/>
      <c r="AC23" s="75"/>
      <c r="AD23" s="76"/>
      <c r="AE23" s="75"/>
      <c r="AF23" s="75"/>
      <c r="AG23" s="75"/>
      <c r="AH23" s="76"/>
      <c r="AI23" s="75"/>
      <c r="AJ23" s="75"/>
      <c r="AK23" s="75"/>
      <c r="AL23" s="76"/>
      <c r="AM23" s="75"/>
      <c r="AN23" s="75"/>
      <c r="AO23" s="75"/>
      <c r="AP23" s="76"/>
      <c r="AQ23" s="75"/>
      <c r="AR23" s="75"/>
      <c r="AS23" s="75"/>
      <c r="AT23" s="76"/>
      <c r="AU23" s="75"/>
      <c r="AV23" s="75"/>
      <c r="AW23" s="75"/>
      <c r="AX23" s="76"/>
      <c r="AY23" s="75"/>
      <c r="AZ23" s="75"/>
      <c r="BA23" s="75"/>
      <c r="BB23" s="76"/>
      <c r="BC23" s="75"/>
      <c r="BD23" s="75"/>
      <c r="BE23" s="75"/>
      <c r="BF23" s="76"/>
      <c r="BG23" s="75"/>
      <c r="BH23" s="75"/>
      <c r="BI23" s="75"/>
      <c r="BJ23" s="76"/>
      <c r="BK23" s="75"/>
      <c r="BL23" s="75"/>
      <c r="BM23" s="75"/>
      <c r="BN23" s="76"/>
      <c r="BO23" s="75"/>
      <c r="BP23" s="75"/>
      <c r="BQ23" s="75"/>
      <c r="BR23" s="76"/>
      <c r="BS23" s="75"/>
      <c r="BT23" s="76"/>
      <c r="BU23" s="75"/>
      <c r="BV23" s="76"/>
      <c r="BW23" s="77"/>
      <c r="BX23" s="78"/>
      <c r="BY23" s="28"/>
      <c r="BZ23" s="28"/>
      <c r="CA23" s="8"/>
      <c r="CB23" s="28"/>
    </row>
    <row r="24" spans="1:80" s="7" customFormat="1" ht="12.75">
      <c r="A24" s="73"/>
      <c r="B24" s="74" t="s">
        <v>31</v>
      </c>
      <c r="C24" s="75">
        <v>4958.8691241058805</v>
      </c>
      <c r="D24" s="75">
        <v>5046.468815796874</v>
      </c>
      <c r="E24" s="75">
        <v>87.5996916909935</v>
      </c>
      <c r="F24" s="76">
        <v>0.017665255827212085</v>
      </c>
      <c r="G24" s="75">
        <v>432.13412719919415</v>
      </c>
      <c r="H24" s="75">
        <v>411.297721172086</v>
      </c>
      <c r="I24" s="75">
        <v>-20.836406027108126</v>
      </c>
      <c r="J24" s="76">
        <v>-0.04821745082286336</v>
      </c>
      <c r="K24" s="75"/>
      <c r="L24" s="75"/>
      <c r="M24" s="75"/>
      <c r="N24" s="76"/>
      <c r="O24" s="75"/>
      <c r="P24" s="75"/>
      <c r="Q24" s="75"/>
      <c r="R24" s="76"/>
      <c r="S24" s="75"/>
      <c r="T24" s="75"/>
      <c r="U24" s="75"/>
      <c r="V24" s="76"/>
      <c r="W24" s="75"/>
      <c r="X24" s="75"/>
      <c r="Y24" s="75"/>
      <c r="Z24" s="76"/>
      <c r="AA24" s="75"/>
      <c r="AB24" s="75"/>
      <c r="AC24" s="75"/>
      <c r="AD24" s="76"/>
      <c r="AE24" s="75"/>
      <c r="AF24" s="75"/>
      <c r="AG24" s="75"/>
      <c r="AH24" s="76"/>
      <c r="AI24" s="75"/>
      <c r="AJ24" s="75"/>
      <c r="AK24" s="75"/>
      <c r="AL24" s="76"/>
      <c r="AM24" s="75"/>
      <c r="AN24" s="75"/>
      <c r="AO24" s="75"/>
      <c r="AP24" s="76"/>
      <c r="AQ24" s="75"/>
      <c r="AR24" s="75"/>
      <c r="AS24" s="75"/>
      <c r="AT24" s="76"/>
      <c r="AU24" s="75"/>
      <c r="AV24" s="75"/>
      <c r="AW24" s="75"/>
      <c r="AX24" s="76"/>
      <c r="AY24" s="75"/>
      <c r="AZ24" s="75"/>
      <c r="BA24" s="75"/>
      <c r="BB24" s="76"/>
      <c r="BC24" s="75"/>
      <c r="BD24" s="75"/>
      <c r="BE24" s="75"/>
      <c r="BF24" s="76"/>
      <c r="BG24" s="75"/>
      <c r="BH24" s="75"/>
      <c r="BI24" s="75"/>
      <c r="BJ24" s="76"/>
      <c r="BK24" s="75"/>
      <c r="BL24" s="75"/>
      <c r="BM24" s="75"/>
      <c r="BN24" s="76"/>
      <c r="BO24" s="75"/>
      <c r="BP24" s="75"/>
      <c r="BQ24" s="75"/>
      <c r="BR24" s="76"/>
      <c r="BS24" s="75"/>
      <c r="BT24" s="76"/>
      <c r="BU24" s="75"/>
      <c r="BV24" s="76"/>
      <c r="BW24" s="77"/>
      <c r="BX24" s="78"/>
      <c r="BY24" s="28"/>
      <c r="BZ24" s="28"/>
      <c r="CA24" s="8"/>
      <c r="CB24" s="28"/>
    </row>
    <row r="25" spans="1:80" s="7" customFormat="1" ht="12.75">
      <c r="A25" s="59"/>
      <c r="B25" s="60"/>
      <c r="C25" s="80"/>
      <c r="D25" s="80"/>
      <c r="E25" s="80"/>
      <c r="F25" s="79"/>
      <c r="G25" s="80"/>
      <c r="H25" s="80"/>
      <c r="I25" s="80"/>
      <c r="J25" s="79"/>
      <c r="K25" s="80"/>
      <c r="L25" s="80"/>
      <c r="M25" s="80"/>
      <c r="N25" s="79"/>
      <c r="O25" s="80"/>
      <c r="P25" s="80"/>
      <c r="Q25" s="80"/>
      <c r="R25" s="79"/>
      <c r="S25" s="80"/>
      <c r="T25" s="80"/>
      <c r="U25" s="80"/>
      <c r="V25" s="79"/>
      <c r="W25" s="80"/>
      <c r="X25" s="80"/>
      <c r="Y25" s="80"/>
      <c r="Z25" s="79"/>
      <c r="AA25" s="80"/>
      <c r="AB25" s="80"/>
      <c r="AC25" s="80"/>
      <c r="AD25" s="79"/>
      <c r="AE25" s="80"/>
      <c r="AF25" s="80"/>
      <c r="AG25" s="80"/>
      <c r="AH25" s="79"/>
      <c r="AI25" s="80"/>
      <c r="AJ25" s="80"/>
      <c r="AK25" s="80"/>
      <c r="AL25" s="79"/>
      <c r="AM25" s="80"/>
      <c r="AN25" s="80"/>
      <c r="AO25" s="80"/>
      <c r="AP25" s="79"/>
      <c r="AQ25" s="80"/>
      <c r="AR25" s="80"/>
      <c r="AS25" s="80"/>
      <c r="AT25" s="79"/>
      <c r="AU25" s="80"/>
      <c r="AV25" s="80"/>
      <c r="AW25" s="80"/>
      <c r="AX25" s="79"/>
      <c r="AY25" s="80"/>
      <c r="AZ25" s="80"/>
      <c r="BA25" s="80"/>
      <c r="BB25" s="79"/>
      <c r="BC25" s="80"/>
      <c r="BD25" s="80"/>
      <c r="BE25" s="80"/>
      <c r="BF25" s="79"/>
      <c r="BG25" s="80"/>
      <c r="BH25" s="80"/>
      <c r="BI25" s="80"/>
      <c r="BJ25" s="79"/>
      <c r="BK25" s="80"/>
      <c r="BL25" s="80"/>
      <c r="BM25" s="80"/>
      <c r="BN25" s="79"/>
      <c r="BO25" s="80"/>
      <c r="BP25" s="80"/>
      <c r="BQ25" s="80"/>
      <c r="BR25" s="79"/>
      <c r="BS25" s="80"/>
      <c r="BT25" s="79"/>
      <c r="BU25" s="80"/>
      <c r="BV25" s="79"/>
      <c r="BW25" s="81"/>
      <c r="BX25" s="82"/>
      <c r="BY25" s="28"/>
      <c r="BZ25" s="28"/>
      <c r="CA25" s="8"/>
      <c r="CB25" s="28"/>
    </row>
    <row r="26" spans="1:80" s="1" customFormat="1" ht="12.75">
      <c r="A26" s="63" t="s">
        <v>43</v>
      </c>
      <c r="B26" s="64"/>
      <c r="C26" s="65">
        <v>11145.945065777702</v>
      </c>
      <c r="D26" s="65">
        <v>12353.081317905955</v>
      </c>
      <c r="E26" s="65">
        <v>1207.1362521282535</v>
      </c>
      <c r="F26" s="66">
        <v>0.10830272758427832</v>
      </c>
      <c r="G26" s="65">
        <v>946.6784689875913</v>
      </c>
      <c r="H26" s="65">
        <v>884.9870832332057</v>
      </c>
      <c r="I26" s="65">
        <v>-61.69138575438558</v>
      </c>
      <c r="J26" s="66">
        <v>-0.06516614434081336</v>
      </c>
      <c r="K26" s="65"/>
      <c r="L26" s="65"/>
      <c r="M26" s="65"/>
      <c r="N26" s="66"/>
      <c r="O26" s="65"/>
      <c r="P26" s="65"/>
      <c r="Q26" s="65"/>
      <c r="R26" s="66"/>
      <c r="S26" s="65"/>
      <c r="T26" s="65"/>
      <c r="U26" s="65"/>
      <c r="V26" s="66"/>
      <c r="W26" s="65"/>
      <c r="X26" s="65"/>
      <c r="Y26" s="65"/>
      <c r="Z26" s="66"/>
      <c r="AA26" s="65"/>
      <c r="AB26" s="65"/>
      <c r="AC26" s="65"/>
      <c r="AD26" s="66"/>
      <c r="AE26" s="65"/>
      <c r="AF26" s="65"/>
      <c r="AG26" s="65"/>
      <c r="AH26" s="66"/>
      <c r="AI26" s="65"/>
      <c r="AJ26" s="65"/>
      <c r="AK26" s="65"/>
      <c r="AL26" s="66"/>
      <c r="AM26" s="65"/>
      <c r="AN26" s="65"/>
      <c r="AO26" s="65"/>
      <c r="AP26" s="66"/>
      <c r="AQ26" s="65"/>
      <c r="AR26" s="65"/>
      <c r="AS26" s="65"/>
      <c r="AT26" s="66"/>
      <c r="AU26" s="65"/>
      <c r="AV26" s="65"/>
      <c r="AW26" s="65"/>
      <c r="AX26" s="66"/>
      <c r="AY26" s="65"/>
      <c r="AZ26" s="65"/>
      <c r="BA26" s="65"/>
      <c r="BB26" s="66"/>
      <c r="BC26" s="65"/>
      <c r="BD26" s="65"/>
      <c r="BE26" s="65"/>
      <c r="BF26" s="66"/>
      <c r="BG26" s="65"/>
      <c r="BH26" s="65"/>
      <c r="BI26" s="65"/>
      <c r="BJ26" s="66"/>
      <c r="BK26" s="65"/>
      <c r="BL26" s="65"/>
      <c r="BM26" s="65"/>
      <c r="BN26" s="66"/>
      <c r="BO26" s="65"/>
      <c r="BP26" s="65"/>
      <c r="BQ26" s="65"/>
      <c r="BR26" s="66"/>
      <c r="BS26" s="65"/>
      <c r="BT26" s="66"/>
      <c r="BU26" s="65"/>
      <c r="BV26" s="66"/>
      <c r="BW26" s="67"/>
      <c r="BX26" s="68"/>
      <c r="BY26" s="28"/>
      <c r="BZ26" s="28"/>
      <c r="CA26" s="8"/>
      <c r="CB26" s="28"/>
    </row>
    <row r="27" spans="1:80" s="7" customFormat="1" ht="12.75">
      <c r="A27" s="49"/>
      <c r="B27" s="50" t="s">
        <v>44</v>
      </c>
      <c r="C27" s="69">
        <v>2701.9842741956113</v>
      </c>
      <c r="D27" s="69">
        <v>2738.1989994017886</v>
      </c>
      <c r="E27" s="69">
        <v>36.21472520617726</v>
      </c>
      <c r="F27" s="70">
        <v>0.013403011095228706</v>
      </c>
      <c r="G27" s="69">
        <v>208.74733847011245</v>
      </c>
      <c r="H27" s="69">
        <v>177.07358052591488</v>
      </c>
      <c r="I27" s="69">
        <v>-31.673757944197575</v>
      </c>
      <c r="J27" s="70">
        <v>-0.1517325115440094</v>
      </c>
      <c r="K27" s="69"/>
      <c r="L27" s="69"/>
      <c r="M27" s="69"/>
      <c r="N27" s="70"/>
      <c r="O27" s="69"/>
      <c r="P27" s="69"/>
      <c r="Q27" s="69"/>
      <c r="R27" s="70"/>
      <c r="S27" s="69"/>
      <c r="T27" s="69"/>
      <c r="U27" s="69"/>
      <c r="V27" s="70"/>
      <c r="W27" s="69"/>
      <c r="X27" s="69"/>
      <c r="Y27" s="69"/>
      <c r="Z27" s="70"/>
      <c r="AA27" s="69"/>
      <c r="AB27" s="69"/>
      <c r="AC27" s="69"/>
      <c r="AD27" s="70"/>
      <c r="AE27" s="69"/>
      <c r="AF27" s="69"/>
      <c r="AG27" s="69"/>
      <c r="AH27" s="70"/>
      <c r="AI27" s="69"/>
      <c r="AJ27" s="69"/>
      <c r="AK27" s="69"/>
      <c r="AL27" s="70"/>
      <c r="AM27" s="69"/>
      <c r="AN27" s="69"/>
      <c r="AO27" s="69"/>
      <c r="AP27" s="70"/>
      <c r="AQ27" s="69"/>
      <c r="AR27" s="69"/>
      <c r="AS27" s="69"/>
      <c r="AT27" s="70"/>
      <c r="AU27" s="69"/>
      <c r="AV27" s="69"/>
      <c r="AW27" s="69"/>
      <c r="AX27" s="70"/>
      <c r="AY27" s="69"/>
      <c r="AZ27" s="69"/>
      <c r="BA27" s="69"/>
      <c r="BB27" s="70"/>
      <c r="BC27" s="69"/>
      <c r="BD27" s="69"/>
      <c r="BE27" s="69"/>
      <c r="BF27" s="70"/>
      <c r="BG27" s="69"/>
      <c r="BH27" s="69"/>
      <c r="BI27" s="69"/>
      <c r="BJ27" s="70"/>
      <c r="BK27" s="69"/>
      <c r="BL27" s="69"/>
      <c r="BM27" s="69"/>
      <c r="BN27" s="70"/>
      <c r="BO27" s="69"/>
      <c r="BP27" s="69"/>
      <c r="BQ27" s="69"/>
      <c r="BR27" s="70"/>
      <c r="BS27" s="69"/>
      <c r="BT27" s="70"/>
      <c r="BU27" s="69"/>
      <c r="BV27" s="70"/>
      <c r="BW27" s="71"/>
      <c r="BX27" s="72"/>
      <c r="BY27" s="28"/>
      <c r="BZ27" s="28"/>
      <c r="CA27" s="8"/>
      <c r="CB27" s="28"/>
    </row>
    <row r="28" spans="1:80" s="7" customFormat="1" ht="12.75">
      <c r="A28" s="73"/>
      <c r="B28" s="74" t="s">
        <v>45</v>
      </c>
      <c r="C28" s="75">
        <v>1808.0665349237906</v>
      </c>
      <c r="D28" s="75">
        <v>2037.3772889259294</v>
      </c>
      <c r="E28" s="75">
        <v>229.31075400213876</v>
      </c>
      <c r="F28" s="76">
        <v>0.12682650199695453</v>
      </c>
      <c r="G28" s="75">
        <v>149.30382292939578</v>
      </c>
      <c r="H28" s="75">
        <v>153.35663375651257</v>
      </c>
      <c r="I28" s="75">
        <v>4.052810827116787</v>
      </c>
      <c r="J28" s="76">
        <v>0.02714472240294422</v>
      </c>
      <c r="K28" s="75"/>
      <c r="L28" s="75"/>
      <c r="M28" s="75"/>
      <c r="N28" s="76"/>
      <c r="O28" s="75"/>
      <c r="P28" s="75"/>
      <c r="Q28" s="75"/>
      <c r="R28" s="76"/>
      <c r="S28" s="75"/>
      <c r="T28" s="75"/>
      <c r="U28" s="75"/>
      <c r="V28" s="76"/>
      <c r="W28" s="75"/>
      <c r="X28" s="75"/>
      <c r="Y28" s="75"/>
      <c r="Z28" s="76"/>
      <c r="AA28" s="75"/>
      <c r="AB28" s="75"/>
      <c r="AC28" s="75"/>
      <c r="AD28" s="76"/>
      <c r="AE28" s="75"/>
      <c r="AF28" s="75"/>
      <c r="AG28" s="75"/>
      <c r="AH28" s="76"/>
      <c r="AI28" s="75"/>
      <c r="AJ28" s="75"/>
      <c r="AK28" s="75"/>
      <c r="AL28" s="76"/>
      <c r="AM28" s="75"/>
      <c r="AN28" s="75"/>
      <c r="AO28" s="75"/>
      <c r="AP28" s="76"/>
      <c r="AQ28" s="75"/>
      <c r="AR28" s="75"/>
      <c r="AS28" s="75"/>
      <c r="AT28" s="76"/>
      <c r="AU28" s="75"/>
      <c r="AV28" s="75"/>
      <c r="AW28" s="75"/>
      <c r="AX28" s="76"/>
      <c r="AY28" s="75"/>
      <c r="AZ28" s="75"/>
      <c r="BA28" s="75"/>
      <c r="BB28" s="76"/>
      <c r="BC28" s="75"/>
      <c r="BD28" s="75"/>
      <c r="BE28" s="75"/>
      <c r="BF28" s="76"/>
      <c r="BG28" s="75"/>
      <c r="BH28" s="75"/>
      <c r="BI28" s="75"/>
      <c r="BJ28" s="76"/>
      <c r="BK28" s="75"/>
      <c r="BL28" s="75"/>
      <c r="BM28" s="75"/>
      <c r="BN28" s="76"/>
      <c r="BO28" s="75"/>
      <c r="BP28" s="75"/>
      <c r="BQ28" s="75"/>
      <c r="BR28" s="76"/>
      <c r="BS28" s="75"/>
      <c r="BT28" s="76"/>
      <c r="BU28" s="75"/>
      <c r="BV28" s="76"/>
      <c r="BW28" s="77"/>
      <c r="BX28" s="78"/>
      <c r="BY28" s="28"/>
      <c r="BZ28" s="28"/>
      <c r="CA28" s="8"/>
      <c r="CB28" s="28"/>
    </row>
    <row r="29" spans="1:80" s="7" customFormat="1" ht="12.75">
      <c r="A29" s="73"/>
      <c r="B29" s="74" t="s">
        <v>46</v>
      </c>
      <c r="C29" s="75">
        <v>729.5157626174058</v>
      </c>
      <c r="D29" s="75">
        <v>818.9636553279171</v>
      </c>
      <c r="E29" s="75">
        <v>89.44789271051127</v>
      </c>
      <c r="F29" s="76">
        <v>0.12261269364432112</v>
      </c>
      <c r="G29" s="75">
        <v>63.21053721437959</v>
      </c>
      <c r="H29" s="75">
        <v>54.85612808884208</v>
      </c>
      <c r="I29" s="75">
        <v>-8.354409125537515</v>
      </c>
      <c r="J29" s="76">
        <v>-0.1321679816958903</v>
      </c>
      <c r="K29" s="75"/>
      <c r="L29" s="75"/>
      <c r="M29" s="75"/>
      <c r="N29" s="76"/>
      <c r="O29" s="75"/>
      <c r="P29" s="75"/>
      <c r="Q29" s="75"/>
      <c r="R29" s="76"/>
      <c r="S29" s="75"/>
      <c r="T29" s="75"/>
      <c r="U29" s="75"/>
      <c r="V29" s="76"/>
      <c r="W29" s="75"/>
      <c r="X29" s="75"/>
      <c r="Y29" s="75"/>
      <c r="Z29" s="76"/>
      <c r="AA29" s="75"/>
      <c r="AB29" s="75"/>
      <c r="AC29" s="75"/>
      <c r="AD29" s="76"/>
      <c r="AE29" s="75"/>
      <c r="AF29" s="75"/>
      <c r="AG29" s="75"/>
      <c r="AH29" s="76"/>
      <c r="AI29" s="75"/>
      <c r="AJ29" s="75"/>
      <c r="AK29" s="75"/>
      <c r="AL29" s="76"/>
      <c r="AM29" s="75"/>
      <c r="AN29" s="75"/>
      <c r="AO29" s="75"/>
      <c r="AP29" s="76"/>
      <c r="AQ29" s="75"/>
      <c r="AR29" s="75"/>
      <c r="AS29" s="75"/>
      <c r="AT29" s="76"/>
      <c r="AU29" s="75"/>
      <c r="AV29" s="75"/>
      <c r="AW29" s="75"/>
      <c r="AX29" s="76"/>
      <c r="AY29" s="75"/>
      <c r="AZ29" s="75"/>
      <c r="BA29" s="75"/>
      <c r="BB29" s="76"/>
      <c r="BC29" s="75"/>
      <c r="BD29" s="75"/>
      <c r="BE29" s="75"/>
      <c r="BF29" s="76"/>
      <c r="BG29" s="75"/>
      <c r="BH29" s="75"/>
      <c r="BI29" s="75"/>
      <c r="BJ29" s="76"/>
      <c r="BK29" s="75"/>
      <c r="BL29" s="75"/>
      <c r="BM29" s="75"/>
      <c r="BN29" s="76"/>
      <c r="BO29" s="75"/>
      <c r="BP29" s="75"/>
      <c r="BQ29" s="75"/>
      <c r="BR29" s="76"/>
      <c r="BS29" s="75"/>
      <c r="BT29" s="76"/>
      <c r="BU29" s="75"/>
      <c r="BV29" s="76"/>
      <c r="BW29" s="77"/>
      <c r="BX29" s="78"/>
      <c r="BY29" s="28"/>
      <c r="BZ29" s="28"/>
      <c r="CA29" s="8"/>
      <c r="CB29" s="28"/>
    </row>
    <row r="30" spans="1:80" s="7" customFormat="1" ht="12.75">
      <c r="A30" s="73"/>
      <c r="B30" s="74" t="s">
        <v>47</v>
      </c>
      <c r="C30" s="75">
        <v>2445.0834264736704</v>
      </c>
      <c r="D30" s="75">
        <v>2749.7423820066165</v>
      </c>
      <c r="E30" s="75">
        <v>304.65895553294604</v>
      </c>
      <c r="F30" s="76">
        <v>0.12460063825811005</v>
      </c>
      <c r="G30" s="75">
        <v>210.99205963708513</v>
      </c>
      <c r="H30" s="75">
        <v>218.43524897358168</v>
      </c>
      <c r="I30" s="75">
        <v>7.443189336496545</v>
      </c>
      <c r="J30" s="76">
        <v>0.03527710639584793</v>
      </c>
      <c r="K30" s="75"/>
      <c r="L30" s="75"/>
      <c r="M30" s="75"/>
      <c r="N30" s="76"/>
      <c r="O30" s="75"/>
      <c r="P30" s="75"/>
      <c r="Q30" s="75"/>
      <c r="R30" s="76"/>
      <c r="S30" s="75"/>
      <c r="T30" s="75"/>
      <c r="U30" s="75"/>
      <c r="V30" s="76"/>
      <c r="W30" s="75"/>
      <c r="X30" s="75"/>
      <c r="Y30" s="75"/>
      <c r="Z30" s="76"/>
      <c r="AA30" s="75"/>
      <c r="AB30" s="75"/>
      <c r="AC30" s="75"/>
      <c r="AD30" s="76"/>
      <c r="AE30" s="75"/>
      <c r="AF30" s="75"/>
      <c r="AG30" s="75"/>
      <c r="AH30" s="76"/>
      <c r="AI30" s="75"/>
      <c r="AJ30" s="75"/>
      <c r="AK30" s="75"/>
      <c r="AL30" s="76"/>
      <c r="AM30" s="75"/>
      <c r="AN30" s="75"/>
      <c r="AO30" s="75"/>
      <c r="AP30" s="76"/>
      <c r="AQ30" s="75"/>
      <c r="AR30" s="75"/>
      <c r="AS30" s="75"/>
      <c r="AT30" s="76"/>
      <c r="AU30" s="75"/>
      <c r="AV30" s="75"/>
      <c r="AW30" s="75"/>
      <c r="AX30" s="76"/>
      <c r="AY30" s="75"/>
      <c r="AZ30" s="75"/>
      <c r="BA30" s="75"/>
      <c r="BB30" s="76"/>
      <c r="BC30" s="75"/>
      <c r="BD30" s="75"/>
      <c r="BE30" s="75"/>
      <c r="BF30" s="76"/>
      <c r="BG30" s="75"/>
      <c r="BH30" s="75"/>
      <c r="BI30" s="75"/>
      <c r="BJ30" s="76"/>
      <c r="BK30" s="75"/>
      <c r="BL30" s="75"/>
      <c r="BM30" s="75"/>
      <c r="BN30" s="76"/>
      <c r="BO30" s="75"/>
      <c r="BP30" s="75"/>
      <c r="BQ30" s="75"/>
      <c r="BR30" s="76"/>
      <c r="BS30" s="75"/>
      <c r="BT30" s="76"/>
      <c r="BU30" s="75"/>
      <c r="BV30" s="76"/>
      <c r="BW30" s="77"/>
      <c r="BX30" s="78"/>
      <c r="BY30" s="28"/>
      <c r="BZ30" s="28"/>
      <c r="CA30" s="8"/>
      <c r="CB30" s="28"/>
    </row>
    <row r="31" spans="1:80" s="7" customFormat="1" ht="12.75">
      <c r="A31" s="73"/>
      <c r="B31" s="74" t="s">
        <v>31</v>
      </c>
      <c r="C31" s="75">
        <v>3461.295067567223</v>
      </c>
      <c r="D31" s="75">
        <v>4008.798992243702</v>
      </c>
      <c r="E31" s="75">
        <v>547.5039246764786</v>
      </c>
      <c r="F31" s="76">
        <v>0.15817892262542432</v>
      </c>
      <c r="G31" s="75">
        <v>314.42471073661824</v>
      </c>
      <c r="H31" s="75">
        <v>281.2654918883545</v>
      </c>
      <c r="I31" s="75">
        <v>-33.15921884826372</v>
      </c>
      <c r="J31" s="76">
        <v>-0.10545996455106847</v>
      </c>
      <c r="K31" s="75"/>
      <c r="L31" s="75"/>
      <c r="M31" s="75"/>
      <c r="N31" s="76"/>
      <c r="O31" s="75"/>
      <c r="P31" s="75"/>
      <c r="Q31" s="75"/>
      <c r="R31" s="76"/>
      <c r="S31" s="75"/>
      <c r="T31" s="75"/>
      <c r="U31" s="75"/>
      <c r="V31" s="76"/>
      <c r="W31" s="75"/>
      <c r="X31" s="75"/>
      <c r="Y31" s="75"/>
      <c r="Z31" s="76"/>
      <c r="AA31" s="75"/>
      <c r="AB31" s="75"/>
      <c r="AC31" s="75"/>
      <c r="AD31" s="76"/>
      <c r="AE31" s="75"/>
      <c r="AF31" s="75"/>
      <c r="AG31" s="75"/>
      <c r="AH31" s="76"/>
      <c r="AI31" s="75"/>
      <c r="AJ31" s="75"/>
      <c r="AK31" s="75"/>
      <c r="AL31" s="76"/>
      <c r="AM31" s="75"/>
      <c r="AN31" s="75"/>
      <c r="AO31" s="75"/>
      <c r="AP31" s="76"/>
      <c r="AQ31" s="75"/>
      <c r="AR31" s="75"/>
      <c r="AS31" s="75"/>
      <c r="AT31" s="76"/>
      <c r="AU31" s="75"/>
      <c r="AV31" s="75"/>
      <c r="AW31" s="75"/>
      <c r="AX31" s="76"/>
      <c r="AY31" s="75"/>
      <c r="AZ31" s="75"/>
      <c r="BA31" s="75"/>
      <c r="BB31" s="76"/>
      <c r="BC31" s="75"/>
      <c r="BD31" s="75"/>
      <c r="BE31" s="75"/>
      <c r="BF31" s="76"/>
      <c r="BG31" s="75"/>
      <c r="BH31" s="75"/>
      <c r="BI31" s="75"/>
      <c r="BJ31" s="76"/>
      <c r="BK31" s="75"/>
      <c r="BL31" s="75"/>
      <c r="BM31" s="75"/>
      <c r="BN31" s="76"/>
      <c r="BO31" s="75"/>
      <c r="BP31" s="75"/>
      <c r="BQ31" s="75"/>
      <c r="BR31" s="76"/>
      <c r="BS31" s="75"/>
      <c r="BT31" s="76"/>
      <c r="BU31" s="75"/>
      <c r="BV31" s="76"/>
      <c r="BW31" s="77"/>
      <c r="BX31" s="78"/>
      <c r="BY31" s="28"/>
      <c r="BZ31" s="28"/>
      <c r="CA31" s="8"/>
      <c r="CB31" s="28"/>
    </row>
    <row r="32" spans="1:80" s="7" customFormat="1" ht="12.75">
      <c r="A32" s="59"/>
      <c r="B32" s="60"/>
      <c r="C32" s="80"/>
      <c r="D32" s="80"/>
      <c r="E32" s="80"/>
      <c r="F32" s="79"/>
      <c r="G32" s="80"/>
      <c r="H32" s="80"/>
      <c r="I32" s="80"/>
      <c r="J32" s="79"/>
      <c r="K32" s="80"/>
      <c r="L32" s="80"/>
      <c r="M32" s="80"/>
      <c r="N32" s="79"/>
      <c r="O32" s="80"/>
      <c r="P32" s="80"/>
      <c r="Q32" s="80"/>
      <c r="R32" s="79"/>
      <c r="S32" s="80"/>
      <c r="T32" s="80"/>
      <c r="U32" s="80"/>
      <c r="V32" s="79"/>
      <c r="W32" s="80"/>
      <c r="X32" s="80"/>
      <c r="Y32" s="80"/>
      <c r="Z32" s="79"/>
      <c r="AA32" s="80"/>
      <c r="AB32" s="80"/>
      <c r="AC32" s="80"/>
      <c r="AD32" s="79"/>
      <c r="AE32" s="80"/>
      <c r="AF32" s="80"/>
      <c r="AG32" s="80"/>
      <c r="AH32" s="79"/>
      <c r="AI32" s="80"/>
      <c r="AJ32" s="80"/>
      <c r="AK32" s="80"/>
      <c r="AL32" s="79"/>
      <c r="AM32" s="80"/>
      <c r="AN32" s="80"/>
      <c r="AO32" s="80"/>
      <c r="AP32" s="79"/>
      <c r="AQ32" s="80"/>
      <c r="AR32" s="80"/>
      <c r="AS32" s="80"/>
      <c r="AT32" s="79"/>
      <c r="AU32" s="80"/>
      <c r="AV32" s="80"/>
      <c r="AW32" s="80"/>
      <c r="AX32" s="79"/>
      <c r="AY32" s="80"/>
      <c r="AZ32" s="80"/>
      <c r="BA32" s="80"/>
      <c r="BB32" s="79"/>
      <c r="BC32" s="80"/>
      <c r="BD32" s="80"/>
      <c r="BE32" s="80"/>
      <c r="BF32" s="79"/>
      <c r="BG32" s="80"/>
      <c r="BH32" s="80"/>
      <c r="BI32" s="80"/>
      <c r="BJ32" s="79"/>
      <c r="BK32" s="80"/>
      <c r="BL32" s="80"/>
      <c r="BM32" s="80"/>
      <c r="BN32" s="79"/>
      <c r="BO32" s="80"/>
      <c r="BP32" s="80"/>
      <c r="BQ32" s="80"/>
      <c r="BR32" s="79"/>
      <c r="BS32" s="80"/>
      <c r="BT32" s="79"/>
      <c r="BU32" s="80"/>
      <c r="BV32" s="79"/>
      <c r="BW32" s="81"/>
      <c r="BX32" s="82"/>
      <c r="BY32" s="28"/>
      <c r="BZ32" s="28"/>
      <c r="CA32" s="8"/>
      <c r="CB32" s="28"/>
    </row>
    <row r="33" spans="1:80" s="2" customFormat="1" ht="12.75">
      <c r="A33" s="83" t="s">
        <v>48</v>
      </c>
      <c r="B33" s="84"/>
      <c r="C33" s="85">
        <v>40784.97885450168</v>
      </c>
      <c r="D33" s="85">
        <v>39997.70423554194</v>
      </c>
      <c r="E33" s="85">
        <v>-787.2746189597383</v>
      </c>
      <c r="F33" s="86">
        <v>-0.019303053258119863</v>
      </c>
      <c r="G33" s="85">
        <v>3236.289531298733</v>
      </c>
      <c r="H33" s="85">
        <v>2913.3819641788914</v>
      </c>
      <c r="I33" s="85">
        <v>-322.9075671198416</v>
      </c>
      <c r="J33" s="86">
        <v>-0.09977709472435792</v>
      </c>
      <c r="K33" s="85"/>
      <c r="L33" s="85"/>
      <c r="M33" s="85"/>
      <c r="N33" s="86"/>
      <c r="O33" s="85"/>
      <c r="P33" s="85"/>
      <c r="Q33" s="85"/>
      <c r="R33" s="86"/>
      <c r="S33" s="85"/>
      <c r="T33" s="85"/>
      <c r="U33" s="85"/>
      <c r="V33" s="86"/>
      <c r="W33" s="85"/>
      <c r="X33" s="85"/>
      <c r="Y33" s="85"/>
      <c r="Z33" s="86"/>
      <c r="AA33" s="85"/>
      <c r="AB33" s="85"/>
      <c r="AC33" s="85"/>
      <c r="AD33" s="86"/>
      <c r="AE33" s="85"/>
      <c r="AF33" s="85"/>
      <c r="AG33" s="85"/>
      <c r="AH33" s="86"/>
      <c r="AI33" s="85"/>
      <c r="AJ33" s="85"/>
      <c r="AK33" s="85"/>
      <c r="AL33" s="86"/>
      <c r="AM33" s="85"/>
      <c r="AN33" s="85"/>
      <c r="AO33" s="85"/>
      <c r="AP33" s="86"/>
      <c r="AQ33" s="85"/>
      <c r="AR33" s="85"/>
      <c r="AS33" s="85"/>
      <c r="AT33" s="86"/>
      <c r="AU33" s="85"/>
      <c r="AV33" s="85"/>
      <c r="AW33" s="85"/>
      <c r="AX33" s="86"/>
      <c r="AY33" s="85"/>
      <c r="AZ33" s="85"/>
      <c r="BA33" s="85"/>
      <c r="BB33" s="86"/>
      <c r="BC33" s="85"/>
      <c r="BD33" s="85"/>
      <c r="BE33" s="85"/>
      <c r="BF33" s="86"/>
      <c r="BG33" s="85"/>
      <c r="BH33" s="85"/>
      <c r="BI33" s="85"/>
      <c r="BJ33" s="86"/>
      <c r="BK33" s="85"/>
      <c r="BL33" s="85"/>
      <c r="BM33" s="85"/>
      <c r="BN33" s="86"/>
      <c r="BO33" s="85"/>
      <c r="BP33" s="85"/>
      <c r="BQ33" s="85"/>
      <c r="BR33" s="86"/>
      <c r="BS33" s="85"/>
      <c r="BT33" s="86"/>
      <c r="BU33" s="85"/>
      <c r="BV33" s="86"/>
      <c r="BW33" s="87"/>
      <c r="BX33" s="88"/>
      <c r="BY33" s="28"/>
      <c r="BZ33" s="28"/>
      <c r="CA33" s="8"/>
      <c r="CB33" s="28"/>
    </row>
    <row r="34" spans="1:80" ht="12.75">
      <c r="A34" s="89"/>
      <c r="B34" s="90"/>
      <c r="C34" s="91"/>
      <c r="D34" s="91"/>
      <c r="E34" s="91"/>
      <c r="F34" s="92"/>
      <c r="G34" s="91"/>
      <c r="H34" s="91"/>
      <c r="I34" s="91"/>
      <c r="J34" s="92"/>
      <c r="K34" s="91"/>
      <c r="L34" s="91"/>
      <c r="M34" s="91"/>
      <c r="N34" s="92"/>
      <c r="O34" s="91"/>
      <c r="P34" s="91"/>
      <c r="Q34" s="91"/>
      <c r="R34" s="92"/>
      <c r="S34" s="91"/>
      <c r="T34" s="91"/>
      <c r="U34" s="91"/>
      <c r="V34" s="92"/>
      <c r="W34" s="91"/>
      <c r="X34" s="91"/>
      <c r="Y34" s="91"/>
      <c r="Z34" s="92"/>
      <c r="AA34" s="91"/>
      <c r="AB34" s="91"/>
      <c r="AC34" s="91"/>
      <c r="AD34" s="92"/>
      <c r="AE34" s="91"/>
      <c r="AF34" s="91"/>
      <c r="AG34" s="91"/>
      <c r="AH34" s="92"/>
      <c r="AI34" s="91"/>
      <c r="AJ34" s="91"/>
      <c r="AK34" s="91"/>
      <c r="AL34" s="92"/>
      <c r="AM34" s="91"/>
      <c r="AN34" s="91"/>
      <c r="AO34" s="91"/>
      <c r="AP34" s="92"/>
      <c r="AQ34" s="91"/>
      <c r="AR34" s="91"/>
      <c r="AS34" s="91"/>
      <c r="AT34" s="92"/>
      <c r="AU34" s="91"/>
      <c r="AV34" s="91"/>
      <c r="AW34" s="91"/>
      <c r="AX34" s="92"/>
      <c r="AY34" s="91"/>
      <c r="AZ34" s="91"/>
      <c r="BA34" s="91"/>
      <c r="BB34" s="92"/>
      <c r="BC34" s="91"/>
      <c r="BD34" s="91"/>
      <c r="BE34" s="91"/>
      <c r="BF34" s="92"/>
      <c r="BG34" s="91"/>
      <c r="BH34" s="91"/>
      <c r="BI34" s="91"/>
      <c r="BJ34" s="92"/>
      <c r="BK34" s="91"/>
      <c r="BL34" s="91"/>
      <c r="BM34" s="91"/>
      <c r="BN34" s="92"/>
      <c r="BO34" s="91"/>
      <c r="BP34" s="91"/>
      <c r="BQ34" s="91"/>
      <c r="BR34" s="92"/>
      <c r="BS34" s="91"/>
      <c r="BT34" s="92"/>
      <c r="BU34" s="91"/>
      <c r="BV34" s="92"/>
      <c r="BW34" s="93"/>
      <c r="BX34" s="94"/>
      <c r="BY34" s="28"/>
      <c r="BZ34" s="28"/>
      <c r="CA34" s="8"/>
      <c r="CB34" s="28"/>
    </row>
    <row r="35" spans="1:80" s="2" customFormat="1" ht="12.75">
      <c r="A35" s="83" t="s">
        <v>49</v>
      </c>
      <c r="B35" s="84"/>
      <c r="C35" s="85">
        <v>6723.12504000859</v>
      </c>
      <c r="D35" s="85">
        <v>4227.465812468364</v>
      </c>
      <c r="E35" s="85">
        <v>-2495.6592275402263</v>
      </c>
      <c r="F35" s="86">
        <v>-0.37120523754784096</v>
      </c>
      <c r="G35" s="85">
        <v>526.5918592106676</v>
      </c>
      <c r="H35" s="85">
        <v>277.85408087614985</v>
      </c>
      <c r="I35" s="85">
        <v>-248.73777833451777</v>
      </c>
      <c r="J35" s="86">
        <v>-0.47235401380371145</v>
      </c>
      <c r="K35" s="85"/>
      <c r="L35" s="85"/>
      <c r="M35" s="85"/>
      <c r="N35" s="86"/>
      <c r="O35" s="85"/>
      <c r="P35" s="85"/>
      <c r="Q35" s="85"/>
      <c r="R35" s="86"/>
      <c r="S35" s="85"/>
      <c r="T35" s="85"/>
      <c r="U35" s="85"/>
      <c r="V35" s="86"/>
      <c r="W35" s="85"/>
      <c r="X35" s="85"/>
      <c r="Y35" s="85"/>
      <c r="Z35" s="86"/>
      <c r="AA35" s="85"/>
      <c r="AB35" s="85"/>
      <c r="AC35" s="85"/>
      <c r="AD35" s="86"/>
      <c r="AE35" s="85"/>
      <c r="AF35" s="85"/>
      <c r="AG35" s="85"/>
      <c r="AH35" s="86"/>
      <c r="AI35" s="85"/>
      <c r="AJ35" s="85"/>
      <c r="AK35" s="85"/>
      <c r="AL35" s="86"/>
      <c r="AM35" s="85"/>
      <c r="AN35" s="85"/>
      <c r="AO35" s="85"/>
      <c r="AP35" s="86"/>
      <c r="AQ35" s="85"/>
      <c r="AR35" s="85"/>
      <c r="AS35" s="85"/>
      <c r="AT35" s="86"/>
      <c r="AU35" s="85"/>
      <c r="AV35" s="85"/>
      <c r="AW35" s="85"/>
      <c r="AX35" s="86"/>
      <c r="AY35" s="85"/>
      <c r="AZ35" s="85"/>
      <c r="BA35" s="85"/>
      <c r="BB35" s="86"/>
      <c r="BC35" s="85"/>
      <c r="BD35" s="85"/>
      <c r="BE35" s="85"/>
      <c r="BF35" s="86"/>
      <c r="BG35" s="85"/>
      <c r="BH35" s="85"/>
      <c r="BI35" s="85"/>
      <c r="BJ35" s="86"/>
      <c r="BK35" s="85"/>
      <c r="BL35" s="85"/>
      <c r="BM35" s="85"/>
      <c r="BN35" s="86"/>
      <c r="BO35" s="85"/>
      <c r="BP35" s="85"/>
      <c r="BQ35" s="85"/>
      <c r="BR35" s="86"/>
      <c r="BS35" s="85"/>
      <c r="BT35" s="86"/>
      <c r="BU35" s="85"/>
      <c r="BV35" s="86"/>
      <c r="BW35" s="87"/>
      <c r="BX35" s="88"/>
      <c r="BY35" s="28"/>
      <c r="BZ35" s="28"/>
      <c r="CA35" s="8"/>
      <c r="CB35" s="28"/>
    </row>
    <row r="36" spans="1:80" s="7" customFormat="1" ht="12.75">
      <c r="A36" s="49"/>
      <c r="B36" s="50" t="s">
        <v>50</v>
      </c>
      <c r="C36" s="69">
        <v>3982.776934089364</v>
      </c>
      <c r="D36" s="69">
        <v>2681.781800054197</v>
      </c>
      <c r="E36" s="69">
        <v>-1300.9951340351672</v>
      </c>
      <c r="F36" s="70">
        <v>-0.3266552848841963</v>
      </c>
      <c r="G36" s="69">
        <v>350.0775941671822</v>
      </c>
      <c r="H36" s="69">
        <v>204.1775691138801</v>
      </c>
      <c r="I36" s="69">
        <v>-145.9000250533021</v>
      </c>
      <c r="J36" s="70">
        <v>-0.4167648186693903</v>
      </c>
      <c r="K36" s="69"/>
      <c r="L36" s="69"/>
      <c r="M36" s="69"/>
      <c r="N36" s="70"/>
      <c r="O36" s="69"/>
      <c r="P36" s="69"/>
      <c r="Q36" s="69"/>
      <c r="R36" s="70"/>
      <c r="S36" s="69"/>
      <c r="T36" s="69"/>
      <c r="U36" s="69"/>
      <c r="V36" s="70"/>
      <c r="W36" s="69"/>
      <c r="X36" s="69"/>
      <c r="Y36" s="69"/>
      <c r="Z36" s="70"/>
      <c r="AA36" s="69"/>
      <c r="AB36" s="69"/>
      <c r="AC36" s="69"/>
      <c r="AD36" s="70"/>
      <c r="AE36" s="69"/>
      <c r="AF36" s="69"/>
      <c r="AG36" s="69"/>
      <c r="AH36" s="70"/>
      <c r="AI36" s="69"/>
      <c r="AJ36" s="69"/>
      <c r="AK36" s="69"/>
      <c r="AL36" s="70"/>
      <c r="AM36" s="69"/>
      <c r="AN36" s="69"/>
      <c r="AO36" s="69"/>
      <c r="AP36" s="70"/>
      <c r="AQ36" s="69"/>
      <c r="AR36" s="69"/>
      <c r="AS36" s="69"/>
      <c r="AT36" s="70"/>
      <c r="AU36" s="69"/>
      <c r="AV36" s="69"/>
      <c r="AW36" s="69"/>
      <c r="AX36" s="70"/>
      <c r="AY36" s="69"/>
      <c r="AZ36" s="69"/>
      <c r="BA36" s="69"/>
      <c r="BB36" s="70"/>
      <c r="BC36" s="69"/>
      <c r="BD36" s="69"/>
      <c r="BE36" s="69"/>
      <c r="BF36" s="70"/>
      <c r="BG36" s="69"/>
      <c r="BH36" s="69"/>
      <c r="BI36" s="69"/>
      <c r="BJ36" s="70"/>
      <c r="BK36" s="69"/>
      <c r="BL36" s="69"/>
      <c r="BM36" s="69"/>
      <c r="BN36" s="70"/>
      <c r="BO36" s="69"/>
      <c r="BP36" s="69"/>
      <c r="BQ36" s="69"/>
      <c r="BR36" s="70"/>
      <c r="BS36" s="69"/>
      <c r="BT36" s="70"/>
      <c r="BU36" s="69"/>
      <c r="BV36" s="70"/>
      <c r="BW36" s="71"/>
      <c r="BX36" s="72"/>
      <c r="BY36" s="28"/>
      <c r="BZ36" s="28"/>
      <c r="CA36" s="8"/>
      <c r="CB36" s="28"/>
    </row>
    <row r="37" spans="1:80" s="7" customFormat="1" ht="12.75">
      <c r="A37" s="73"/>
      <c r="B37" s="74" t="s">
        <v>31</v>
      </c>
      <c r="C37" s="75">
        <v>2740.3481059192263</v>
      </c>
      <c r="D37" s="75">
        <v>1545.684012414167</v>
      </c>
      <c r="E37" s="75">
        <v>-1194.6640935050593</v>
      </c>
      <c r="F37" s="76">
        <v>-0.435953407132675</v>
      </c>
      <c r="G37" s="75">
        <v>176.5142650434854</v>
      </c>
      <c r="H37" s="75">
        <v>73.67651176226974</v>
      </c>
      <c r="I37" s="75">
        <v>-102.83775328121567</v>
      </c>
      <c r="J37" s="76">
        <v>-0.5826030732183654</v>
      </c>
      <c r="K37" s="75"/>
      <c r="L37" s="75"/>
      <c r="M37" s="75"/>
      <c r="N37" s="76"/>
      <c r="O37" s="75"/>
      <c r="P37" s="75"/>
      <c r="Q37" s="75"/>
      <c r="R37" s="76"/>
      <c r="S37" s="75"/>
      <c r="T37" s="75"/>
      <c r="U37" s="75"/>
      <c r="V37" s="76"/>
      <c r="W37" s="75"/>
      <c r="X37" s="75"/>
      <c r="Y37" s="75"/>
      <c r="Z37" s="76"/>
      <c r="AA37" s="75"/>
      <c r="AB37" s="75"/>
      <c r="AC37" s="75"/>
      <c r="AD37" s="76"/>
      <c r="AE37" s="75"/>
      <c r="AF37" s="75"/>
      <c r="AG37" s="75"/>
      <c r="AH37" s="76"/>
      <c r="AI37" s="75"/>
      <c r="AJ37" s="75"/>
      <c r="AK37" s="75"/>
      <c r="AL37" s="76"/>
      <c r="AM37" s="75"/>
      <c r="AN37" s="75"/>
      <c r="AO37" s="75"/>
      <c r="AP37" s="76"/>
      <c r="AQ37" s="75"/>
      <c r="AR37" s="75"/>
      <c r="AS37" s="75"/>
      <c r="AT37" s="76"/>
      <c r="AU37" s="75"/>
      <c r="AV37" s="75"/>
      <c r="AW37" s="75"/>
      <c r="AX37" s="76"/>
      <c r="AY37" s="75"/>
      <c r="AZ37" s="75"/>
      <c r="BA37" s="75"/>
      <c r="BB37" s="76"/>
      <c r="BC37" s="75"/>
      <c r="BD37" s="75"/>
      <c r="BE37" s="75"/>
      <c r="BF37" s="76"/>
      <c r="BG37" s="75"/>
      <c r="BH37" s="75"/>
      <c r="BI37" s="75"/>
      <c r="BJ37" s="76"/>
      <c r="BK37" s="75"/>
      <c r="BL37" s="75"/>
      <c r="BM37" s="75"/>
      <c r="BN37" s="76"/>
      <c r="BO37" s="75"/>
      <c r="BP37" s="75"/>
      <c r="BQ37" s="75"/>
      <c r="BR37" s="76"/>
      <c r="BS37" s="75"/>
      <c r="BT37" s="76"/>
      <c r="BU37" s="75"/>
      <c r="BV37" s="76"/>
      <c r="BW37" s="77"/>
      <c r="BX37" s="78"/>
      <c r="BY37" s="28"/>
      <c r="BZ37" s="28"/>
      <c r="CA37" s="8"/>
      <c r="CB37" s="28"/>
    </row>
    <row r="38" spans="1:80" s="7" customFormat="1" ht="12.75">
      <c r="A38" s="73"/>
      <c r="B38" s="60" t="s">
        <v>105</v>
      </c>
      <c r="C38" s="75">
        <v>613.1066432154124</v>
      </c>
      <c r="D38" s="75">
        <v>516.0344488017874</v>
      </c>
      <c r="E38" s="75">
        <v>-97.07219441362497</v>
      </c>
      <c r="F38" s="76">
        <v>-0.1583284009198365</v>
      </c>
      <c r="G38" s="75">
        <v>36.34625402003242</v>
      </c>
      <c r="H38" s="75">
        <v>18.619151459993965</v>
      </c>
      <c r="I38" s="75">
        <v>-17.727102560038453</v>
      </c>
      <c r="J38" s="76">
        <v>-0.48772846165296907</v>
      </c>
      <c r="K38" s="75"/>
      <c r="L38" s="75"/>
      <c r="M38" s="75"/>
      <c r="N38" s="76"/>
      <c r="O38" s="75"/>
      <c r="P38" s="75"/>
      <c r="Q38" s="75"/>
      <c r="R38" s="76"/>
      <c r="S38" s="75"/>
      <c r="T38" s="75"/>
      <c r="U38" s="75"/>
      <c r="V38" s="76"/>
      <c r="W38" s="75"/>
      <c r="X38" s="75"/>
      <c r="Y38" s="75"/>
      <c r="Z38" s="76"/>
      <c r="AA38" s="75"/>
      <c r="AB38" s="75"/>
      <c r="AC38" s="75"/>
      <c r="AD38" s="76"/>
      <c r="AE38" s="75"/>
      <c r="AF38" s="75"/>
      <c r="AG38" s="75"/>
      <c r="AH38" s="76"/>
      <c r="AI38" s="75"/>
      <c r="AJ38" s="75"/>
      <c r="AK38" s="75"/>
      <c r="AL38" s="76"/>
      <c r="AM38" s="75"/>
      <c r="AN38" s="75"/>
      <c r="AO38" s="75"/>
      <c r="AP38" s="76"/>
      <c r="AQ38" s="75"/>
      <c r="AR38" s="75"/>
      <c r="AS38" s="75"/>
      <c r="AT38" s="76"/>
      <c r="AU38" s="75"/>
      <c r="AV38" s="75"/>
      <c r="AW38" s="75"/>
      <c r="AX38" s="76"/>
      <c r="AY38" s="75"/>
      <c r="AZ38" s="75"/>
      <c r="BA38" s="75"/>
      <c r="BB38" s="76"/>
      <c r="BC38" s="75"/>
      <c r="BD38" s="75"/>
      <c r="BE38" s="75"/>
      <c r="BF38" s="76"/>
      <c r="BG38" s="75"/>
      <c r="BH38" s="75"/>
      <c r="BI38" s="75"/>
      <c r="BJ38" s="76"/>
      <c r="BK38" s="75"/>
      <c r="BL38" s="75"/>
      <c r="BM38" s="75"/>
      <c r="BN38" s="76"/>
      <c r="BO38" s="75"/>
      <c r="BP38" s="75"/>
      <c r="BQ38" s="75"/>
      <c r="BR38" s="76"/>
      <c r="BS38" s="75"/>
      <c r="BT38" s="76"/>
      <c r="BU38" s="75"/>
      <c r="BV38" s="76"/>
      <c r="BW38" s="77"/>
      <c r="BX38" s="78"/>
      <c r="BY38" s="28"/>
      <c r="BZ38" s="28"/>
      <c r="CA38" s="8"/>
      <c r="CB38" s="28"/>
    </row>
    <row r="39" spans="1:80" ht="12.75">
      <c r="A39" s="89"/>
      <c r="B39" s="90"/>
      <c r="C39" s="91"/>
      <c r="D39" s="91"/>
      <c r="E39" s="91"/>
      <c r="F39" s="92"/>
      <c r="G39" s="91"/>
      <c r="H39" s="91"/>
      <c r="I39" s="91"/>
      <c r="J39" s="92"/>
      <c r="K39" s="91"/>
      <c r="L39" s="91"/>
      <c r="M39" s="91"/>
      <c r="N39" s="92"/>
      <c r="O39" s="91"/>
      <c r="P39" s="91"/>
      <c r="Q39" s="91"/>
      <c r="R39" s="92"/>
      <c r="S39" s="91"/>
      <c r="T39" s="91"/>
      <c r="U39" s="91"/>
      <c r="V39" s="92"/>
      <c r="W39" s="91"/>
      <c r="X39" s="91"/>
      <c r="Y39" s="91"/>
      <c r="Z39" s="92"/>
      <c r="AA39" s="91"/>
      <c r="AB39" s="91"/>
      <c r="AC39" s="91"/>
      <c r="AD39" s="92"/>
      <c r="AE39" s="91"/>
      <c r="AF39" s="91"/>
      <c r="AG39" s="91"/>
      <c r="AH39" s="92"/>
      <c r="AI39" s="91"/>
      <c r="AJ39" s="91"/>
      <c r="AK39" s="91"/>
      <c r="AL39" s="92"/>
      <c r="AM39" s="91"/>
      <c r="AN39" s="91"/>
      <c r="AO39" s="91"/>
      <c r="AP39" s="92"/>
      <c r="AQ39" s="91"/>
      <c r="AR39" s="91"/>
      <c r="AS39" s="91"/>
      <c r="AT39" s="92"/>
      <c r="AU39" s="91"/>
      <c r="AV39" s="91"/>
      <c r="AW39" s="91"/>
      <c r="AX39" s="92"/>
      <c r="AY39" s="91"/>
      <c r="AZ39" s="91"/>
      <c r="BA39" s="91"/>
      <c r="BB39" s="92"/>
      <c r="BC39" s="91"/>
      <c r="BD39" s="91"/>
      <c r="BE39" s="91"/>
      <c r="BF39" s="92"/>
      <c r="BG39" s="91"/>
      <c r="BH39" s="91"/>
      <c r="BI39" s="91"/>
      <c r="BJ39" s="92"/>
      <c r="BK39" s="91"/>
      <c r="BL39" s="91"/>
      <c r="BM39" s="91"/>
      <c r="BN39" s="92"/>
      <c r="BO39" s="91"/>
      <c r="BP39" s="91"/>
      <c r="BQ39" s="91"/>
      <c r="BR39" s="92"/>
      <c r="BS39" s="91"/>
      <c r="BT39" s="92"/>
      <c r="BU39" s="91"/>
      <c r="BV39" s="92"/>
      <c r="BW39" s="93"/>
      <c r="BX39" s="94"/>
      <c r="BY39" s="28"/>
      <c r="BZ39" s="28"/>
      <c r="CA39" s="8"/>
      <c r="CB39" s="28"/>
    </row>
    <row r="40" spans="1:80" ht="14.25">
      <c r="A40" s="95" t="s">
        <v>109</v>
      </c>
      <c r="B40" s="90"/>
      <c r="C40" s="91">
        <v>0.001193355250711974</v>
      </c>
      <c r="D40" s="91">
        <v>0.00531641298067828</v>
      </c>
      <c r="E40" s="91">
        <v>0.0041230577299663064</v>
      </c>
      <c r="F40" s="92">
        <v>0</v>
      </c>
      <c r="G40" s="91">
        <v>0.00021474259010241178</v>
      </c>
      <c r="H40" s="91">
        <v>0.00015594402376484663</v>
      </c>
      <c r="I40" s="91">
        <v>-5.879856633756516E-05</v>
      </c>
      <c r="J40" s="92">
        <v>0</v>
      </c>
      <c r="K40" s="91"/>
      <c r="L40" s="91"/>
      <c r="M40" s="91"/>
      <c r="N40" s="92"/>
      <c r="O40" s="91"/>
      <c r="P40" s="91"/>
      <c r="Q40" s="91"/>
      <c r="R40" s="92"/>
      <c r="S40" s="91"/>
      <c r="T40" s="91"/>
      <c r="U40" s="91"/>
      <c r="V40" s="92"/>
      <c r="W40" s="91"/>
      <c r="X40" s="91"/>
      <c r="Y40" s="91"/>
      <c r="Z40" s="92"/>
      <c r="AA40" s="91"/>
      <c r="AB40" s="91"/>
      <c r="AC40" s="91"/>
      <c r="AD40" s="92"/>
      <c r="AE40" s="91"/>
      <c r="AF40" s="91"/>
      <c r="AG40" s="91"/>
      <c r="AH40" s="92"/>
      <c r="AI40" s="91"/>
      <c r="AJ40" s="91"/>
      <c r="AK40" s="91"/>
      <c r="AL40" s="92"/>
      <c r="AM40" s="91"/>
      <c r="AN40" s="91"/>
      <c r="AO40" s="91"/>
      <c r="AP40" s="92"/>
      <c r="AQ40" s="91"/>
      <c r="AR40" s="91"/>
      <c r="AS40" s="91"/>
      <c r="AT40" s="92"/>
      <c r="AU40" s="91"/>
      <c r="AV40" s="91"/>
      <c r="AW40" s="91"/>
      <c r="AX40" s="92"/>
      <c r="AY40" s="91"/>
      <c r="AZ40" s="91"/>
      <c r="BA40" s="91"/>
      <c r="BB40" s="92"/>
      <c r="BC40" s="91"/>
      <c r="BD40" s="91"/>
      <c r="BE40" s="91"/>
      <c r="BF40" s="92"/>
      <c r="BG40" s="91"/>
      <c r="BH40" s="91"/>
      <c r="BI40" s="91"/>
      <c r="BJ40" s="92"/>
      <c r="BK40" s="91"/>
      <c r="BL40" s="91"/>
      <c r="BM40" s="91"/>
      <c r="BN40" s="92"/>
      <c r="BO40" s="91"/>
      <c r="BP40" s="91"/>
      <c r="BQ40" s="91"/>
      <c r="BR40" s="92"/>
      <c r="BS40" s="91"/>
      <c r="BT40" s="92"/>
      <c r="BU40" s="91"/>
      <c r="BV40" s="92"/>
      <c r="BW40" s="93"/>
      <c r="BX40" s="94"/>
      <c r="BY40" s="28"/>
      <c r="BZ40" s="28"/>
      <c r="CA40" s="8"/>
      <c r="CB40" s="28"/>
    </row>
    <row r="41" spans="1:80" ht="12.75">
      <c r="A41" s="89"/>
      <c r="B41" s="90"/>
      <c r="C41" s="91"/>
      <c r="D41" s="91"/>
      <c r="E41" s="91"/>
      <c r="F41" s="92"/>
      <c r="G41" s="91"/>
      <c r="H41" s="91"/>
      <c r="I41" s="91"/>
      <c r="J41" s="92"/>
      <c r="K41" s="91"/>
      <c r="L41" s="91"/>
      <c r="M41" s="91"/>
      <c r="N41" s="92"/>
      <c r="O41" s="91"/>
      <c r="P41" s="91"/>
      <c r="Q41" s="91"/>
      <c r="R41" s="92"/>
      <c r="S41" s="91"/>
      <c r="T41" s="91"/>
      <c r="U41" s="91"/>
      <c r="V41" s="92"/>
      <c r="W41" s="91"/>
      <c r="X41" s="91"/>
      <c r="Y41" s="91"/>
      <c r="Z41" s="92"/>
      <c r="AA41" s="91"/>
      <c r="AB41" s="91"/>
      <c r="AC41" s="91"/>
      <c r="AD41" s="92"/>
      <c r="AE41" s="91"/>
      <c r="AF41" s="91"/>
      <c r="AG41" s="91"/>
      <c r="AH41" s="92"/>
      <c r="AI41" s="91"/>
      <c r="AJ41" s="91"/>
      <c r="AK41" s="91"/>
      <c r="AL41" s="92"/>
      <c r="AM41" s="91"/>
      <c r="AN41" s="91"/>
      <c r="AO41" s="91"/>
      <c r="AP41" s="92"/>
      <c r="AQ41" s="91"/>
      <c r="AR41" s="91"/>
      <c r="AS41" s="91"/>
      <c r="AT41" s="92"/>
      <c r="AU41" s="91"/>
      <c r="AV41" s="91"/>
      <c r="AW41" s="91"/>
      <c r="AX41" s="92"/>
      <c r="AY41" s="91"/>
      <c r="AZ41" s="91"/>
      <c r="BA41" s="91"/>
      <c r="BB41" s="92"/>
      <c r="BC41" s="91"/>
      <c r="BD41" s="91"/>
      <c r="BE41" s="91"/>
      <c r="BF41" s="92"/>
      <c r="BG41" s="91"/>
      <c r="BH41" s="91"/>
      <c r="BI41" s="91"/>
      <c r="BJ41" s="92"/>
      <c r="BK41" s="91"/>
      <c r="BL41" s="91"/>
      <c r="BM41" s="91"/>
      <c r="BN41" s="92"/>
      <c r="BO41" s="91"/>
      <c r="BP41" s="91"/>
      <c r="BQ41" s="91"/>
      <c r="BR41" s="92"/>
      <c r="BS41" s="91"/>
      <c r="BT41" s="92"/>
      <c r="BU41" s="91"/>
      <c r="BV41" s="92"/>
      <c r="BW41" s="93"/>
      <c r="BX41" s="94"/>
      <c r="BY41" s="28"/>
      <c r="BZ41" s="28"/>
      <c r="CA41" s="8"/>
      <c r="CB41" s="28"/>
    </row>
    <row r="42" spans="1:80" s="2" customFormat="1" ht="12.75">
      <c r="A42" s="83" t="s">
        <v>22</v>
      </c>
      <c r="B42" s="84"/>
      <c r="C42" s="85">
        <v>47508.10508786552</v>
      </c>
      <c r="D42" s="85">
        <v>44225.17536442328</v>
      </c>
      <c r="E42" s="85">
        <v>-3282.929723442241</v>
      </c>
      <c r="F42" s="86">
        <v>-0.06910251876749267</v>
      </c>
      <c r="G42" s="85">
        <v>3762.881605251991</v>
      </c>
      <c r="H42" s="85">
        <v>3191.236200999065</v>
      </c>
      <c r="I42" s="85">
        <v>-571.6454042529258</v>
      </c>
      <c r="J42" s="86">
        <v>-0.15191692543689375</v>
      </c>
      <c r="K42" s="85"/>
      <c r="L42" s="85"/>
      <c r="M42" s="85"/>
      <c r="N42" s="86"/>
      <c r="O42" s="85"/>
      <c r="P42" s="85"/>
      <c r="Q42" s="85"/>
      <c r="R42" s="86"/>
      <c r="S42" s="85"/>
      <c r="T42" s="85"/>
      <c r="U42" s="85"/>
      <c r="V42" s="86"/>
      <c r="W42" s="85"/>
      <c r="X42" s="85"/>
      <c r="Y42" s="85"/>
      <c r="Z42" s="86"/>
      <c r="AA42" s="85"/>
      <c r="AB42" s="85"/>
      <c r="AC42" s="85"/>
      <c r="AD42" s="86"/>
      <c r="AE42" s="87"/>
      <c r="AF42" s="87"/>
      <c r="AG42" s="85"/>
      <c r="AH42" s="86"/>
      <c r="AI42" s="85"/>
      <c r="AJ42" s="85"/>
      <c r="AK42" s="85"/>
      <c r="AL42" s="86"/>
      <c r="AM42" s="87"/>
      <c r="AN42" s="87"/>
      <c r="AO42" s="85"/>
      <c r="AP42" s="86"/>
      <c r="AQ42" s="87"/>
      <c r="AR42" s="87"/>
      <c r="AS42" s="85"/>
      <c r="AT42" s="86"/>
      <c r="AU42" s="87"/>
      <c r="AV42" s="87"/>
      <c r="AW42" s="85"/>
      <c r="AX42" s="86"/>
      <c r="AY42" s="85"/>
      <c r="AZ42" s="85"/>
      <c r="BA42" s="85"/>
      <c r="BB42" s="86"/>
      <c r="BC42" s="87"/>
      <c r="BD42" s="87"/>
      <c r="BE42" s="85"/>
      <c r="BF42" s="86"/>
      <c r="BG42" s="87"/>
      <c r="BH42" s="87"/>
      <c r="BI42" s="85"/>
      <c r="BJ42" s="86"/>
      <c r="BK42" s="87"/>
      <c r="BL42" s="87"/>
      <c r="BM42" s="85"/>
      <c r="BN42" s="86"/>
      <c r="BO42" s="85"/>
      <c r="BP42" s="85"/>
      <c r="BQ42" s="85"/>
      <c r="BR42" s="86"/>
      <c r="BS42" s="85"/>
      <c r="BT42" s="86"/>
      <c r="BU42" s="85"/>
      <c r="BV42" s="86"/>
      <c r="BW42" s="87"/>
      <c r="BX42" s="88"/>
      <c r="BY42" s="28"/>
      <c r="BZ42" s="28"/>
      <c r="CA42" s="8"/>
      <c r="CB42" s="28"/>
    </row>
    <row r="43" spans="3:76" ht="12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</row>
    <row r="44" spans="1:76" ht="12">
      <c r="A44" s="96" t="s">
        <v>103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</row>
    <row r="45" spans="1:76" ht="12">
      <c r="A45" s="96" t="s">
        <v>97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</row>
    <row r="46" spans="1:73" ht="12">
      <c r="A46" s="96" t="s">
        <v>123</v>
      </c>
      <c r="B46" s="96"/>
      <c r="BU46" s="25"/>
    </row>
    <row r="47" spans="1:73" s="9" customFormat="1" ht="12">
      <c r="A47" s="96" t="s">
        <v>124</v>
      </c>
      <c r="BU47" s="25"/>
    </row>
    <row r="48" s="9" customFormat="1" ht="12">
      <c r="A48" s="96" t="s">
        <v>128</v>
      </c>
    </row>
  </sheetData>
  <sheetProtection/>
  <printOptions horizontalCentered="1"/>
  <pageMargins left="0.2362204724409449" right="0.2362204724409449" top="0.7874015748031497" bottom="0.15748031496062992" header="0.2755905511811024" footer="0.15748031496062992"/>
  <pageSetup fitToWidth="3" horizontalDpi="600" verticalDpi="600" orientation="landscape" paperSize="9" scale="64" r:id="rId1"/>
  <headerFooter alignWithMargins="0">
    <oddHeader>&amp;C&amp;"Times New Roman Cyr,Bold"ИЗНОС
Начин на използване
 &amp;R&amp;A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51"/>
  <sheetViews>
    <sheetView view="pageBreakPreview" zoomScale="90" zoomScaleSheetLayoutView="90" zoomScalePageLayoutView="0" workbookViewId="0" topLeftCell="A1">
      <pane xSplit="2" ySplit="3" topLeftCell="C4" activePane="bottomRight" state="frozen"/>
      <selection pane="topLeft" activeCell="C4" sqref="C4:J42"/>
      <selection pane="topRight" activeCell="C4" sqref="C4:J42"/>
      <selection pane="bottomLeft" activeCell="C4" sqref="C4:J42"/>
      <selection pane="bottomRight" activeCell="C4" sqref="C4"/>
    </sheetView>
  </sheetViews>
  <sheetFormatPr defaultColWidth="9.00390625" defaultRowHeight="12"/>
  <cols>
    <col min="1" max="1" width="3.875" style="9" customWidth="1"/>
    <col min="2" max="2" width="77.125" style="9" customWidth="1"/>
    <col min="3" max="4" width="11.125" style="9" customWidth="1"/>
    <col min="5" max="5" width="10.625" style="9" customWidth="1"/>
    <col min="6" max="6" width="9.625" style="9" bestFit="1" customWidth="1"/>
    <col min="7" max="8" width="8.50390625" style="9" customWidth="1"/>
    <col min="9" max="9" width="11.00390625" style="9" customWidth="1"/>
    <col min="10" max="10" width="9.50390625" style="9" customWidth="1"/>
    <col min="11" max="12" width="8.50390625" style="9" hidden="1" customWidth="1"/>
    <col min="13" max="13" width="10.00390625" style="9" hidden="1" customWidth="1"/>
    <col min="14" max="16" width="8.50390625" style="9" hidden="1" customWidth="1"/>
    <col min="17" max="17" width="9.50390625" style="9" hidden="1" customWidth="1"/>
    <col min="18" max="70" width="8.50390625" style="9" hidden="1" customWidth="1"/>
    <col min="71" max="71" width="11.125" style="9" hidden="1" customWidth="1"/>
    <col min="72" max="72" width="9.375" style="9" hidden="1" customWidth="1"/>
    <col min="73" max="73" width="11.00390625" style="9" hidden="1" customWidth="1"/>
    <col min="74" max="74" width="9.375" style="9" hidden="1" customWidth="1"/>
    <col min="75" max="75" width="13.00390625" style="9" hidden="1" customWidth="1"/>
    <col min="76" max="76" width="13.875" style="9" hidden="1" customWidth="1"/>
    <col min="77" max="77" width="16.125" style="0" customWidth="1"/>
    <col min="78" max="78" width="14.00390625" style="0" customWidth="1"/>
    <col min="80" max="81" width="9.375" style="9" customWidth="1"/>
  </cols>
  <sheetData>
    <row r="1" spans="1:76" ht="12.75">
      <c r="A1" s="107"/>
      <c r="B1" s="50"/>
      <c r="C1" s="108" t="s">
        <v>94</v>
      </c>
      <c r="D1" s="51"/>
      <c r="E1" s="51"/>
      <c r="F1" s="51"/>
      <c r="G1" s="51" t="s">
        <v>72</v>
      </c>
      <c r="H1" s="51"/>
      <c r="I1" s="51"/>
      <c r="J1" s="51"/>
      <c r="K1" s="51" t="s">
        <v>77</v>
      </c>
      <c r="L1" s="51"/>
      <c r="M1" s="51"/>
      <c r="N1" s="51"/>
      <c r="O1" s="51" t="s">
        <v>74</v>
      </c>
      <c r="P1" s="51"/>
      <c r="Q1" s="51"/>
      <c r="R1" s="51"/>
      <c r="S1" s="51" t="s">
        <v>78</v>
      </c>
      <c r="T1" s="51"/>
      <c r="U1" s="51"/>
      <c r="V1" s="51"/>
      <c r="W1" s="51" t="s">
        <v>79</v>
      </c>
      <c r="X1" s="51"/>
      <c r="Y1" s="51"/>
      <c r="Z1" s="51"/>
      <c r="AA1" s="51" t="s">
        <v>80</v>
      </c>
      <c r="AB1" s="51"/>
      <c r="AC1" s="51"/>
      <c r="AD1" s="51"/>
      <c r="AE1" s="51" t="s">
        <v>81</v>
      </c>
      <c r="AF1" s="51"/>
      <c r="AG1" s="51"/>
      <c r="AH1" s="51"/>
      <c r="AI1" s="51" t="s">
        <v>82</v>
      </c>
      <c r="AJ1" s="51"/>
      <c r="AK1" s="51"/>
      <c r="AL1" s="51"/>
      <c r="AM1" s="51" t="s">
        <v>83</v>
      </c>
      <c r="AN1" s="51"/>
      <c r="AO1" s="51"/>
      <c r="AP1" s="51"/>
      <c r="AQ1" s="51" t="s">
        <v>86</v>
      </c>
      <c r="AR1" s="51"/>
      <c r="AS1" s="51"/>
      <c r="AT1" s="51"/>
      <c r="AU1" s="51" t="s">
        <v>87</v>
      </c>
      <c r="AV1" s="51"/>
      <c r="AW1" s="51"/>
      <c r="AX1" s="51"/>
      <c r="AY1" s="51" t="s">
        <v>88</v>
      </c>
      <c r="AZ1" s="51"/>
      <c r="BA1" s="51"/>
      <c r="BB1" s="51"/>
      <c r="BC1" s="51" t="s">
        <v>89</v>
      </c>
      <c r="BD1" s="51"/>
      <c r="BE1" s="51"/>
      <c r="BF1" s="51"/>
      <c r="BG1" s="51" t="s">
        <v>90</v>
      </c>
      <c r="BH1" s="51"/>
      <c r="BI1" s="51"/>
      <c r="BJ1" s="51"/>
      <c r="BK1" s="108" t="s">
        <v>91</v>
      </c>
      <c r="BL1" s="51"/>
      <c r="BM1" s="51"/>
      <c r="BN1" s="51"/>
      <c r="BO1" s="51" t="s">
        <v>92</v>
      </c>
      <c r="BP1" s="51"/>
      <c r="BQ1" s="51"/>
      <c r="BR1" s="51"/>
      <c r="BS1" s="150" t="str">
        <f>+'Таблица 1'!BS1</f>
        <v>Януари - Февруари </v>
      </c>
      <c r="BT1" s="151"/>
      <c r="BU1" s="151"/>
      <c r="BV1" s="152"/>
      <c r="BW1" s="109" t="s">
        <v>0</v>
      </c>
      <c r="BX1" s="110"/>
    </row>
    <row r="2" spans="1:81" s="6" customFormat="1" ht="23.25" customHeight="1">
      <c r="A2" s="111" t="s">
        <v>95</v>
      </c>
      <c r="B2" s="55"/>
      <c r="C2" s="112" t="s">
        <v>75</v>
      </c>
      <c r="D2" s="56"/>
      <c r="E2" s="56" t="s">
        <v>76</v>
      </c>
      <c r="F2" s="56"/>
      <c r="G2" s="56" t="s">
        <v>75</v>
      </c>
      <c r="H2" s="56"/>
      <c r="I2" s="56" t="s">
        <v>76</v>
      </c>
      <c r="J2" s="56"/>
      <c r="K2" s="56" t="s">
        <v>75</v>
      </c>
      <c r="L2" s="56"/>
      <c r="M2" s="56" t="s">
        <v>76</v>
      </c>
      <c r="N2" s="56"/>
      <c r="O2" s="56" t="s">
        <v>75</v>
      </c>
      <c r="P2" s="56"/>
      <c r="Q2" s="56" t="s">
        <v>76</v>
      </c>
      <c r="R2" s="56"/>
      <c r="S2" s="56" t="s">
        <v>75</v>
      </c>
      <c r="T2" s="56"/>
      <c r="U2" s="56" t="s">
        <v>76</v>
      </c>
      <c r="V2" s="56"/>
      <c r="W2" s="56" t="s">
        <v>75</v>
      </c>
      <c r="X2" s="56"/>
      <c r="Y2" s="56" t="s">
        <v>76</v>
      </c>
      <c r="Z2" s="56"/>
      <c r="AA2" s="56" t="s">
        <v>75</v>
      </c>
      <c r="AB2" s="56"/>
      <c r="AC2" s="56" t="s">
        <v>76</v>
      </c>
      <c r="AD2" s="56"/>
      <c r="AE2" s="56" t="s">
        <v>75</v>
      </c>
      <c r="AF2" s="56"/>
      <c r="AG2" s="56" t="s">
        <v>76</v>
      </c>
      <c r="AH2" s="56"/>
      <c r="AI2" s="56" t="s">
        <v>75</v>
      </c>
      <c r="AJ2" s="56"/>
      <c r="AK2" s="56" t="s">
        <v>76</v>
      </c>
      <c r="AL2" s="56"/>
      <c r="AM2" s="56" t="s">
        <v>75</v>
      </c>
      <c r="AN2" s="56"/>
      <c r="AO2" s="56" t="s">
        <v>76</v>
      </c>
      <c r="AP2" s="56"/>
      <c r="AQ2" s="56" t="s">
        <v>75</v>
      </c>
      <c r="AR2" s="56"/>
      <c r="AS2" s="56" t="s">
        <v>76</v>
      </c>
      <c r="AT2" s="56"/>
      <c r="AU2" s="56" t="s">
        <v>75</v>
      </c>
      <c r="AV2" s="56"/>
      <c r="AW2" s="56" t="s">
        <v>76</v>
      </c>
      <c r="AX2" s="56"/>
      <c r="AY2" s="56" t="s">
        <v>75</v>
      </c>
      <c r="AZ2" s="56"/>
      <c r="BA2" s="56" t="s">
        <v>76</v>
      </c>
      <c r="BB2" s="56"/>
      <c r="BC2" s="56" t="s">
        <v>75</v>
      </c>
      <c r="BD2" s="56"/>
      <c r="BE2" s="56" t="s">
        <v>76</v>
      </c>
      <c r="BF2" s="56"/>
      <c r="BG2" s="56" t="s">
        <v>75</v>
      </c>
      <c r="BH2" s="56"/>
      <c r="BI2" s="56" t="s">
        <v>76</v>
      </c>
      <c r="BJ2" s="56"/>
      <c r="BK2" s="112" t="s">
        <v>75</v>
      </c>
      <c r="BL2" s="56"/>
      <c r="BM2" s="56" t="s">
        <v>76</v>
      </c>
      <c r="BN2" s="56"/>
      <c r="BO2" s="56" t="s">
        <v>75</v>
      </c>
      <c r="BP2" s="56"/>
      <c r="BQ2" s="56" t="s">
        <v>76</v>
      </c>
      <c r="BR2" s="56"/>
      <c r="BS2" s="56">
        <v>2020</v>
      </c>
      <c r="BT2" s="56"/>
      <c r="BU2" s="56">
        <v>2021</v>
      </c>
      <c r="BV2" s="56"/>
      <c r="BW2" s="113" t="s">
        <v>1</v>
      </c>
      <c r="BX2" s="114"/>
      <c r="CB2" s="10"/>
      <c r="CC2" s="10"/>
    </row>
    <row r="3" spans="1:76" s="9" customFormat="1" ht="12.75">
      <c r="A3" s="115"/>
      <c r="B3" s="116"/>
      <c r="C3" s="61">
        <v>2022</v>
      </c>
      <c r="D3" s="61">
        <v>2023</v>
      </c>
      <c r="E3" s="61" t="s">
        <v>75</v>
      </c>
      <c r="F3" s="61" t="s">
        <v>2</v>
      </c>
      <c r="G3" s="61">
        <v>2023</v>
      </c>
      <c r="H3" s="61">
        <v>2024</v>
      </c>
      <c r="I3" s="61" t="s">
        <v>75</v>
      </c>
      <c r="J3" s="61" t="s">
        <v>2</v>
      </c>
      <c r="K3" s="61">
        <v>2023</v>
      </c>
      <c r="L3" s="61">
        <v>2024</v>
      </c>
      <c r="M3" s="61" t="s">
        <v>75</v>
      </c>
      <c r="N3" s="61" t="s">
        <v>2</v>
      </c>
      <c r="O3" s="61">
        <v>2023</v>
      </c>
      <c r="P3" s="61">
        <v>2024</v>
      </c>
      <c r="Q3" s="61" t="s">
        <v>75</v>
      </c>
      <c r="R3" s="61" t="s">
        <v>2</v>
      </c>
      <c r="S3" s="61">
        <v>2023</v>
      </c>
      <c r="T3" s="61">
        <v>2024</v>
      </c>
      <c r="U3" s="61" t="s">
        <v>75</v>
      </c>
      <c r="V3" s="61" t="s">
        <v>2</v>
      </c>
      <c r="W3" s="61">
        <v>2023</v>
      </c>
      <c r="X3" s="61">
        <v>2024</v>
      </c>
      <c r="Y3" s="61" t="s">
        <v>75</v>
      </c>
      <c r="Z3" s="61" t="s">
        <v>2</v>
      </c>
      <c r="AA3" s="61">
        <v>2023</v>
      </c>
      <c r="AB3" s="61">
        <v>2024</v>
      </c>
      <c r="AC3" s="61" t="s">
        <v>75</v>
      </c>
      <c r="AD3" s="61" t="s">
        <v>2</v>
      </c>
      <c r="AE3" s="61">
        <v>2023</v>
      </c>
      <c r="AF3" s="61">
        <v>2024</v>
      </c>
      <c r="AG3" s="61" t="s">
        <v>75</v>
      </c>
      <c r="AH3" s="61" t="s">
        <v>2</v>
      </c>
      <c r="AI3" s="61">
        <v>2023</v>
      </c>
      <c r="AJ3" s="61">
        <v>2024</v>
      </c>
      <c r="AK3" s="61" t="s">
        <v>75</v>
      </c>
      <c r="AL3" s="61" t="s">
        <v>2</v>
      </c>
      <c r="AM3" s="61">
        <v>2023</v>
      </c>
      <c r="AN3" s="61">
        <v>2024</v>
      </c>
      <c r="AO3" s="61" t="s">
        <v>75</v>
      </c>
      <c r="AP3" s="61" t="s">
        <v>2</v>
      </c>
      <c r="AQ3" s="61">
        <v>2023</v>
      </c>
      <c r="AR3" s="61">
        <v>2024</v>
      </c>
      <c r="AS3" s="61" t="s">
        <v>75</v>
      </c>
      <c r="AT3" s="61" t="s">
        <v>2</v>
      </c>
      <c r="AU3" s="61">
        <v>2023</v>
      </c>
      <c r="AV3" s="61">
        <v>2024</v>
      </c>
      <c r="AW3" s="61" t="s">
        <v>75</v>
      </c>
      <c r="AX3" s="61" t="s">
        <v>2</v>
      </c>
      <c r="AY3" s="61">
        <v>2023</v>
      </c>
      <c r="AZ3" s="61">
        <v>2024</v>
      </c>
      <c r="BA3" s="61" t="s">
        <v>75</v>
      </c>
      <c r="BB3" s="61" t="s">
        <v>2</v>
      </c>
      <c r="BC3" s="61">
        <v>2023</v>
      </c>
      <c r="BD3" s="61">
        <v>2024</v>
      </c>
      <c r="BE3" s="61" t="s">
        <v>75</v>
      </c>
      <c r="BF3" s="61" t="s">
        <v>2</v>
      </c>
      <c r="BG3" s="61">
        <v>2023</v>
      </c>
      <c r="BH3" s="61">
        <v>2024</v>
      </c>
      <c r="BI3" s="61" t="s">
        <v>75</v>
      </c>
      <c r="BJ3" s="61" t="s">
        <v>2</v>
      </c>
      <c r="BK3" s="117">
        <v>2023</v>
      </c>
      <c r="BL3" s="61">
        <v>2024</v>
      </c>
      <c r="BM3" s="61" t="s">
        <v>75</v>
      </c>
      <c r="BN3" s="61" t="s">
        <v>2</v>
      </c>
      <c r="BO3" s="61">
        <v>2023</v>
      </c>
      <c r="BP3" s="61">
        <v>2024</v>
      </c>
      <c r="BQ3" s="61" t="s">
        <v>75</v>
      </c>
      <c r="BR3" s="118" t="s">
        <v>2</v>
      </c>
      <c r="BS3" s="61" t="s">
        <v>75</v>
      </c>
      <c r="BT3" s="61" t="s">
        <v>3</v>
      </c>
      <c r="BU3" s="61" t="s">
        <v>75</v>
      </c>
      <c r="BV3" s="61" t="s">
        <v>3</v>
      </c>
      <c r="BW3" s="61" t="s">
        <v>75</v>
      </c>
      <c r="BX3" s="61" t="s">
        <v>2</v>
      </c>
    </row>
    <row r="4" spans="1:81" s="1" customFormat="1" ht="12.75">
      <c r="A4" s="119" t="s">
        <v>11</v>
      </c>
      <c r="B4" s="64"/>
      <c r="C4" s="120">
        <v>12243.036895333446</v>
      </c>
      <c r="D4" s="65">
        <v>13520.722021852616</v>
      </c>
      <c r="E4" s="65">
        <v>1277.6851265191708</v>
      </c>
      <c r="F4" s="66">
        <v>0.10436014670560807</v>
      </c>
      <c r="G4" s="65">
        <v>1030.5830680580625</v>
      </c>
      <c r="H4" s="65">
        <v>963.0959382972961</v>
      </c>
      <c r="I4" s="65">
        <v>-67.48712976076638</v>
      </c>
      <c r="J4" s="66">
        <v>-0.06548441542701941</v>
      </c>
      <c r="K4" s="65"/>
      <c r="L4" s="65"/>
      <c r="M4" s="65"/>
      <c r="N4" s="66"/>
      <c r="O4" s="65"/>
      <c r="P4" s="65"/>
      <c r="Q4" s="65"/>
      <c r="R4" s="66"/>
      <c r="S4" s="65"/>
      <c r="T4" s="65"/>
      <c r="U4" s="65"/>
      <c r="V4" s="66"/>
      <c r="W4" s="65"/>
      <c r="X4" s="65"/>
      <c r="Y4" s="65"/>
      <c r="Z4" s="66"/>
      <c r="AA4" s="65"/>
      <c r="AB4" s="65"/>
      <c r="AC4" s="65"/>
      <c r="AD4" s="66"/>
      <c r="AE4" s="65"/>
      <c r="AF4" s="65"/>
      <c r="AG4" s="65"/>
      <c r="AH4" s="66"/>
      <c r="AI4" s="65"/>
      <c r="AJ4" s="65"/>
      <c r="AK4" s="65"/>
      <c r="AL4" s="66"/>
      <c r="AM4" s="65"/>
      <c r="AN4" s="65"/>
      <c r="AO4" s="65"/>
      <c r="AP4" s="66"/>
      <c r="AQ4" s="65"/>
      <c r="AR4" s="65"/>
      <c r="AS4" s="65"/>
      <c r="AT4" s="66"/>
      <c r="AU4" s="65"/>
      <c r="AV4" s="65"/>
      <c r="AW4" s="65"/>
      <c r="AX4" s="66"/>
      <c r="AY4" s="65"/>
      <c r="AZ4" s="65"/>
      <c r="BA4" s="65"/>
      <c r="BB4" s="66"/>
      <c r="BC4" s="65"/>
      <c r="BD4" s="65"/>
      <c r="BE4" s="65"/>
      <c r="BF4" s="66"/>
      <c r="BG4" s="65"/>
      <c r="BH4" s="65"/>
      <c r="BI4" s="65"/>
      <c r="BJ4" s="66"/>
      <c r="BK4" s="120"/>
      <c r="BL4" s="65"/>
      <c r="BM4" s="65"/>
      <c r="BN4" s="66"/>
      <c r="BO4" s="65"/>
      <c r="BP4" s="65"/>
      <c r="BQ4" s="65"/>
      <c r="BR4" s="121"/>
      <c r="BS4" s="65"/>
      <c r="BT4" s="66"/>
      <c r="BU4" s="65"/>
      <c r="BV4" s="66"/>
      <c r="BW4" s="65"/>
      <c r="BX4" s="66"/>
      <c r="BY4" s="28"/>
      <c r="BZ4" s="28"/>
      <c r="CA4" s="8"/>
      <c r="CB4" s="12"/>
      <c r="CC4" s="12"/>
    </row>
    <row r="5" spans="1:81" s="4" customFormat="1" ht="12.75">
      <c r="A5" s="122"/>
      <c r="B5" s="74" t="s">
        <v>13</v>
      </c>
      <c r="C5" s="123">
        <v>4415.757535675399</v>
      </c>
      <c r="D5" s="75">
        <v>4978.682497456324</v>
      </c>
      <c r="E5" s="75">
        <v>562.9249617809255</v>
      </c>
      <c r="F5" s="76">
        <v>0.1274809491311495</v>
      </c>
      <c r="G5" s="75">
        <v>383.68990505309785</v>
      </c>
      <c r="H5" s="75">
        <v>384.69360476115014</v>
      </c>
      <c r="I5" s="75">
        <v>1.0036997080522951</v>
      </c>
      <c r="J5" s="76">
        <v>0.00261591377524878</v>
      </c>
      <c r="K5" s="75"/>
      <c r="L5" s="75"/>
      <c r="M5" s="75"/>
      <c r="N5" s="76"/>
      <c r="O5" s="75"/>
      <c r="P5" s="75"/>
      <c r="Q5" s="75"/>
      <c r="R5" s="76"/>
      <c r="S5" s="75"/>
      <c r="T5" s="75"/>
      <c r="U5" s="75"/>
      <c r="V5" s="76"/>
      <c r="W5" s="75"/>
      <c r="X5" s="75"/>
      <c r="Y5" s="75"/>
      <c r="Z5" s="76"/>
      <c r="AA5" s="75"/>
      <c r="AB5" s="75"/>
      <c r="AC5" s="75"/>
      <c r="AD5" s="76"/>
      <c r="AE5" s="75"/>
      <c r="AF5" s="75"/>
      <c r="AG5" s="75"/>
      <c r="AH5" s="76"/>
      <c r="AI5" s="75"/>
      <c r="AJ5" s="75"/>
      <c r="AK5" s="75"/>
      <c r="AL5" s="76"/>
      <c r="AM5" s="75"/>
      <c r="AN5" s="75"/>
      <c r="AO5" s="75"/>
      <c r="AP5" s="76"/>
      <c r="AQ5" s="75"/>
      <c r="AR5" s="75"/>
      <c r="AS5" s="75"/>
      <c r="AT5" s="76"/>
      <c r="AU5" s="75"/>
      <c r="AV5" s="75"/>
      <c r="AW5" s="75"/>
      <c r="AX5" s="76"/>
      <c r="AY5" s="75"/>
      <c r="AZ5" s="75"/>
      <c r="BA5" s="75"/>
      <c r="BB5" s="76"/>
      <c r="BC5" s="75"/>
      <c r="BD5" s="75"/>
      <c r="BE5" s="75"/>
      <c r="BF5" s="76"/>
      <c r="BG5" s="75"/>
      <c r="BH5" s="75"/>
      <c r="BI5" s="75"/>
      <c r="BJ5" s="76"/>
      <c r="BK5" s="123"/>
      <c r="BL5" s="75"/>
      <c r="BM5" s="75"/>
      <c r="BN5" s="76"/>
      <c r="BO5" s="75"/>
      <c r="BP5" s="75"/>
      <c r="BQ5" s="75"/>
      <c r="BR5" s="124"/>
      <c r="BS5" s="75"/>
      <c r="BT5" s="76"/>
      <c r="BU5" s="75"/>
      <c r="BV5" s="76"/>
      <c r="BW5" s="75"/>
      <c r="BX5" s="76"/>
      <c r="BY5" s="28"/>
      <c r="BZ5" s="28"/>
      <c r="CA5" s="8"/>
      <c r="CB5" s="13"/>
      <c r="CC5" s="13"/>
    </row>
    <row r="6" spans="1:81" s="4" customFormat="1" ht="12.75">
      <c r="A6" s="122"/>
      <c r="B6" s="74" t="s">
        <v>12</v>
      </c>
      <c r="C6" s="123">
        <v>3527.9455264516855</v>
      </c>
      <c r="D6" s="75">
        <v>3585.3954806910615</v>
      </c>
      <c r="E6" s="75">
        <v>57.449954239375984</v>
      </c>
      <c r="F6" s="76">
        <v>0.016284252069265263</v>
      </c>
      <c r="G6" s="75">
        <v>276.52681930433636</v>
      </c>
      <c r="H6" s="75">
        <v>238.10160136617202</v>
      </c>
      <c r="I6" s="75">
        <v>-38.42521793816434</v>
      </c>
      <c r="J6" s="76">
        <v>-0.13895656860637015</v>
      </c>
      <c r="K6" s="75"/>
      <c r="L6" s="75"/>
      <c r="M6" s="75"/>
      <c r="N6" s="76"/>
      <c r="O6" s="75"/>
      <c r="P6" s="75"/>
      <c r="Q6" s="75"/>
      <c r="R6" s="76"/>
      <c r="S6" s="75"/>
      <c r="T6" s="75"/>
      <c r="U6" s="75"/>
      <c r="V6" s="76"/>
      <c r="W6" s="75"/>
      <c r="X6" s="75"/>
      <c r="Y6" s="75"/>
      <c r="Z6" s="76"/>
      <c r="AA6" s="75"/>
      <c r="AB6" s="75"/>
      <c r="AC6" s="75"/>
      <c r="AD6" s="76"/>
      <c r="AE6" s="75"/>
      <c r="AF6" s="75"/>
      <c r="AG6" s="75"/>
      <c r="AH6" s="76"/>
      <c r="AI6" s="75"/>
      <c r="AJ6" s="75"/>
      <c r="AK6" s="75"/>
      <c r="AL6" s="76"/>
      <c r="AM6" s="75"/>
      <c r="AN6" s="75"/>
      <c r="AO6" s="75"/>
      <c r="AP6" s="76"/>
      <c r="AQ6" s="75"/>
      <c r="AR6" s="75"/>
      <c r="AS6" s="75"/>
      <c r="AT6" s="76"/>
      <c r="AU6" s="75"/>
      <c r="AV6" s="75"/>
      <c r="AW6" s="75"/>
      <c r="AX6" s="76"/>
      <c r="AY6" s="75"/>
      <c r="AZ6" s="75"/>
      <c r="BA6" s="75"/>
      <c r="BB6" s="76"/>
      <c r="BC6" s="75"/>
      <c r="BD6" s="75"/>
      <c r="BE6" s="75"/>
      <c r="BF6" s="76"/>
      <c r="BG6" s="75"/>
      <c r="BH6" s="75"/>
      <c r="BI6" s="75"/>
      <c r="BJ6" s="76"/>
      <c r="BK6" s="123"/>
      <c r="BL6" s="75"/>
      <c r="BM6" s="75"/>
      <c r="BN6" s="76"/>
      <c r="BO6" s="75"/>
      <c r="BP6" s="75"/>
      <c r="BQ6" s="75"/>
      <c r="BR6" s="124"/>
      <c r="BS6" s="75"/>
      <c r="BT6" s="76"/>
      <c r="BU6" s="75"/>
      <c r="BV6" s="76"/>
      <c r="BW6" s="75"/>
      <c r="BX6" s="76"/>
      <c r="BY6" s="28"/>
      <c r="BZ6" s="28"/>
      <c r="CA6" s="8"/>
      <c r="CB6" s="13"/>
      <c r="CC6" s="13"/>
    </row>
    <row r="7" spans="1:81" s="4" customFormat="1" ht="12.75">
      <c r="A7" s="122"/>
      <c r="B7" s="74" t="s">
        <v>14</v>
      </c>
      <c r="C7" s="123">
        <v>1515.7711339942634</v>
      </c>
      <c r="D7" s="75">
        <v>1526.6779106568567</v>
      </c>
      <c r="E7" s="75">
        <v>10.906776662593302</v>
      </c>
      <c r="F7" s="76">
        <v>0.007195529996571751</v>
      </c>
      <c r="G7" s="75">
        <v>115.64687114933297</v>
      </c>
      <c r="H7" s="75">
        <v>105.99912057796436</v>
      </c>
      <c r="I7" s="75">
        <v>-9.647750571368604</v>
      </c>
      <c r="J7" s="149">
        <v>-0.08342422475840801</v>
      </c>
      <c r="K7" s="75"/>
      <c r="L7" s="75"/>
      <c r="M7" s="75"/>
      <c r="N7" s="76"/>
      <c r="O7" s="75"/>
      <c r="P7" s="75"/>
      <c r="Q7" s="75"/>
      <c r="R7" s="76"/>
      <c r="S7" s="75"/>
      <c r="T7" s="75"/>
      <c r="U7" s="75"/>
      <c r="V7" s="76"/>
      <c r="W7" s="75"/>
      <c r="X7" s="75"/>
      <c r="Y7" s="75"/>
      <c r="Z7" s="76"/>
      <c r="AA7" s="75"/>
      <c r="AB7" s="75"/>
      <c r="AC7" s="75"/>
      <c r="AD7" s="76"/>
      <c r="AE7" s="75"/>
      <c r="AF7" s="75"/>
      <c r="AG7" s="75"/>
      <c r="AH7" s="76"/>
      <c r="AI7" s="75"/>
      <c r="AJ7" s="75"/>
      <c r="AK7" s="75"/>
      <c r="AL7" s="76"/>
      <c r="AM7" s="75"/>
      <c r="AN7" s="75"/>
      <c r="AO7" s="75"/>
      <c r="AP7" s="76"/>
      <c r="AQ7" s="75"/>
      <c r="AR7" s="75"/>
      <c r="AS7" s="75"/>
      <c r="AT7" s="76"/>
      <c r="AU7" s="75"/>
      <c r="AV7" s="75"/>
      <c r="AW7" s="75"/>
      <c r="AX7" s="76"/>
      <c r="AY7" s="75"/>
      <c r="AZ7" s="75"/>
      <c r="BA7" s="75"/>
      <c r="BB7" s="76"/>
      <c r="BC7" s="75"/>
      <c r="BD7" s="75"/>
      <c r="BE7" s="75"/>
      <c r="BF7" s="76"/>
      <c r="BG7" s="75"/>
      <c r="BH7" s="75"/>
      <c r="BI7" s="75"/>
      <c r="BJ7" s="76"/>
      <c r="BK7" s="123"/>
      <c r="BL7" s="75"/>
      <c r="BM7" s="75"/>
      <c r="BN7" s="76"/>
      <c r="BO7" s="75"/>
      <c r="BP7" s="75"/>
      <c r="BQ7" s="75"/>
      <c r="BR7" s="124"/>
      <c r="BS7" s="75"/>
      <c r="BT7" s="76"/>
      <c r="BU7" s="75"/>
      <c r="BV7" s="76"/>
      <c r="BW7" s="75"/>
      <c r="BX7" s="76"/>
      <c r="BY7" s="28"/>
      <c r="BZ7" s="28"/>
      <c r="CA7" s="8"/>
      <c r="CB7" s="13"/>
      <c r="CC7" s="13"/>
    </row>
    <row r="8" spans="1:81" s="4" customFormat="1" ht="12.75">
      <c r="A8" s="122"/>
      <c r="B8" s="74" t="s">
        <v>67</v>
      </c>
      <c r="C8" s="123">
        <v>951.1093980560677</v>
      </c>
      <c r="D8" s="75">
        <v>1042.4019751205371</v>
      </c>
      <c r="E8" s="75">
        <v>91.29257706446947</v>
      </c>
      <c r="F8" s="76">
        <v>0.09598535904603457</v>
      </c>
      <c r="G8" s="75">
        <v>78.37513996615247</v>
      </c>
      <c r="H8" s="75">
        <v>88.77133851101576</v>
      </c>
      <c r="I8" s="75">
        <v>10.396198544863282</v>
      </c>
      <c r="J8" s="76">
        <v>0.13264663449855454</v>
      </c>
      <c r="K8" s="75"/>
      <c r="L8" s="75"/>
      <c r="M8" s="75"/>
      <c r="N8" s="76"/>
      <c r="O8" s="75"/>
      <c r="P8" s="75"/>
      <c r="Q8" s="75"/>
      <c r="R8" s="76"/>
      <c r="S8" s="75"/>
      <c r="T8" s="75"/>
      <c r="U8" s="75"/>
      <c r="V8" s="76"/>
      <c r="W8" s="75"/>
      <c r="X8" s="75"/>
      <c r="Y8" s="75"/>
      <c r="Z8" s="76"/>
      <c r="AA8" s="75"/>
      <c r="AB8" s="75"/>
      <c r="AC8" s="75"/>
      <c r="AD8" s="76"/>
      <c r="AE8" s="75"/>
      <c r="AF8" s="75"/>
      <c r="AG8" s="75"/>
      <c r="AH8" s="76"/>
      <c r="AI8" s="75"/>
      <c r="AJ8" s="75"/>
      <c r="AK8" s="75"/>
      <c r="AL8" s="76"/>
      <c r="AM8" s="75"/>
      <c r="AN8" s="75"/>
      <c r="AO8" s="75"/>
      <c r="AP8" s="76"/>
      <c r="AQ8" s="75"/>
      <c r="AR8" s="75"/>
      <c r="AS8" s="75"/>
      <c r="AT8" s="76"/>
      <c r="AU8" s="75"/>
      <c r="AV8" s="75"/>
      <c r="AW8" s="75"/>
      <c r="AX8" s="76"/>
      <c r="AY8" s="75"/>
      <c r="AZ8" s="75"/>
      <c r="BA8" s="75"/>
      <c r="BB8" s="76"/>
      <c r="BC8" s="75"/>
      <c r="BD8" s="75"/>
      <c r="BE8" s="75"/>
      <c r="BF8" s="76"/>
      <c r="BG8" s="75"/>
      <c r="BH8" s="75"/>
      <c r="BI8" s="75"/>
      <c r="BJ8" s="76"/>
      <c r="BK8" s="123"/>
      <c r="BL8" s="75"/>
      <c r="BM8" s="75"/>
      <c r="BN8" s="76"/>
      <c r="BO8" s="75"/>
      <c r="BP8" s="75"/>
      <c r="BQ8" s="75"/>
      <c r="BR8" s="124"/>
      <c r="BS8" s="75"/>
      <c r="BT8" s="76"/>
      <c r="BU8" s="75"/>
      <c r="BV8" s="76"/>
      <c r="BW8" s="75"/>
      <c r="BX8" s="76"/>
      <c r="BY8" s="28"/>
      <c r="BZ8" s="28"/>
      <c r="CA8" s="8"/>
      <c r="CB8" s="13"/>
      <c r="CC8" s="13"/>
    </row>
    <row r="9" spans="1:76" s="9" customFormat="1" ht="12.75">
      <c r="A9" s="115"/>
      <c r="B9" s="116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75"/>
      <c r="P9" s="75"/>
      <c r="Q9" s="75"/>
      <c r="R9" s="76"/>
      <c r="S9" s="75"/>
      <c r="T9" s="75"/>
      <c r="U9" s="75"/>
      <c r="V9" s="76"/>
      <c r="W9" s="75"/>
      <c r="X9" s="75"/>
      <c r="Y9" s="75"/>
      <c r="Z9" s="76"/>
      <c r="AA9" s="75"/>
      <c r="AB9" s="75"/>
      <c r="AC9" s="75"/>
      <c r="AD9" s="76"/>
      <c r="AE9" s="75"/>
      <c r="AF9" s="75"/>
      <c r="AG9" s="75"/>
      <c r="AH9" s="76"/>
      <c r="AI9" s="75"/>
      <c r="AJ9" s="75"/>
      <c r="AK9" s="75"/>
      <c r="AL9" s="76"/>
      <c r="AM9" s="75"/>
      <c r="AN9" s="75"/>
      <c r="AO9" s="75"/>
      <c r="AP9" s="76"/>
      <c r="AQ9" s="75"/>
      <c r="AR9" s="75"/>
      <c r="AS9" s="75"/>
      <c r="AT9" s="76"/>
      <c r="AU9" s="75"/>
      <c r="AV9" s="75"/>
      <c r="AW9" s="75"/>
      <c r="AX9" s="76"/>
      <c r="AY9" s="75"/>
      <c r="AZ9" s="75"/>
      <c r="BA9" s="75"/>
      <c r="BB9" s="76"/>
      <c r="BC9" s="75"/>
      <c r="BD9" s="75"/>
      <c r="BE9" s="75"/>
      <c r="BF9" s="76"/>
      <c r="BG9" s="75"/>
      <c r="BH9" s="75"/>
      <c r="BI9" s="75"/>
      <c r="BJ9" s="76"/>
      <c r="BK9" s="123"/>
      <c r="BL9" s="75"/>
      <c r="BM9" s="75"/>
      <c r="BN9" s="76"/>
      <c r="BO9" s="75"/>
      <c r="BP9" s="75"/>
      <c r="BQ9" s="75"/>
      <c r="BR9" s="124"/>
      <c r="BS9" s="75"/>
      <c r="BT9" s="76"/>
      <c r="BU9" s="75"/>
      <c r="BV9" s="76"/>
      <c r="BW9" s="75"/>
      <c r="BX9" s="76"/>
    </row>
    <row r="10" spans="1:79" s="12" customFormat="1" ht="12.75">
      <c r="A10" s="119" t="s">
        <v>108</v>
      </c>
      <c r="B10" s="64"/>
      <c r="C10" s="120">
        <v>7643.392605185524</v>
      </c>
      <c r="D10" s="65">
        <v>6461.562121452275</v>
      </c>
      <c r="E10" s="65">
        <v>-1181.830483733249</v>
      </c>
      <c r="F10" s="66">
        <v>-0.15462119307223038</v>
      </c>
      <c r="G10" s="65">
        <v>547.6732553442787</v>
      </c>
      <c r="H10" s="65">
        <v>545.1654709253874</v>
      </c>
      <c r="I10" s="65">
        <v>-2.507784418891333</v>
      </c>
      <c r="J10" s="66">
        <v>-0.0045789791530259924</v>
      </c>
      <c r="K10" s="65"/>
      <c r="L10" s="65"/>
      <c r="M10" s="65"/>
      <c r="N10" s="66"/>
      <c r="O10" s="65"/>
      <c r="P10" s="65"/>
      <c r="Q10" s="65"/>
      <c r="R10" s="66"/>
      <c r="S10" s="65"/>
      <c r="T10" s="65"/>
      <c r="U10" s="65"/>
      <c r="V10" s="66"/>
      <c r="W10" s="65"/>
      <c r="X10" s="65"/>
      <c r="Y10" s="65"/>
      <c r="Z10" s="66"/>
      <c r="AA10" s="65"/>
      <c r="AB10" s="65"/>
      <c r="AC10" s="65"/>
      <c r="AD10" s="66"/>
      <c r="AE10" s="65"/>
      <c r="AF10" s="65"/>
      <c r="AG10" s="65"/>
      <c r="AH10" s="66"/>
      <c r="AI10" s="65"/>
      <c r="AJ10" s="65"/>
      <c r="AK10" s="65"/>
      <c r="AL10" s="66"/>
      <c r="AM10" s="65"/>
      <c r="AN10" s="65"/>
      <c r="AO10" s="65"/>
      <c r="AP10" s="66"/>
      <c r="AQ10" s="65"/>
      <c r="AR10" s="65"/>
      <c r="AS10" s="65"/>
      <c r="AT10" s="66"/>
      <c r="AU10" s="65"/>
      <c r="AV10" s="65"/>
      <c r="AW10" s="65"/>
      <c r="AX10" s="66"/>
      <c r="AY10" s="65"/>
      <c r="AZ10" s="65"/>
      <c r="BA10" s="65"/>
      <c r="BB10" s="66"/>
      <c r="BC10" s="65"/>
      <c r="BD10" s="65"/>
      <c r="BE10" s="65"/>
      <c r="BF10" s="66"/>
      <c r="BG10" s="65"/>
      <c r="BH10" s="65"/>
      <c r="BI10" s="65"/>
      <c r="BJ10" s="66"/>
      <c r="BK10" s="120"/>
      <c r="BL10" s="65"/>
      <c r="BM10" s="65"/>
      <c r="BN10" s="66"/>
      <c r="BO10" s="65"/>
      <c r="BP10" s="65"/>
      <c r="BQ10" s="65"/>
      <c r="BR10" s="121"/>
      <c r="BS10" s="65"/>
      <c r="BT10" s="66"/>
      <c r="BU10" s="65"/>
      <c r="BV10" s="66"/>
      <c r="BW10" s="65"/>
      <c r="BX10" s="66"/>
      <c r="BY10" s="29"/>
      <c r="BZ10" s="29"/>
      <c r="CA10" s="27"/>
    </row>
    <row r="11" spans="1:79" s="13" customFormat="1" ht="12.75">
      <c r="A11" s="122"/>
      <c r="B11" s="74" t="s">
        <v>8</v>
      </c>
      <c r="C11" s="123">
        <v>4026.756827024845</v>
      </c>
      <c r="D11" s="75">
        <v>3428.6881523445295</v>
      </c>
      <c r="E11" s="75">
        <v>-598.0686746803153</v>
      </c>
      <c r="F11" s="76">
        <v>-0.1485236631788854</v>
      </c>
      <c r="G11" s="75">
        <v>261.01500437154573</v>
      </c>
      <c r="H11" s="75">
        <v>319.27203693572574</v>
      </c>
      <c r="I11" s="75">
        <v>58.25703256418001</v>
      </c>
      <c r="J11" s="76">
        <v>0.22319419032805163</v>
      </c>
      <c r="K11" s="75"/>
      <c r="L11" s="75"/>
      <c r="M11" s="75"/>
      <c r="N11" s="76"/>
      <c r="O11" s="75"/>
      <c r="P11" s="75"/>
      <c r="Q11" s="75"/>
      <c r="R11" s="76"/>
      <c r="S11" s="75"/>
      <c r="T11" s="75"/>
      <c r="U11" s="75"/>
      <c r="V11" s="76"/>
      <c r="W11" s="75"/>
      <c r="X11" s="75"/>
      <c r="Y11" s="75"/>
      <c r="Z11" s="76"/>
      <c r="AA11" s="75"/>
      <c r="AB11" s="75"/>
      <c r="AC11" s="75"/>
      <c r="AD11" s="76"/>
      <c r="AE11" s="75"/>
      <c r="AF11" s="75"/>
      <c r="AG11" s="75"/>
      <c r="AH11" s="76"/>
      <c r="AI11" s="75"/>
      <c r="AJ11" s="75"/>
      <c r="AK11" s="75"/>
      <c r="AL11" s="76"/>
      <c r="AM11" s="75"/>
      <c r="AN11" s="75"/>
      <c r="AO11" s="75"/>
      <c r="AP11" s="76"/>
      <c r="AQ11" s="75"/>
      <c r="AR11" s="75"/>
      <c r="AS11" s="75"/>
      <c r="AT11" s="76"/>
      <c r="AU11" s="75"/>
      <c r="AV11" s="75"/>
      <c r="AW11" s="75"/>
      <c r="AX11" s="76"/>
      <c r="AY11" s="75"/>
      <c r="AZ11" s="75"/>
      <c r="BA11" s="75"/>
      <c r="BB11" s="76"/>
      <c r="BC11" s="75"/>
      <c r="BD11" s="75"/>
      <c r="BE11" s="75"/>
      <c r="BF11" s="76"/>
      <c r="BG11" s="75"/>
      <c r="BH11" s="75"/>
      <c r="BI11" s="75"/>
      <c r="BJ11" s="76"/>
      <c r="BK11" s="123"/>
      <c r="BL11" s="75"/>
      <c r="BM11" s="75"/>
      <c r="BN11" s="76"/>
      <c r="BO11" s="75"/>
      <c r="BP11" s="75"/>
      <c r="BQ11" s="75"/>
      <c r="BR11" s="124"/>
      <c r="BS11" s="75"/>
      <c r="BT11" s="76"/>
      <c r="BU11" s="75"/>
      <c r="BV11" s="76"/>
      <c r="BW11" s="75"/>
      <c r="BX11" s="76"/>
      <c r="BY11" s="29"/>
      <c r="BZ11" s="29"/>
      <c r="CA11" s="27"/>
    </row>
    <row r="12" spans="1:79" s="13" customFormat="1" ht="12.75">
      <c r="A12" s="122"/>
      <c r="B12" s="74" t="s">
        <v>9</v>
      </c>
      <c r="C12" s="123">
        <v>1018.3379480834224</v>
      </c>
      <c r="D12" s="75">
        <v>865.9631762474245</v>
      </c>
      <c r="E12" s="75">
        <v>-152.37477183599788</v>
      </c>
      <c r="F12" s="76">
        <v>-0.1496308490936403</v>
      </c>
      <c r="G12" s="75">
        <v>81.71573603022759</v>
      </c>
      <c r="H12" s="75">
        <v>63.62179023739287</v>
      </c>
      <c r="I12" s="75">
        <v>-18.093945792834717</v>
      </c>
      <c r="J12" s="76">
        <v>-0.22142547655865888</v>
      </c>
      <c r="K12" s="75"/>
      <c r="L12" s="75"/>
      <c r="M12" s="75"/>
      <c r="N12" s="76"/>
      <c r="O12" s="75"/>
      <c r="P12" s="75"/>
      <c r="Q12" s="75"/>
      <c r="R12" s="76"/>
      <c r="S12" s="75"/>
      <c r="T12" s="75"/>
      <c r="U12" s="75"/>
      <c r="V12" s="76"/>
      <c r="W12" s="75"/>
      <c r="X12" s="75"/>
      <c r="Y12" s="75"/>
      <c r="Z12" s="76"/>
      <c r="AA12" s="75"/>
      <c r="AB12" s="75"/>
      <c r="AC12" s="75"/>
      <c r="AD12" s="76"/>
      <c r="AE12" s="75"/>
      <c r="AF12" s="75"/>
      <c r="AG12" s="75"/>
      <c r="AH12" s="76"/>
      <c r="AI12" s="75"/>
      <c r="AJ12" s="75"/>
      <c r="AK12" s="75"/>
      <c r="AL12" s="76"/>
      <c r="AM12" s="75"/>
      <c r="AN12" s="75"/>
      <c r="AO12" s="75"/>
      <c r="AP12" s="76"/>
      <c r="AQ12" s="75"/>
      <c r="AR12" s="75"/>
      <c r="AS12" s="75"/>
      <c r="AT12" s="76"/>
      <c r="AU12" s="75"/>
      <c r="AV12" s="75"/>
      <c r="AW12" s="75"/>
      <c r="AX12" s="76"/>
      <c r="AY12" s="75"/>
      <c r="AZ12" s="75"/>
      <c r="BA12" s="75"/>
      <c r="BB12" s="76"/>
      <c r="BC12" s="75"/>
      <c r="BD12" s="75"/>
      <c r="BE12" s="75"/>
      <c r="BF12" s="76"/>
      <c r="BG12" s="75"/>
      <c r="BH12" s="75"/>
      <c r="BI12" s="75"/>
      <c r="BJ12" s="76"/>
      <c r="BK12" s="123"/>
      <c r="BL12" s="75"/>
      <c r="BM12" s="75"/>
      <c r="BN12" s="76"/>
      <c r="BO12" s="75"/>
      <c r="BP12" s="75"/>
      <c r="BQ12" s="75"/>
      <c r="BR12" s="124"/>
      <c r="BS12" s="75"/>
      <c r="BT12" s="76"/>
      <c r="BU12" s="75"/>
      <c r="BV12" s="76"/>
      <c r="BW12" s="75"/>
      <c r="BX12" s="76"/>
      <c r="BY12" s="29"/>
      <c r="BZ12" s="29"/>
      <c r="CA12" s="27"/>
    </row>
    <row r="13" spans="1:79" s="13" customFormat="1" ht="12.75">
      <c r="A13" s="122"/>
      <c r="B13" s="74" t="s">
        <v>7</v>
      </c>
      <c r="C13" s="123">
        <v>1101.8574891478304</v>
      </c>
      <c r="D13" s="75">
        <v>894.7802595317589</v>
      </c>
      <c r="E13" s="75">
        <v>-207.07722961607146</v>
      </c>
      <c r="F13" s="76">
        <v>-0.18793467545083684</v>
      </c>
      <c r="G13" s="75">
        <v>75.289499087344</v>
      </c>
      <c r="H13" s="75">
        <v>58.15096915376079</v>
      </c>
      <c r="I13" s="75">
        <v>-17.138529933583207</v>
      </c>
      <c r="J13" s="76">
        <v>-0.22763506387126645</v>
      </c>
      <c r="K13" s="75"/>
      <c r="L13" s="75"/>
      <c r="M13" s="75"/>
      <c r="N13" s="76"/>
      <c r="O13" s="75"/>
      <c r="P13" s="75"/>
      <c r="Q13" s="75"/>
      <c r="R13" s="76"/>
      <c r="S13" s="75"/>
      <c r="T13" s="75"/>
      <c r="U13" s="75"/>
      <c r="V13" s="76"/>
      <c r="W13" s="75"/>
      <c r="X13" s="75"/>
      <c r="Y13" s="75"/>
      <c r="Z13" s="76"/>
      <c r="AA13" s="75"/>
      <c r="AB13" s="75"/>
      <c r="AC13" s="75"/>
      <c r="AD13" s="76"/>
      <c r="AE13" s="75"/>
      <c r="AF13" s="75"/>
      <c r="AG13" s="75"/>
      <c r="AH13" s="76"/>
      <c r="AI13" s="75"/>
      <c r="AJ13" s="75"/>
      <c r="AK13" s="75"/>
      <c r="AL13" s="76"/>
      <c r="AM13" s="75"/>
      <c r="AN13" s="75"/>
      <c r="AO13" s="75"/>
      <c r="AP13" s="76"/>
      <c r="AQ13" s="75"/>
      <c r="AR13" s="75"/>
      <c r="AS13" s="75"/>
      <c r="AT13" s="76"/>
      <c r="AU13" s="75"/>
      <c r="AV13" s="75"/>
      <c r="AW13" s="75"/>
      <c r="AX13" s="76"/>
      <c r="AY13" s="75"/>
      <c r="AZ13" s="75"/>
      <c r="BA13" s="75"/>
      <c r="BB13" s="76"/>
      <c r="BC13" s="75"/>
      <c r="BD13" s="75"/>
      <c r="BE13" s="75"/>
      <c r="BF13" s="76"/>
      <c r="BG13" s="75"/>
      <c r="BH13" s="75"/>
      <c r="BI13" s="75"/>
      <c r="BJ13" s="76"/>
      <c r="BK13" s="123"/>
      <c r="BL13" s="75"/>
      <c r="BM13" s="75"/>
      <c r="BN13" s="76"/>
      <c r="BO13" s="75"/>
      <c r="BP13" s="75"/>
      <c r="BQ13" s="75"/>
      <c r="BR13" s="124"/>
      <c r="BS13" s="75"/>
      <c r="BT13" s="76"/>
      <c r="BU13" s="75"/>
      <c r="BV13" s="76"/>
      <c r="BW13" s="75"/>
      <c r="BX13" s="76"/>
      <c r="BY13" s="29"/>
      <c r="BZ13" s="29"/>
      <c r="CA13" s="27"/>
    </row>
    <row r="14" spans="1:79" s="13" customFormat="1" ht="12.75">
      <c r="A14" s="122"/>
      <c r="B14" s="74" t="s">
        <v>70</v>
      </c>
      <c r="C14" s="123">
        <v>759.7765255671505</v>
      </c>
      <c r="D14" s="75">
        <v>599.1326127526421</v>
      </c>
      <c r="E14" s="75">
        <v>-160.64391281450844</v>
      </c>
      <c r="F14" s="76">
        <v>-0.21143574118006941</v>
      </c>
      <c r="G14" s="75">
        <v>66.83498514697087</v>
      </c>
      <c r="H14" s="75">
        <v>41.55781739721756</v>
      </c>
      <c r="I14" s="75">
        <v>-25.277167749753303</v>
      </c>
      <c r="J14" s="76">
        <v>-0.378202638845038</v>
      </c>
      <c r="K14" s="75"/>
      <c r="L14" s="75"/>
      <c r="M14" s="75"/>
      <c r="N14" s="76"/>
      <c r="O14" s="75"/>
      <c r="P14" s="75"/>
      <c r="Q14" s="75"/>
      <c r="R14" s="76"/>
      <c r="S14" s="75"/>
      <c r="T14" s="75"/>
      <c r="U14" s="75"/>
      <c r="V14" s="76"/>
      <c r="W14" s="75"/>
      <c r="X14" s="75"/>
      <c r="Y14" s="75"/>
      <c r="Z14" s="76"/>
      <c r="AA14" s="75"/>
      <c r="AB14" s="75"/>
      <c r="AC14" s="75"/>
      <c r="AD14" s="76"/>
      <c r="AE14" s="75"/>
      <c r="AF14" s="75"/>
      <c r="AG14" s="75"/>
      <c r="AH14" s="76"/>
      <c r="AI14" s="75"/>
      <c r="AJ14" s="75"/>
      <c r="AK14" s="75"/>
      <c r="AL14" s="76"/>
      <c r="AM14" s="75"/>
      <c r="AN14" s="75"/>
      <c r="AO14" s="75"/>
      <c r="AP14" s="76"/>
      <c r="AQ14" s="75"/>
      <c r="AR14" s="75"/>
      <c r="AS14" s="75"/>
      <c r="AT14" s="76"/>
      <c r="AU14" s="75"/>
      <c r="AV14" s="75"/>
      <c r="AW14" s="75"/>
      <c r="AX14" s="76"/>
      <c r="AY14" s="75"/>
      <c r="AZ14" s="75"/>
      <c r="BA14" s="75"/>
      <c r="BB14" s="76"/>
      <c r="BC14" s="75"/>
      <c r="BD14" s="75"/>
      <c r="BE14" s="75"/>
      <c r="BF14" s="76"/>
      <c r="BG14" s="75"/>
      <c r="BH14" s="75"/>
      <c r="BI14" s="75"/>
      <c r="BJ14" s="76"/>
      <c r="BK14" s="123"/>
      <c r="BL14" s="75"/>
      <c r="BM14" s="75"/>
      <c r="BN14" s="76"/>
      <c r="BO14" s="75"/>
      <c r="BP14" s="75"/>
      <c r="BQ14" s="75"/>
      <c r="BR14" s="124"/>
      <c r="BS14" s="75"/>
      <c r="BT14" s="76"/>
      <c r="BU14" s="75"/>
      <c r="BV14" s="76"/>
      <c r="BW14" s="75"/>
      <c r="BX14" s="76"/>
      <c r="BY14" s="29"/>
      <c r="BZ14" s="29"/>
      <c r="CA14" s="27"/>
    </row>
    <row r="15" spans="1:76" s="9" customFormat="1" ht="12.75">
      <c r="A15" s="115"/>
      <c r="B15" s="116"/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75"/>
      <c r="P15" s="75"/>
      <c r="Q15" s="75"/>
      <c r="R15" s="76"/>
      <c r="S15" s="75"/>
      <c r="T15" s="75"/>
      <c r="U15" s="75"/>
      <c r="V15" s="76"/>
      <c r="W15" s="75"/>
      <c r="X15" s="75"/>
      <c r="Y15" s="75"/>
      <c r="Z15" s="76"/>
      <c r="AA15" s="75"/>
      <c r="AB15" s="75"/>
      <c r="AC15" s="75"/>
      <c r="AD15" s="76"/>
      <c r="AE15" s="75"/>
      <c r="AF15" s="75"/>
      <c r="AG15" s="75"/>
      <c r="AH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5"/>
      <c r="AV15" s="75"/>
      <c r="AW15" s="75"/>
      <c r="AX15" s="76"/>
      <c r="AY15" s="75"/>
      <c r="AZ15" s="75"/>
      <c r="BA15" s="75"/>
      <c r="BB15" s="76"/>
      <c r="BC15" s="75"/>
      <c r="BD15" s="75"/>
      <c r="BE15" s="75"/>
      <c r="BF15" s="76"/>
      <c r="BG15" s="75"/>
      <c r="BH15" s="75"/>
      <c r="BI15" s="75"/>
      <c r="BJ15" s="76"/>
      <c r="BK15" s="123"/>
      <c r="BL15" s="75"/>
      <c r="BM15" s="75"/>
      <c r="BN15" s="76"/>
      <c r="BO15" s="75"/>
      <c r="BP15" s="75"/>
      <c r="BQ15" s="75"/>
      <c r="BR15" s="124"/>
      <c r="BS15" s="75"/>
      <c r="BT15" s="76"/>
      <c r="BU15" s="75"/>
      <c r="BV15" s="76"/>
      <c r="BW15" s="75"/>
      <c r="BX15" s="76"/>
    </row>
    <row r="16" spans="1:79" s="12" customFormat="1" ht="12.75">
      <c r="A16" s="119" t="s">
        <v>10</v>
      </c>
      <c r="B16" s="64"/>
      <c r="C16" s="120">
        <v>8269.918562963041</v>
      </c>
      <c r="D16" s="65">
        <v>7909.739816855248</v>
      </c>
      <c r="E16" s="65">
        <v>-360.1787461077929</v>
      </c>
      <c r="F16" s="66">
        <v>-0.043552877016329886</v>
      </c>
      <c r="G16" s="65">
        <v>628.2446644135739</v>
      </c>
      <c r="H16" s="65">
        <v>475.48945460495025</v>
      </c>
      <c r="I16" s="65">
        <v>-152.75520980862365</v>
      </c>
      <c r="J16" s="66">
        <v>-0.24314605194651487</v>
      </c>
      <c r="K16" s="65"/>
      <c r="L16" s="65"/>
      <c r="M16" s="65"/>
      <c r="N16" s="66"/>
      <c r="O16" s="65"/>
      <c r="P16" s="65"/>
      <c r="Q16" s="65"/>
      <c r="R16" s="66"/>
      <c r="S16" s="65"/>
      <c r="T16" s="65"/>
      <c r="U16" s="65"/>
      <c r="V16" s="66"/>
      <c r="W16" s="65"/>
      <c r="X16" s="65"/>
      <c r="Y16" s="65"/>
      <c r="Z16" s="66"/>
      <c r="AA16" s="65"/>
      <c r="AB16" s="65"/>
      <c r="AC16" s="65"/>
      <c r="AD16" s="66"/>
      <c r="AE16" s="65"/>
      <c r="AF16" s="65"/>
      <c r="AG16" s="65"/>
      <c r="AH16" s="66"/>
      <c r="AI16" s="65"/>
      <c r="AJ16" s="65"/>
      <c r="AK16" s="65"/>
      <c r="AL16" s="66"/>
      <c r="AM16" s="65"/>
      <c r="AN16" s="65"/>
      <c r="AO16" s="65"/>
      <c r="AP16" s="66"/>
      <c r="AQ16" s="65"/>
      <c r="AR16" s="65"/>
      <c r="AS16" s="65"/>
      <c r="AT16" s="66"/>
      <c r="AU16" s="65"/>
      <c r="AV16" s="65"/>
      <c r="AW16" s="65"/>
      <c r="AX16" s="66"/>
      <c r="AY16" s="65"/>
      <c r="AZ16" s="65"/>
      <c r="BA16" s="65"/>
      <c r="BB16" s="66"/>
      <c r="BC16" s="65"/>
      <c r="BD16" s="65"/>
      <c r="BE16" s="65"/>
      <c r="BF16" s="66"/>
      <c r="BG16" s="65"/>
      <c r="BH16" s="65"/>
      <c r="BI16" s="65"/>
      <c r="BJ16" s="66"/>
      <c r="BK16" s="65"/>
      <c r="BL16" s="65"/>
      <c r="BM16" s="65"/>
      <c r="BN16" s="66"/>
      <c r="BO16" s="65"/>
      <c r="BP16" s="65"/>
      <c r="BQ16" s="65"/>
      <c r="BR16" s="121"/>
      <c r="BS16" s="65"/>
      <c r="BT16" s="66"/>
      <c r="BU16" s="65"/>
      <c r="BV16" s="66"/>
      <c r="BW16" s="65"/>
      <c r="BX16" s="66"/>
      <c r="BY16" s="29"/>
      <c r="BZ16" s="29"/>
      <c r="CA16" s="27"/>
    </row>
    <row r="17" spans="1:79" s="13" customFormat="1" ht="12.75">
      <c r="A17" s="122"/>
      <c r="B17" s="147" t="s">
        <v>112</v>
      </c>
      <c r="C17" s="69">
        <v>1748.158208024215</v>
      </c>
      <c r="D17" s="129">
        <v>869.3525592715114</v>
      </c>
      <c r="E17" s="69">
        <v>-878.8056487527035</v>
      </c>
      <c r="F17" s="128">
        <v>-0.5027037282546286</v>
      </c>
      <c r="G17" s="69">
        <v>100.9827290715451</v>
      </c>
      <c r="H17" s="69">
        <v>66.98531825363145</v>
      </c>
      <c r="I17" s="69">
        <v>-33.99741081791365</v>
      </c>
      <c r="J17" s="70">
        <v>-0.3366655974788211</v>
      </c>
      <c r="K17" s="129"/>
      <c r="L17" s="69"/>
      <c r="M17" s="129"/>
      <c r="N17" s="70"/>
      <c r="O17" s="129"/>
      <c r="P17" s="69"/>
      <c r="Q17" s="129"/>
      <c r="R17" s="70"/>
      <c r="S17" s="123"/>
      <c r="T17" s="75"/>
      <c r="U17" s="75"/>
      <c r="V17" s="76"/>
      <c r="W17" s="75"/>
      <c r="X17" s="75"/>
      <c r="Y17" s="75"/>
      <c r="Z17" s="76"/>
      <c r="AA17" s="75"/>
      <c r="AB17" s="75"/>
      <c r="AC17" s="75"/>
      <c r="AD17" s="76"/>
      <c r="AE17" s="75"/>
      <c r="AF17" s="75"/>
      <c r="AG17" s="75"/>
      <c r="AH17" s="76"/>
      <c r="AI17" s="75"/>
      <c r="AJ17" s="75"/>
      <c r="AK17" s="75"/>
      <c r="AL17" s="76"/>
      <c r="AM17" s="75"/>
      <c r="AN17" s="75"/>
      <c r="AO17" s="75"/>
      <c r="AP17" s="76"/>
      <c r="AQ17" s="75"/>
      <c r="AR17" s="75"/>
      <c r="AS17" s="75"/>
      <c r="AT17" s="76"/>
      <c r="AU17" s="75"/>
      <c r="AV17" s="75"/>
      <c r="AW17" s="75"/>
      <c r="AX17" s="76"/>
      <c r="AY17" s="75"/>
      <c r="AZ17" s="75"/>
      <c r="BA17" s="75"/>
      <c r="BB17" s="76"/>
      <c r="BC17" s="75"/>
      <c r="BD17" s="75"/>
      <c r="BE17" s="75"/>
      <c r="BF17" s="76"/>
      <c r="BG17" s="75"/>
      <c r="BH17" s="75"/>
      <c r="BI17" s="75"/>
      <c r="BJ17" s="76"/>
      <c r="BK17" s="123"/>
      <c r="BL17" s="75"/>
      <c r="BM17" s="75"/>
      <c r="BN17" s="76"/>
      <c r="BO17" s="75"/>
      <c r="BP17" s="75"/>
      <c r="BQ17" s="75"/>
      <c r="BR17" s="124"/>
      <c r="BS17" s="148"/>
      <c r="BT17" s="70"/>
      <c r="BU17" s="129"/>
      <c r="BV17" s="70"/>
      <c r="BW17" s="129"/>
      <c r="BX17" s="70"/>
      <c r="BY17" s="29"/>
      <c r="BZ17" s="29"/>
      <c r="CA17" s="27"/>
    </row>
    <row r="18" spans="1:79" s="13" customFormat="1" ht="12.75">
      <c r="A18" s="122"/>
      <c r="B18" s="147" t="s">
        <v>102</v>
      </c>
      <c r="C18" s="75">
        <v>1880.8708287530105</v>
      </c>
      <c r="D18" s="129">
        <v>2127.758445263648</v>
      </c>
      <c r="E18" s="75">
        <v>246.88761651063737</v>
      </c>
      <c r="F18" s="124">
        <v>0.13126239863814582</v>
      </c>
      <c r="G18" s="75">
        <v>131.28902205201888</v>
      </c>
      <c r="H18" s="75">
        <v>55.8751900727568</v>
      </c>
      <c r="I18" s="75">
        <v>-75.41383197926208</v>
      </c>
      <c r="J18" s="76">
        <v>-0.5744107984091913</v>
      </c>
      <c r="K18" s="129"/>
      <c r="L18" s="75"/>
      <c r="M18" s="129"/>
      <c r="N18" s="76"/>
      <c r="O18" s="129"/>
      <c r="P18" s="75"/>
      <c r="Q18" s="129"/>
      <c r="R18" s="76"/>
      <c r="S18" s="123"/>
      <c r="T18" s="75"/>
      <c r="U18" s="75"/>
      <c r="V18" s="76"/>
      <c r="W18" s="75"/>
      <c r="X18" s="75"/>
      <c r="Y18" s="75"/>
      <c r="Z18" s="76"/>
      <c r="AA18" s="75"/>
      <c r="AB18" s="75"/>
      <c r="AC18" s="75"/>
      <c r="AD18" s="76"/>
      <c r="AE18" s="75"/>
      <c r="AF18" s="75"/>
      <c r="AG18" s="75"/>
      <c r="AH18" s="76"/>
      <c r="AI18" s="75"/>
      <c r="AJ18" s="75"/>
      <c r="AK18" s="75"/>
      <c r="AL18" s="76"/>
      <c r="AM18" s="75"/>
      <c r="AN18" s="75"/>
      <c r="AO18" s="75"/>
      <c r="AP18" s="76"/>
      <c r="AQ18" s="75"/>
      <c r="AR18" s="75"/>
      <c r="AS18" s="75"/>
      <c r="AT18" s="76"/>
      <c r="AU18" s="75"/>
      <c r="AV18" s="75"/>
      <c r="AW18" s="75"/>
      <c r="AX18" s="76"/>
      <c r="AY18" s="75"/>
      <c r="AZ18" s="75"/>
      <c r="BA18" s="75"/>
      <c r="BB18" s="76"/>
      <c r="BC18" s="75"/>
      <c r="BD18" s="75"/>
      <c r="BE18" s="75"/>
      <c r="BF18" s="76"/>
      <c r="BG18" s="75"/>
      <c r="BH18" s="75"/>
      <c r="BI18" s="75"/>
      <c r="BJ18" s="76"/>
      <c r="BK18" s="123"/>
      <c r="BL18" s="75"/>
      <c r="BM18" s="75"/>
      <c r="BN18" s="76"/>
      <c r="BO18" s="75"/>
      <c r="BP18" s="75"/>
      <c r="BQ18" s="75"/>
      <c r="BR18" s="124"/>
      <c r="BS18" s="148"/>
      <c r="BT18" s="76"/>
      <c r="BU18" s="129"/>
      <c r="BV18" s="76"/>
      <c r="BW18" s="129"/>
      <c r="BX18" s="76"/>
      <c r="BY18" s="29"/>
      <c r="BZ18" s="29"/>
      <c r="CA18" s="27"/>
    </row>
    <row r="19" spans="1:79" s="13" customFormat="1" ht="12.75">
      <c r="A19" s="122"/>
      <c r="B19" s="147" t="s">
        <v>71</v>
      </c>
      <c r="C19" s="75">
        <v>918.2349360629505</v>
      </c>
      <c r="D19" s="129">
        <v>848.1298691604077</v>
      </c>
      <c r="E19" s="75">
        <v>-70.10506690254283</v>
      </c>
      <c r="F19" s="124">
        <v>-0.07634763626303226</v>
      </c>
      <c r="G19" s="75">
        <v>70.83431637719025</v>
      </c>
      <c r="H19" s="75">
        <v>55.20014162785107</v>
      </c>
      <c r="I19" s="75">
        <v>-15.63417474933918</v>
      </c>
      <c r="J19" s="76">
        <v>-0.2207146980298045</v>
      </c>
      <c r="K19" s="129"/>
      <c r="L19" s="75"/>
      <c r="M19" s="129"/>
      <c r="N19" s="76"/>
      <c r="O19" s="129"/>
      <c r="P19" s="75"/>
      <c r="Q19" s="129"/>
      <c r="R19" s="76"/>
      <c r="S19" s="123"/>
      <c r="T19" s="75"/>
      <c r="U19" s="75"/>
      <c r="V19" s="76"/>
      <c r="W19" s="75"/>
      <c r="X19" s="75"/>
      <c r="Y19" s="75"/>
      <c r="Z19" s="76"/>
      <c r="AA19" s="75"/>
      <c r="AB19" s="75"/>
      <c r="AC19" s="75"/>
      <c r="AD19" s="76"/>
      <c r="AE19" s="75"/>
      <c r="AF19" s="75"/>
      <c r="AG19" s="75"/>
      <c r="AH19" s="76"/>
      <c r="AI19" s="75"/>
      <c r="AJ19" s="75"/>
      <c r="AK19" s="75"/>
      <c r="AL19" s="76"/>
      <c r="AM19" s="75"/>
      <c r="AN19" s="75"/>
      <c r="AO19" s="75"/>
      <c r="AP19" s="76"/>
      <c r="AQ19" s="75"/>
      <c r="AR19" s="75"/>
      <c r="AS19" s="75"/>
      <c r="AT19" s="76"/>
      <c r="AU19" s="75"/>
      <c r="AV19" s="75"/>
      <c r="AW19" s="75"/>
      <c r="AX19" s="76"/>
      <c r="AY19" s="75"/>
      <c r="AZ19" s="75"/>
      <c r="BA19" s="75"/>
      <c r="BB19" s="76"/>
      <c r="BC19" s="75"/>
      <c r="BD19" s="75"/>
      <c r="BE19" s="75"/>
      <c r="BF19" s="76"/>
      <c r="BG19" s="75"/>
      <c r="BH19" s="75"/>
      <c r="BI19" s="75"/>
      <c r="BJ19" s="76"/>
      <c r="BK19" s="123"/>
      <c r="BL19" s="75"/>
      <c r="BM19" s="75"/>
      <c r="BN19" s="76"/>
      <c r="BO19" s="75"/>
      <c r="BP19" s="75"/>
      <c r="BQ19" s="75"/>
      <c r="BR19" s="124"/>
      <c r="BS19" s="148"/>
      <c r="BT19" s="76"/>
      <c r="BU19" s="129"/>
      <c r="BV19" s="76"/>
      <c r="BW19" s="129"/>
      <c r="BX19" s="76"/>
      <c r="BY19" s="29"/>
      <c r="BZ19" s="29"/>
      <c r="CA19" s="27"/>
    </row>
    <row r="20" spans="1:79" s="13" customFormat="1" ht="12.75">
      <c r="A20" s="122"/>
      <c r="B20" s="74" t="s">
        <v>118</v>
      </c>
      <c r="C20" s="123">
        <v>618.8200319046135</v>
      </c>
      <c r="D20" s="75">
        <v>567.8396486402193</v>
      </c>
      <c r="E20" s="75">
        <v>-50.98038326439428</v>
      </c>
      <c r="F20" s="76">
        <v>-0.08238321423998847</v>
      </c>
      <c r="G20" s="75">
        <v>45.00897266122311</v>
      </c>
      <c r="H20" s="75">
        <v>45.99865427976867</v>
      </c>
      <c r="I20" s="75">
        <v>0.9896816185455606</v>
      </c>
      <c r="J20" s="76">
        <v>0.021988540507128878</v>
      </c>
      <c r="K20" s="75"/>
      <c r="L20" s="75"/>
      <c r="M20" s="75"/>
      <c r="N20" s="76"/>
      <c r="O20" s="75"/>
      <c r="P20" s="75"/>
      <c r="Q20" s="75"/>
      <c r="R20" s="76"/>
      <c r="S20" s="75"/>
      <c r="T20" s="75"/>
      <c r="U20" s="75"/>
      <c r="V20" s="76"/>
      <c r="W20" s="75"/>
      <c r="X20" s="75"/>
      <c r="Y20" s="75"/>
      <c r="Z20" s="76"/>
      <c r="AA20" s="75"/>
      <c r="AB20" s="75"/>
      <c r="AC20" s="75"/>
      <c r="AD20" s="76"/>
      <c r="AE20" s="75"/>
      <c r="AF20" s="75"/>
      <c r="AG20" s="75"/>
      <c r="AH20" s="76"/>
      <c r="AI20" s="75"/>
      <c r="AJ20" s="75"/>
      <c r="AK20" s="75"/>
      <c r="AL20" s="76"/>
      <c r="AM20" s="75"/>
      <c r="AN20" s="75"/>
      <c r="AO20" s="75"/>
      <c r="AP20" s="76"/>
      <c r="AQ20" s="75"/>
      <c r="AR20" s="75"/>
      <c r="AS20" s="75"/>
      <c r="AT20" s="76"/>
      <c r="AU20" s="75"/>
      <c r="AV20" s="75"/>
      <c r="AW20" s="75"/>
      <c r="AX20" s="76"/>
      <c r="AY20" s="75"/>
      <c r="AZ20" s="75"/>
      <c r="BA20" s="75"/>
      <c r="BB20" s="76"/>
      <c r="BC20" s="75"/>
      <c r="BD20" s="75"/>
      <c r="BE20" s="75"/>
      <c r="BF20" s="76"/>
      <c r="BG20" s="75"/>
      <c r="BH20" s="75"/>
      <c r="BI20" s="75"/>
      <c r="BJ20" s="76"/>
      <c r="BK20" s="123"/>
      <c r="BL20" s="75"/>
      <c r="BM20" s="75"/>
      <c r="BN20" s="76"/>
      <c r="BO20" s="75"/>
      <c r="BP20" s="75"/>
      <c r="BQ20" s="75"/>
      <c r="BR20" s="124"/>
      <c r="BS20" s="75"/>
      <c r="BT20" s="76"/>
      <c r="BU20" s="75"/>
      <c r="BV20" s="76"/>
      <c r="BW20" s="75"/>
      <c r="BX20" s="76"/>
      <c r="BY20" s="29"/>
      <c r="BZ20" s="29"/>
      <c r="CA20" s="27"/>
    </row>
    <row r="21" spans="1:76" s="9" customFormat="1" ht="12.75">
      <c r="A21" s="115"/>
      <c r="B21" s="116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75"/>
      <c r="P21" s="75"/>
      <c r="Q21" s="75"/>
      <c r="R21" s="76"/>
      <c r="S21" s="75"/>
      <c r="T21" s="75"/>
      <c r="U21" s="75"/>
      <c r="V21" s="76"/>
      <c r="W21" s="75"/>
      <c r="X21" s="75"/>
      <c r="Y21" s="75"/>
      <c r="Z21" s="76"/>
      <c r="AA21" s="75"/>
      <c r="AB21" s="75"/>
      <c r="AC21" s="75"/>
      <c r="AD21" s="76"/>
      <c r="AE21" s="75"/>
      <c r="AF21" s="75"/>
      <c r="AG21" s="75"/>
      <c r="AH21" s="76"/>
      <c r="AI21" s="75"/>
      <c r="AJ21" s="75"/>
      <c r="AK21" s="75"/>
      <c r="AL21" s="76"/>
      <c r="AM21" s="75"/>
      <c r="AN21" s="75"/>
      <c r="AO21" s="75"/>
      <c r="AP21" s="76"/>
      <c r="AQ21" s="75"/>
      <c r="AR21" s="75"/>
      <c r="AS21" s="75"/>
      <c r="AT21" s="76"/>
      <c r="AU21" s="75"/>
      <c r="AV21" s="75"/>
      <c r="AW21" s="75"/>
      <c r="AX21" s="76"/>
      <c r="AY21" s="75"/>
      <c r="AZ21" s="75"/>
      <c r="BA21" s="75"/>
      <c r="BB21" s="76"/>
      <c r="BC21" s="75"/>
      <c r="BD21" s="75"/>
      <c r="BE21" s="75"/>
      <c r="BF21" s="76"/>
      <c r="BG21" s="75"/>
      <c r="BH21" s="75"/>
      <c r="BI21" s="75"/>
      <c r="BJ21" s="76"/>
      <c r="BK21" s="123"/>
      <c r="BL21" s="75"/>
      <c r="BM21" s="75"/>
      <c r="BN21" s="76"/>
      <c r="BO21" s="75"/>
      <c r="BP21" s="75"/>
      <c r="BQ21" s="75"/>
      <c r="BR21" s="124"/>
      <c r="BS21" s="75"/>
      <c r="BT21" s="76"/>
      <c r="BU21" s="75"/>
      <c r="BV21" s="76"/>
      <c r="BW21" s="75"/>
      <c r="BX21" s="76"/>
    </row>
    <row r="22" spans="1:81" s="1" customFormat="1" ht="12.75">
      <c r="A22" s="119" t="s">
        <v>15</v>
      </c>
      <c r="B22" s="64"/>
      <c r="C22" s="120">
        <v>6436.465452007585</v>
      </c>
      <c r="D22" s="65">
        <v>5550.064808291109</v>
      </c>
      <c r="E22" s="65">
        <v>-886.4006437164753</v>
      </c>
      <c r="F22" s="66">
        <v>-0.13771543564177757</v>
      </c>
      <c r="G22" s="65">
        <v>498.00688301130475</v>
      </c>
      <c r="H22" s="65">
        <v>439.4673422536724</v>
      </c>
      <c r="I22" s="65">
        <v>-58.539540757632324</v>
      </c>
      <c r="J22" s="66">
        <v>-0.11754765396747233</v>
      </c>
      <c r="K22" s="65"/>
      <c r="L22" s="65"/>
      <c r="M22" s="65"/>
      <c r="N22" s="66"/>
      <c r="O22" s="65"/>
      <c r="P22" s="65"/>
      <c r="Q22" s="65"/>
      <c r="R22" s="66"/>
      <c r="S22" s="65"/>
      <c r="T22" s="65"/>
      <c r="U22" s="65"/>
      <c r="V22" s="66"/>
      <c r="W22" s="65"/>
      <c r="X22" s="65"/>
      <c r="Y22" s="65"/>
      <c r="Z22" s="66"/>
      <c r="AA22" s="65"/>
      <c r="AB22" s="65"/>
      <c r="AC22" s="65"/>
      <c r="AD22" s="66"/>
      <c r="AE22" s="65"/>
      <c r="AF22" s="65"/>
      <c r="AG22" s="65"/>
      <c r="AH22" s="66"/>
      <c r="AI22" s="65"/>
      <c r="AJ22" s="65"/>
      <c r="AK22" s="65"/>
      <c r="AL22" s="66"/>
      <c r="AM22" s="65"/>
      <c r="AN22" s="65"/>
      <c r="AO22" s="65"/>
      <c r="AP22" s="66"/>
      <c r="AQ22" s="65"/>
      <c r="AR22" s="65"/>
      <c r="AS22" s="65"/>
      <c r="AT22" s="66"/>
      <c r="AU22" s="65"/>
      <c r="AV22" s="65"/>
      <c r="AW22" s="65"/>
      <c r="AX22" s="66"/>
      <c r="AY22" s="65"/>
      <c r="AZ22" s="65"/>
      <c r="BA22" s="65"/>
      <c r="BB22" s="66"/>
      <c r="BC22" s="65"/>
      <c r="BD22" s="65"/>
      <c r="BE22" s="65"/>
      <c r="BF22" s="66"/>
      <c r="BG22" s="65"/>
      <c r="BH22" s="65"/>
      <c r="BI22" s="65"/>
      <c r="BJ22" s="66"/>
      <c r="BK22" s="120"/>
      <c r="BL22" s="65"/>
      <c r="BM22" s="65"/>
      <c r="BN22" s="66"/>
      <c r="BO22" s="65"/>
      <c r="BP22" s="65"/>
      <c r="BQ22" s="65"/>
      <c r="BR22" s="121"/>
      <c r="BS22" s="65"/>
      <c r="BT22" s="66"/>
      <c r="BU22" s="65"/>
      <c r="BV22" s="66"/>
      <c r="BW22" s="65"/>
      <c r="BX22" s="66"/>
      <c r="BY22" s="28"/>
      <c r="BZ22" s="28"/>
      <c r="CA22" s="8"/>
      <c r="CB22" s="12"/>
      <c r="CC22" s="12"/>
    </row>
    <row r="23" spans="1:81" s="4" customFormat="1" ht="12.75">
      <c r="A23" s="122"/>
      <c r="B23" s="74" t="s">
        <v>16</v>
      </c>
      <c r="C23" s="123">
        <v>1508.1961694012257</v>
      </c>
      <c r="D23" s="75">
        <v>1331.4446368038123</v>
      </c>
      <c r="E23" s="75">
        <v>-176.75153259741342</v>
      </c>
      <c r="F23" s="76">
        <v>-0.1171939938473562</v>
      </c>
      <c r="G23" s="75">
        <v>113.53072761947615</v>
      </c>
      <c r="H23" s="75">
        <v>102.81261714975233</v>
      </c>
      <c r="I23" s="75">
        <v>-10.718110469723825</v>
      </c>
      <c r="J23" s="76">
        <v>-0.09440713271606953</v>
      </c>
      <c r="K23" s="75"/>
      <c r="L23" s="75"/>
      <c r="M23" s="75"/>
      <c r="N23" s="76"/>
      <c r="O23" s="75"/>
      <c r="P23" s="75"/>
      <c r="Q23" s="75"/>
      <c r="R23" s="76"/>
      <c r="S23" s="75"/>
      <c r="T23" s="75"/>
      <c r="U23" s="75"/>
      <c r="V23" s="76"/>
      <c r="W23" s="75"/>
      <c r="X23" s="75"/>
      <c r="Y23" s="75"/>
      <c r="Z23" s="76"/>
      <c r="AA23" s="75"/>
      <c r="AB23" s="75"/>
      <c r="AC23" s="75"/>
      <c r="AD23" s="76"/>
      <c r="AE23" s="75"/>
      <c r="AF23" s="75"/>
      <c r="AG23" s="75"/>
      <c r="AH23" s="76"/>
      <c r="AI23" s="75"/>
      <c r="AJ23" s="75"/>
      <c r="AK23" s="75"/>
      <c r="AL23" s="76"/>
      <c r="AM23" s="75"/>
      <c r="AN23" s="75"/>
      <c r="AO23" s="75"/>
      <c r="AP23" s="76"/>
      <c r="AQ23" s="75"/>
      <c r="AR23" s="75"/>
      <c r="AS23" s="75"/>
      <c r="AT23" s="76"/>
      <c r="AU23" s="75"/>
      <c r="AV23" s="75"/>
      <c r="AW23" s="75"/>
      <c r="AX23" s="76"/>
      <c r="AY23" s="75"/>
      <c r="AZ23" s="75"/>
      <c r="BA23" s="75"/>
      <c r="BB23" s="76"/>
      <c r="BC23" s="75"/>
      <c r="BD23" s="75"/>
      <c r="BE23" s="75"/>
      <c r="BF23" s="76"/>
      <c r="BG23" s="75"/>
      <c r="BH23" s="75"/>
      <c r="BI23" s="75"/>
      <c r="BJ23" s="76"/>
      <c r="BK23" s="129"/>
      <c r="BL23" s="69"/>
      <c r="BM23" s="129"/>
      <c r="BN23" s="70"/>
      <c r="BO23" s="69"/>
      <c r="BP23" s="129"/>
      <c r="BQ23" s="69"/>
      <c r="BR23" s="130"/>
      <c r="BS23" s="75"/>
      <c r="BT23" s="76"/>
      <c r="BU23" s="75"/>
      <c r="BV23" s="76"/>
      <c r="BW23" s="75"/>
      <c r="BX23" s="76"/>
      <c r="BY23" s="28"/>
      <c r="BZ23" s="28"/>
      <c r="CA23" s="8"/>
      <c r="CB23" s="13"/>
      <c r="CC23" s="13"/>
    </row>
    <row r="24" spans="1:81" s="4" customFormat="1" ht="12.75">
      <c r="A24" s="122"/>
      <c r="B24" s="74" t="s">
        <v>17</v>
      </c>
      <c r="C24" s="123">
        <v>1137.0082036782335</v>
      </c>
      <c r="D24" s="75">
        <v>1246.510691113236</v>
      </c>
      <c r="E24" s="75">
        <v>109.50248743500242</v>
      </c>
      <c r="F24" s="76">
        <v>0.09630756144129896</v>
      </c>
      <c r="G24" s="75">
        <v>105.51515366877496</v>
      </c>
      <c r="H24" s="75">
        <v>93.45852553647299</v>
      </c>
      <c r="I24" s="75">
        <v>-12.056628132301967</v>
      </c>
      <c r="J24" s="76">
        <v>-0.11426442281597964</v>
      </c>
      <c r="K24" s="75"/>
      <c r="L24" s="75"/>
      <c r="M24" s="75"/>
      <c r="N24" s="76"/>
      <c r="O24" s="75"/>
      <c r="P24" s="75"/>
      <c r="Q24" s="75"/>
      <c r="R24" s="76"/>
      <c r="S24" s="75"/>
      <c r="T24" s="75"/>
      <c r="U24" s="75"/>
      <c r="V24" s="76"/>
      <c r="W24" s="75"/>
      <c r="X24" s="75"/>
      <c r="Y24" s="75"/>
      <c r="Z24" s="76"/>
      <c r="AA24" s="75"/>
      <c r="AB24" s="75"/>
      <c r="AC24" s="75"/>
      <c r="AD24" s="76"/>
      <c r="AE24" s="75"/>
      <c r="AF24" s="75"/>
      <c r="AG24" s="75"/>
      <c r="AH24" s="76"/>
      <c r="AI24" s="75"/>
      <c r="AJ24" s="75"/>
      <c r="AK24" s="75"/>
      <c r="AL24" s="76"/>
      <c r="AM24" s="75"/>
      <c r="AN24" s="75"/>
      <c r="AO24" s="75"/>
      <c r="AP24" s="76"/>
      <c r="AQ24" s="75"/>
      <c r="AR24" s="75"/>
      <c r="AS24" s="75"/>
      <c r="AT24" s="76"/>
      <c r="AU24" s="75"/>
      <c r="AV24" s="75"/>
      <c r="AW24" s="75"/>
      <c r="AX24" s="76"/>
      <c r="AY24" s="75"/>
      <c r="AZ24" s="75"/>
      <c r="BA24" s="75"/>
      <c r="BB24" s="76"/>
      <c r="BC24" s="75"/>
      <c r="BD24" s="75"/>
      <c r="BE24" s="75"/>
      <c r="BF24" s="76"/>
      <c r="BG24" s="75"/>
      <c r="BH24" s="75"/>
      <c r="BI24" s="75"/>
      <c r="BJ24" s="76"/>
      <c r="BK24" s="129"/>
      <c r="BL24" s="75"/>
      <c r="BM24" s="129"/>
      <c r="BN24" s="76"/>
      <c r="BO24" s="75"/>
      <c r="BP24" s="129"/>
      <c r="BQ24" s="75"/>
      <c r="BR24" s="130"/>
      <c r="BS24" s="75"/>
      <c r="BT24" s="76"/>
      <c r="BU24" s="75"/>
      <c r="BV24" s="76"/>
      <c r="BW24" s="75"/>
      <c r="BX24" s="76"/>
      <c r="BY24" s="28"/>
      <c r="BZ24" s="28"/>
      <c r="CA24" s="8"/>
      <c r="CB24" s="13"/>
      <c r="CC24" s="13"/>
    </row>
    <row r="25" spans="1:79" ht="12.75">
      <c r="A25" s="122"/>
      <c r="B25" s="131" t="s">
        <v>68</v>
      </c>
      <c r="C25" s="123">
        <v>1390.9231221527432</v>
      </c>
      <c r="D25" s="75">
        <v>845.1314398490666</v>
      </c>
      <c r="E25" s="75">
        <v>-545.7916823036766</v>
      </c>
      <c r="F25" s="76">
        <v>-0.3923952903011277</v>
      </c>
      <c r="G25" s="75">
        <v>112.44456062132194</v>
      </c>
      <c r="H25" s="75">
        <v>47.79270130839593</v>
      </c>
      <c r="I25" s="75">
        <v>-64.651859312926</v>
      </c>
      <c r="J25" s="76">
        <v>-0.5749665342252812</v>
      </c>
      <c r="K25" s="75"/>
      <c r="L25" s="75"/>
      <c r="M25" s="75"/>
      <c r="N25" s="76"/>
      <c r="O25" s="75"/>
      <c r="P25" s="75"/>
      <c r="Q25" s="75"/>
      <c r="R25" s="76"/>
      <c r="S25" s="75"/>
      <c r="T25" s="75"/>
      <c r="U25" s="75"/>
      <c r="V25" s="76"/>
      <c r="W25" s="75"/>
      <c r="X25" s="75"/>
      <c r="Y25" s="75"/>
      <c r="Z25" s="76"/>
      <c r="AA25" s="75"/>
      <c r="AB25" s="75"/>
      <c r="AC25" s="75"/>
      <c r="AD25" s="76"/>
      <c r="AE25" s="75"/>
      <c r="AF25" s="75"/>
      <c r="AG25" s="75"/>
      <c r="AH25" s="76"/>
      <c r="AI25" s="75"/>
      <c r="AJ25" s="75"/>
      <c r="AK25" s="75"/>
      <c r="AL25" s="76"/>
      <c r="AM25" s="75"/>
      <c r="AN25" s="75"/>
      <c r="AO25" s="75"/>
      <c r="AP25" s="76"/>
      <c r="AQ25" s="75"/>
      <c r="AR25" s="75"/>
      <c r="AS25" s="75"/>
      <c r="AT25" s="76"/>
      <c r="AU25" s="75"/>
      <c r="AV25" s="75"/>
      <c r="AW25" s="75"/>
      <c r="AX25" s="76"/>
      <c r="AY25" s="75"/>
      <c r="AZ25" s="75"/>
      <c r="BA25" s="75"/>
      <c r="BB25" s="76"/>
      <c r="BC25" s="75"/>
      <c r="BD25" s="75"/>
      <c r="BE25" s="75"/>
      <c r="BF25" s="76"/>
      <c r="BG25" s="75"/>
      <c r="BH25" s="75"/>
      <c r="BI25" s="75"/>
      <c r="BJ25" s="76"/>
      <c r="BK25" s="129"/>
      <c r="BL25" s="75"/>
      <c r="BM25" s="129"/>
      <c r="BN25" s="76"/>
      <c r="BO25" s="129"/>
      <c r="BP25" s="75"/>
      <c r="BQ25" s="75"/>
      <c r="BR25" s="130"/>
      <c r="BS25" s="75"/>
      <c r="BT25" s="76"/>
      <c r="BU25" s="75"/>
      <c r="BV25" s="76"/>
      <c r="BW25" s="75"/>
      <c r="BX25" s="132"/>
      <c r="BY25" s="28"/>
      <c r="BZ25" s="28"/>
      <c r="CA25" s="8"/>
    </row>
    <row r="26" spans="1:79" ht="12.75">
      <c r="A26" s="122"/>
      <c r="B26" s="131" t="s">
        <v>120</v>
      </c>
      <c r="C26" s="123">
        <v>481.5452089394272</v>
      </c>
      <c r="D26" s="75">
        <v>111.87430144746735</v>
      </c>
      <c r="E26" s="75">
        <v>-369.67090749195984</v>
      </c>
      <c r="F26" s="76">
        <v>-0.7676764312662078</v>
      </c>
      <c r="G26" s="75">
        <v>32.96818230623315</v>
      </c>
      <c r="H26" s="75">
        <v>43.115784091664416</v>
      </c>
      <c r="I26" s="75">
        <v>10.147601785431263</v>
      </c>
      <c r="J26" s="76">
        <v>0.30779985657603876</v>
      </c>
      <c r="K26" s="75"/>
      <c r="L26" s="75"/>
      <c r="M26" s="75"/>
      <c r="N26" s="76"/>
      <c r="O26" s="75"/>
      <c r="P26" s="75"/>
      <c r="Q26" s="75"/>
      <c r="R26" s="76"/>
      <c r="S26" s="75"/>
      <c r="T26" s="75"/>
      <c r="U26" s="75"/>
      <c r="V26" s="76"/>
      <c r="W26" s="75"/>
      <c r="X26" s="75"/>
      <c r="Y26" s="75"/>
      <c r="Z26" s="76"/>
      <c r="AA26" s="75"/>
      <c r="AB26" s="75"/>
      <c r="AC26" s="75"/>
      <c r="AD26" s="76"/>
      <c r="AE26" s="75"/>
      <c r="AF26" s="75"/>
      <c r="AG26" s="75"/>
      <c r="AH26" s="76"/>
      <c r="AI26" s="75"/>
      <c r="AJ26" s="75"/>
      <c r="AK26" s="75"/>
      <c r="AL26" s="76"/>
      <c r="AM26" s="75"/>
      <c r="AN26" s="75"/>
      <c r="AO26" s="75"/>
      <c r="AP26" s="76"/>
      <c r="AQ26" s="75"/>
      <c r="AR26" s="75"/>
      <c r="AS26" s="75"/>
      <c r="AT26" s="76"/>
      <c r="AU26" s="75"/>
      <c r="AV26" s="75"/>
      <c r="AW26" s="75"/>
      <c r="AX26" s="76"/>
      <c r="AY26" s="75"/>
      <c r="AZ26" s="75"/>
      <c r="BA26" s="75"/>
      <c r="BB26" s="76"/>
      <c r="BC26" s="75"/>
      <c r="BD26" s="75"/>
      <c r="BE26" s="75"/>
      <c r="BF26" s="76"/>
      <c r="BG26" s="75"/>
      <c r="BH26" s="75"/>
      <c r="BI26" s="75"/>
      <c r="BJ26" s="76"/>
      <c r="BK26" s="129"/>
      <c r="BL26" s="75"/>
      <c r="BM26" s="129"/>
      <c r="BN26" s="76"/>
      <c r="BO26" s="129"/>
      <c r="BP26" s="75"/>
      <c r="BQ26" s="75"/>
      <c r="BR26" s="130"/>
      <c r="BS26" s="75"/>
      <c r="BT26" s="76"/>
      <c r="BU26" s="75"/>
      <c r="BV26" s="76"/>
      <c r="BW26" s="75"/>
      <c r="BX26" s="132"/>
      <c r="BY26" s="28"/>
      <c r="BZ26" s="28"/>
      <c r="CA26" s="8"/>
    </row>
    <row r="27" spans="1:79" ht="12.75">
      <c r="A27" s="122"/>
      <c r="B27" s="131" t="s">
        <v>101</v>
      </c>
      <c r="C27" s="123">
        <v>395.18231543641303</v>
      </c>
      <c r="D27" s="75">
        <v>457.4266863684472</v>
      </c>
      <c r="E27" s="75">
        <v>62.244370932034144</v>
      </c>
      <c r="F27" s="76">
        <v>0.15750798682197</v>
      </c>
      <c r="G27" s="75">
        <v>38.638900108905155</v>
      </c>
      <c r="H27" s="75">
        <v>40.66385728821012</v>
      </c>
      <c r="I27" s="75">
        <v>2.0249571793049626</v>
      </c>
      <c r="J27" s="76">
        <v>0.05240721587823532</v>
      </c>
      <c r="K27" s="75"/>
      <c r="L27" s="75"/>
      <c r="M27" s="75"/>
      <c r="N27" s="76"/>
      <c r="O27" s="75"/>
      <c r="P27" s="75"/>
      <c r="Q27" s="75"/>
      <c r="R27" s="76"/>
      <c r="S27" s="75"/>
      <c r="T27" s="75"/>
      <c r="U27" s="75"/>
      <c r="V27" s="76"/>
      <c r="W27" s="75"/>
      <c r="X27" s="75"/>
      <c r="Y27" s="75"/>
      <c r="Z27" s="76"/>
      <c r="AA27" s="75"/>
      <c r="AB27" s="75"/>
      <c r="AC27" s="75"/>
      <c r="AD27" s="76"/>
      <c r="AE27" s="75"/>
      <c r="AF27" s="75"/>
      <c r="AG27" s="75"/>
      <c r="AH27" s="76"/>
      <c r="AI27" s="75"/>
      <c r="AJ27" s="75"/>
      <c r="AK27" s="75"/>
      <c r="AL27" s="76"/>
      <c r="AM27" s="75"/>
      <c r="AN27" s="75"/>
      <c r="AO27" s="75"/>
      <c r="AP27" s="76"/>
      <c r="AQ27" s="75"/>
      <c r="AR27" s="75"/>
      <c r="AS27" s="75"/>
      <c r="AT27" s="76"/>
      <c r="AU27" s="75"/>
      <c r="AV27" s="75"/>
      <c r="AW27" s="75"/>
      <c r="AX27" s="76"/>
      <c r="AY27" s="75"/>
      <c r="AZ27" s="75"/>
      <c r="BA27" s="75"/>
      <c r="BB27" s="76"/>
      <c r="BC27" s="75"/>
      <c r="BD27" s="75"/>
      <c r="BE27" s="75"/>
      <c r="BF27" s="76"/>
      <c r="BG27" s="75"/>
      <c r="BH27" s="75"/>
      <c r="BI27" s="75"/>
      <c r="BJ27" s="76"/>
      <c r="BK27" s="129"/>
      <c r="BL27" s="75"/>
      <c r="BM27" s="129"/>
      <c r="BN27" s="76"/>
      <c r="BO27" s="129"/>
      <c r="BP27" s="75"/>
      <c r="BQ27" s="75"/>
      <c r="BR27" s="130"/>
      <c r="BS27" s="75"/>
      <c r="BT27" s="76"/>
      <c r="BU27" s="75"/>
      <c r="BV27" s="76"/>
      <c r="BW27" s="75"/>
      <c r="BX27" s="132"/>
      <c r="BY27" s="28"/>
      <c r="BZ27" s="28"/>
      <c r="CA27" s="8"/>
    </row>
    <row r="28" spans="1:79" ht="12.75">
      <c r="A28" s="122"/>
      <c r="B28" s="131" t="s">
        <v>125</v>
      </c>
      <c r="C28" s="123">
        <v>424.4029864558776</v>
      </c>
      <c r="D28" s="75">
        <v>444.9631010875179</v>
      </c>
      <c r="E28" s="75">
        <v>20.56011463164026</v>
      </c>
      <c r="F28" s="76">
        <v>0.048444792538654205</v>
      </c>
      <c r="G28" s="75">
        <v>28.817733647607415</v>
      </c>
      <c r="H28" s="75">
        <v>39.01259874324457</v>
      </c>
      <c r="I28" s="75">
        <v>10.194865095637152</v>
      </c>
      <c r="J28" s="76">
        <v>0.3537705365835935</v>
      </c>
      <c r="K28" s="75"/>
      <c r="L28" s="75"/>
      <c r="M28" s="75"/>
      <c r="N28" s="76"/>
      <c r="O28" s="75"/>
      <c r="P28" s="75"/>
      <c r="Q28" s="75"/>
      <c r="R28" s="76"/>
      <c r="S28" s="75"/>
      <c r="T28" s="75"/>
      <c r="U28" s="75"/>
      <c r="V28" s="76"/>
      <c r="W28" s="75"/>
      <c r="X28" s="75"/>
      <c r="Y28" s="75"/>
      <c r="Z28" s="76"/>
      <c r="AA28" s="75"/>
      <c r="AB28" s="75"/>
      <c r="AC28" s="75"/>
      <c r="AD28" s="76"/>
      <c r="AE28" s="75"/>
      <c r="AF28" s="75"/>
      <c r="AG28" s="75"/>
      <c r="AH28" s="76"/>
      <c r="AI28" s="75"/>
      <c r="AJ28" s="75"/>
      <c r="AK28" s="75"/>
      <c r="AL28" s="76"/>
      <c r="AM28" s="75"/>
      <c r="AN28" s="75"/>
      <c r="AO28" s="75"/>
      <c r="AP28" s="76"/>
      <c r="AQ28" s="75"/>
      <c r="AR28" s="75"/>
      <c r="AS28" s="75"/>
      <c r="AT28" s="76"/>
      <c r="AU28" s="75"/>
      <c r="AV28" s="75"/>
      <c r="AW28" s="75"/>
      <c r="AX28" s="76"/>
      <c r="AY28" s="75"/>
      <c r="AZ28" s="75"/>
      <c r="BA28" s="75"/>
      <c r="BB28" s="76"/>
      <c r="BC28" s="75"/>
      <c r="BD28" s="75"/>
      <c r="BE28" s="75"/>
      <c r="BF28" s="76"/>
      <c r="BG28" s="75"/>
      <c r="BH28" s="75"/>
      <c r="BI28" s="75"/>
      <c r="BJ28" s="76"/>
      <c r="BK28" s="129"/>
      <c r="BL28" s="75"/>
      <c r="BM28" s="129"/>
      <c r="BN28" s="76"/>
      <c r="BO28" s="129"/>
      <c r="BP28" s="75"/>
      <c r="BQ28" s="75"/>
      <c r="BR28" s="130"/>
      <c r="BS28" s="75"/>
      <c r="BT28" s="76"/>
      <c r="BU28" s="75"/>
      <c r="BV28" s="76"/>
      <c r="BW28" s="75"/>
      <c r="BX28" s="132"/>
      <c r="BY28" s="28"/>
      <c r="BZ28" s="28"/>
      <c r="CA28" s="8"/>
    </row>
    <row r="29" spans="1:79" ht="12.75">
      <c r="A29" s="122"/>
      <c r="B29" s="131"/>
      <c r="C29" s="123"/>
      <c r="D29" s="75"/>
      <c r="E29" s="75"/>
      <c r="F29" s="76"/>
      <c r="G29" s="75"/>
      <c r="H29" s="75"/>
      <c r="I29" s="75"/>
      <c r="J29" s="76"/>
      <c r="K29" s="75"/>
      <c r="L29" s="75"/>
      <c r="M29" s="75"/>
      <c r="N29" s="76"/>
      <c r="O29" s="75"/>
      <c r="P29" s="75"/>
      <c r="Q29" s="75"/>
      <c r="R29" s="76"/>
      <c r="S29" s="75"/>
      <c r="T29" s="75"/>
      <c r="U29" s="75"/>
      <c r="V29" s="76"/>
      <c r="W29" s="75"/>
      <c r="X29" s="75"/>
      <c r="Y29" s="75"/>
      <c r="Z29" s="76"/>
      <c r="AA29" s="75"/>
      <c r="AB29" s="75"/>
      <c r="AC29" s="75"/>
      <c r="AD29" s="76"/>
      <c r="AE29" s="75"/>
      <c r="AF29" s="75"/>
      <c r="AG29" s="75"/>
      <c r="AH29" s="76"/>
      <c r="AI29" s="75"/>
      <c r="AJ29" s="75"/>
      <c r="AK29" s="75"/>
      <c r="AL29" s="76"/>
      <c r="AM29" s="75"/>
      <c r="AN29" s="75"/>
      <c r="AO29" s="75"/>
      <c r="AP29" s="76"/>
      <c r="AQ29" s="75"/>
      <c r="AR29" s="75"/>
      <c r="AS29" s="75"/>
      <c r="AT29" s="76"/>
      <c r="AU29" s="75"/>
      <c r="AV29" s="75"/>
      <c r="AW29" s="75"/>
      <c r="AX29" s="76"/>
      <c r="AY29" s="75"/>
      <c r="AZ29" s="75"/>
      <c r="BA29" s="75"/>
      <c r="BB29" s="76"/>
      <c r="BC29" s="75"/>
      <c r="BD29" s="75"/>
      <c r="BE29" s="75"/>
      <c r="BF29" s="76"/>
      <c r="BG29" s="75"/>
      <c r="BH29" s="75"/>
      <c r="BI29" s="75"/>
      <c r="BJ29" s="76"/>
      <c r="BK29" s="129"/>
      <c r="BL29" s="75"/>
      <c r="BM29" s="129"/>
      <c r="BN29" s="76"/>
      <c r="BO29" s="129"/>
      <c r="BP29" s="75"/>
      <c r="BQ29" s="75"/>
      <c r="BR29" s="130"/>
      <c r="BS29" s="75"/>
      <c r="BT29" s="76"/>
      <c r="BU29" s="75"/>
      <c r="BV29" s="76"/>
      <c r="BW29" s="75"/>
      <c r="BX29" s="132"/>
      <c r="BY29" s="28"/>
      <c r="BZ29" s="28"/>
      <c r="CA29" s="8"/>
    </row>
    <row r="30" spans="1:79" s="12" customFormat="1" ht="12.75">
      <c r="A30" s="119" t="s">
        <v>18</v>
      </c>
      <c r="B30" s="64"/>
      <c r="C30" s="120">
        <v>6527.199806731668</v>
      </c>
      <c r="D30" s="65">
        <v>4783.56847220873</v>
      </c>
      <c r="E30" s="65">
        <v>-1743.6313345229382</v>
      </c>
      <c r="F30" s="66">
        <v>-0.26713313306644704</v>
      </c>
      <c r="G30" s="65">
        <v>527.5041072076817</v>
      </c>
      <c r="H30" s="65">
        <v>341.9007613136112</v>
      </c>
      <c r="I30" s="65">
        <v>-185.60334589407051</v>
      </c>
      <c r="J30" s="66">
        <v>-0.35185194457831453</v>
      </c>
      <c r="K30" s="65"/>
      <c r="L30" s="65"/>
      <c r="M30" s="65"/>
      <c r="N30" s="66"/>
      <c r="O30" s="65"/>
      <c r="P30" s="65"/>
      <c r="Q30" s="65"/>
      <c r="R30" s="66"/>
      <c r="S30" s="65"/>
      <c r="T30" s="65"/>
      <c r="U30" s="65"/>
      <c r="V30" s="66"/>
      <c r="W30" s="65"/>
      <c r="X30" s="65"/>
      <c r="Y30" s="65"/>
      <c r="Z30" s="66"/>
      <c r="AA30" s="65"/>
      <c r="AB30" s="65"/>
      <c r="AC30" s="65"/>
      <c r="AD30" s="66"/>
      <c r="AE30" s="65"/>
      <c r="AF30" s="65"/>
      <c r="AG30" s="65"/>
      <c r="AH30" s="66"/>
      <c r="AI30" s="65"/>
      <c r="AJ30" s="65"/>
      <c r="AK30" s="65"/>
      <c r="AL30" s="66"/>
      <c r="AM30" s="65"/>
      <c r="AN30" s="65"/>
      <c r="AO30" s="65"/>
      <c r="AP30" s="66"/>
      <c r="AQ30" s="65"/>
      <c r="AR30" s="65"/>
      <c r="AS30" s="65"/>
      <c r="AT30" s="66"/>
      <c r="AU30" s="65"/>
      <c r="AV30" s="65"/>
      <c r="AW30" s="65"/>
      <c r="AX30" s="66"/>
      <c r="AY30" s="65"/>
      <c r="AZ30" s="65"/>
      <c r="BA30" s="65"/>
      <c r="BB30" s="66"/>
      <c r="BC30" s="65"/>
      <c r="BD30" s="65"/>
      <c r="BE30" s="65"/>
      <c r="BF30" s="66"/>
      <c r="BG30" s="65"/>
      <c r="BH30" s="65"/>
      <c r="BI30" s="65"/>
      <c r="BJ30" s="66"/>
      <c r="BK30" s="120"/>
      <c r="BL30" s="65"/>
      <c r="BM30" s="65"/>
      <c r="BN30" s="66"/>
      <c r="BO30" s="65"/>
      <c r="BP30" s="65"/>
      <c r="BQ30" s="65"/>
      <c r="BR30" s="121"/>
      <c r="BS30" s="65"/>
      <c r="BT30" s="66"/>
      <c r="BU30" s="65"/>
      <c r="BV30" s="66"/>
      <c r="BW30" s="65"/>
      <c r="BX30" s="66"/>
      <c r="BY30" s="29"/>
      <c r="BZ30" s="29"/>
      <c r="CA30" s="27"/>
    </row>
    <row r="31" spans="1:79" s="13" customFormat="1" ht="12.75">
      <c r="A31" s="122"/>
      <c r="B31" s="74" t="s">
        <v>19</v>
      </c>
      <c r="C31" s="123">
        <v>5449.772397396501</v>
      </c>
      <c r="D31" s="75">
        <v>3502.3385739046853</v>
      </c>
      <c r="E31" s="75">
        <v>-1947.433823491816</v>
      </c>
      <c r="F31" s="76">
        <v>-0.3573422303695024</v>
      </c>
      <c r="G31" s="75">
        <v>422.2725507840662</v>
      </c>
      <c r="H31" s="75">
        <v>237.69160970022966</v>
      </c>
      <c r="I31" s="75">
        <v>-184.58094108383654</v>
      </c>
      <c r="J31" s="76">
        <v>-0.43711328321272785</v>
      </c>
      <c r="K31" s="75"/>
      <c r="L31" s="75"/>
      <c r="M31" s="75"/>
      <c r="N31" s="76"/>
      <c r="O31" s="75"/>
      <c r="P31" s="75"/>
      <c r="Q31" s="75"/>
      <c r="R31" s="76"/>
      <c r="S31" s="75"/>
      <c r="T31" s="75"/>
      <c r="U31" s="75"/>
      <c r="V31" s="76"/>
      <c r="W31" s="75"/>
      <c r="X31" s="75"/>
      <c r="Y31" s="75"/>
      <c r="Z31" s="76"/>
      <c r="AA31" s="75"/>
      <c r="AB31" s="75"/>
      <c r="AC31" s="75"/>
      <c r="AD31" s="76"/>
      <c r="AE31" s="75"/>
      <c r="AF31" s="75"/>
      <c r="AG31" s="75"/>
      <c r="AH31" s="76"/>
      <c r="AI31" s="75"/>
      <c r="AJ31" s="75"/>
      <c r="AK31" s="75"/>
      <c r="AL31" s="76"/>
      <c r="AM31" s="75"/>
      <c r="AN31" s="75"/>
      <c r="AO31" s="75"/>
      <c r="AP31" s="76"/>
      <c r="AQ31" s="75"/>
      <c r="AR31" s="75"/>
      <c r="AS31" s="75"/>
      <c r="AT31" s="76"/>
      <c r="AU31" s="75"/>
      <c r="AV31" s="75"/>
      <c r="AW31" s="75"/>
      <c r="AX31" s="76"/>
      <c r="AY31" s="75"/>
      <c r="AZ31" s="75"/>
      <c r="BA31" s="75"/>
      <c r="BB31" s="76"/>
      <c r="BC31" s="75"/>
      <c r="BD31" s="75"/>
      <c r="BE31" s="75"/>
      <c r="BF31" s="76"/>
      <c r="BG31" s="75"/>
      <c r="BH31" s="75"/>
      <c r="BI31" s="75"/>
      <c r="BJ31" s="76"/>
      <c r="BK31" s="123"/>
      <c r="BL31" s="75"/>
      <c r="BM31" s="75"/>
      <c r="BN31" s="76"/>
      <c r="BO31" s="75"/>
      <c r="BP31" s="75"/>
      <c r="BQ31" s="75"/>
      <c r="BR31" s="124"/>
      <c r="BS31" s="75"/>
      <c r="BT31" s="76"/>
      <c r="BU31" s="75"/>
      <c r="BV31" s="76"/>
      <c r="BW31" s="75"/>
      <c r="BX31" s="76"/>
      <c r="BY31" s="29"/>
      <c r="BZ31" s="29"/>
      <c r="CA31" s="27"/>
    </row>
    <row r="32" spans="1:79" s="13" customFormat="1" ht="12.75">
      <c r="A32" s="122"/>
      <c r="B32" s="74" t="s">
        <v>20</v>
      </c>
      <c r="C32" s="123">
        <v>899.9731648456154</v>
      </c>
      <c r="D32" s="75">
        <v>1129.203973249209</v>
      </c>
      <c r="E32" s="75">
        <v>229.23080840359353</v>
      </c>
      <c r="F32" s="76">
        <v>0.2547084928281351</v>
      </c>
      <c r="G32" s="75">
        <v>91.88022476391099</v>
      </c>
      <c r="H32" s="75">
        <v>95.46158306192255</v>
      </c>
      <c r="I32" s="75">
        <v>3.5813582980115655</v>
      </c>
      <c r="J32" s="76">
        <v>0.03897855395123351</v>
      </c>
      <c r="K32" s="75"/>
      <c r="L32" s="75"/>
      <c r="M32" s="75"/>
      <c r="N32" s="76"/>
      <c r="O32" s="75"/>
      <c r="P32" s="75"/>
      <c r="Q32" s="75"/>
      <c r="R32" s="76"/>
      <c r="S32" s="75"/>
      <c r="T32" s="75"/>
      <c r="U32" s="75"/>
      <c r="V32" s="76"/>
      <c r="W32" s="75"/>
      <c r="X32" s="75"/>
      <c r="Y32" s="75"/>
      <c r="Z32" s="76"/>
      <c r="AA32" s="75"/>
      <c r="AB32" s="75"/>
      <c r="AC32" s="75"/>
      <c r="AD32" s="76"/>
      <c r="AE32" s="75"/>
      <c r="AF32" s="75"/>
      <c r="AG32" s="75"/>
      <c r="AH32" s="76"/>
      <c r="AI32" s="75"/>
      <c r="AJ32" s="75"/>
      <c r="AK32" s="75"/>
      <c r="AL32" s="76"/>
      <c r="AM32" s="75"/>
      <c r="AN32" s="75"/>
      <c r="AO32" s="75"/>
      <c r="AP32" s="76"/>
      <c r="AQ32" s="75"/>
      <c r="AR32" s="75"/>
      <c r="AS32" s="75"/>
      <c r="AT32" s="76"/>
      <c r="AU32" s="75"/>
      <c r="AV32" s="75"/>
      <c r="AW32" s="75"/>
      <c r="AX32" s="76"/>
      <c r="AY32" s="75"/>
      <c r="AZ32" s="75"/>
      <c r="BA32" s="75"/>
      <c r="BB32" s="76"/>
      <c r="BC32" s="75"/>
      <c r="BD32" s="75"/>
      <c r="BE32" s="75"/>
      <c r="BF32" s="76"/>
      <c r="BG32" s="75"/>
      <c r="BH32" s="75"/>
      <c r="BI32" s="75"/>
      <c r="BJ32" s="76"/>
      <c r="BK32" s="123"/>
      <c r="BL32" s="75"/>
      <c r="BM32" s="75"/>
      <c r="BN32" s="76"/>
      <c r="BO32" s="75"/>
      <c r="BP32" s="75"/>
      <c r="BQ32" s="75"/>
      <c r="BR32" s="124"/>
      <c r="BS32" s="75"/>
      <c r="BT32" s="76"/>
      <c r="BU32" s="75"/>
      <c r="BV32" s="76"/>
      <c r="BW32" s="75"/>
      <c r="BX32" s="76"/>
      <c r="BY32" s="29"/>
      <c r="BZ32" s="29"/>
      <c r="CA32" s="27"/>
    </row>
    <row r="33" spans="1:76" s="9" customFormat="1" ht="12.75">
      <c r="A33" s="115"/>
      <c r="B33" s="116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75"/>
      <c r="P33" s="75"/>
      <c r="Q33" s="75"/>
      <c r="R33" s="76"/>
      <c r="S33" s="75"/>
      <c r="T33" s="75"/>
      <c r="U33" s="75"/>
      <c r="V33" s="76"/>
      <c r="W33" s="75"/>
      <c r="X33" s="75"/>
      <c r="Y33" s="75"/>
      <c r="Z33" s="76"/>
      <c r="AA33" s="75"/>
      <c r="AB33" s="75"/>
      <c r="AC33" s="75"/>
      <c r="AD33" s="76"/>
      <c r="AE33" s="75"/>
      <c r="AF33" s="75"/>
      <c r="AG33" s="75"/>
      <c r="AH33" s="76"/>
      <c r="AI33" s="75"/>
      <c r="AJ33" s="75"/>
      <c r="AK33" s="75"/>
      <c r="AL33" s="76"/>
      <c r="AM33" s="75"/>
      <c r="AN33" s="75"/>
      <c r="AO33" s="75"/>
      <c r="AP33" s="76"/>
      <c r="AQ33" s="75"/>
      <c r="AR33" s="75"/>
      <c r="AS33" s="75"/>
      <c r="AT33" s="76"/>
      <c r="AU33" s="75"/>
      <c r="AV33" s="75"/>
      <c r="AW33" s="75"/>
      <c r="AX33" s="76"/>
      <c r="AY33" s="75"/>
      <c r="AZ33" s="75"/>
      <c r="BA33" s="75"/>
      <c r="BB33" s="76"/>
      <c r="BC33" s="75"/>
      <c r="BD33" s="75"/>
      <c r="BE33" s="75"/>
      <c r="BF33" s="76"/>
      <c r="BG33" s="75"/>
      <c r="BH33" s="75"/>
      <c r="BI33" s="75"/>
      <c r="BJ33" s="76"/>
      <c r="BK33" s="123"/>
      <c r="BL33" s="75"/>
      <c r="BM33" s="75"/>
      <c r="BN33" s="76"/>
      <c r="BO33" s="75"/>
      <c r="BP33" s="75"/>
      <c r="BQ33" s="75"/>
      <c r="BR33" s="124"/>
      <c r="BS33" s="75"/>
      <c r="BT33" s="76"/>
      <c r="BU33" s="75"/>
      <c r="BV33" s="76"/>
      <c r="BW33" s="75"/>
      <c r="BX33" s="76"/>
    </row>
    <row r="34" spans="1:81" s="1" customFormat="1" ht="12.75">
      <c r="A34" s="119" t="s">
        <v>4</v>
      </c>
      <c r="B34" s="64"/>
      <c r="C34" s="120">
        <v>4214.9080042744</v>
      </c>
      <c r="D34" s="65">
        <v>4057.367070757683</v>
      </c>
      <c r="E34" s="65">
        <v>-157.5409335167169</v>
      </c>
      <c r="F34" s="66">
        <v>-0.03737707521894958</v>
      </c>
      <c r="G34" s="65">
        <v>365.70151751430325</v>
      </c>
      <c r="H34" s="65">
        <v>288.4203115812724</v>
      </c>
      <c r="I34" s="65">
        <v>-77.28120593303083</v>
      </c>
      <c r="J34" s="66">
        <v>-0.21132317540904988</v>
      </c>
      <c r="K34" s="65"/>
      <c r="L34" s="65"/>
      <c r="M34" s="65"/>
      <c r="N34" s="66"/>
      <c r="O34" s="65"/>
      <c r="P34" s="65"/>
      <c r="Q34" s="65"/>
      <c r="R34" s="66"/>
      <c r="S34" s="65"/>
      <c r="T34" s="65"/>
      <c r="U34" s="65"/>
      <c r="V34" s="66"/>
      <c r="W34" s="65"/>
      <c r="X34" s="65"/>
      <c r="Y34" s="65"/>
      <c r="Z34" s="66"/>
      <c r="AA34" s="65"/>
      <c r="AB34" s="65"/>
      <c r="AC34" s="65"/>
      <c r="AD34" s="66"/>
      <c r="AE34" s="65"/>
      <c r="AF34" s="65"/>
      <c r="AG34" s="65"/>
      <c r="AH34" s="66"/>
      <c r="AI34" s="65"/>
      <c r="AJ34" s="65"/>
      <c r="AK34" s="65"/>
      <c r="AL34" s="66"/>
      <c r="AM34" s="65"/>
      <c r="AN34" s="65"/>
      <c r="AO34" s="65"/>
      <c r="AP34" s="66"/>
      <c r="AQ34" s="65"/>
      <c r="AR34" s="65"/>
      <c r="AS34" s="65"/>
      <c r="AT34" s="66"/>
      <c r="AU34" s="65"/>
      <c r="AV34" s="65"/>
      <c r="AW34" s="65"/>
      <c r="AX34" s="66"/>
      <c r="AY34" s="65"/>
      <c r="AZ34" s="65"/>
      <c r="BA34" s="65"/>
      <c r="BB34" s="66"/>
      <c r="BC34" s="65"/>
      <c r="BD34" s="65"/>
      <c r="BE34" s="65"/>
      <c r="BF34" s="66"/>
      <c r="BG34" s="65"/>
      <c r="BH34" s="65"/>
      <c r="BI34" s="65"/>
      <c r="BJ34" s="66"/>
      <c r="BK34" s="120"/>
      <c r="BL34" s="65"/>
      <c r="BM34" s="65"/>
      <c r="BN34" s="66"/>
      <c r="BO34" s="65"/>
      <c r="BP34" s="65"/>
      <c r="BQ34" s="65"/>
      <c r="BR34" s="121"/>
      <c r="BS34" s="65"/>
      <c r="BT34" s="66"/>
      <c r="BU34" s="65"/>
      <c r="BV34" s="66"/>
      <c r="BW34" s="65"/>
      <c r="BX34" s="66"/>
      <c r="BY34" s="28"/>
      <c r="BZ34" s="28"/>
      <c r="CA34" s="8"/>
      <c r="CB34" s="12"/>
      <c r="CC34" s="12"/>
    </row>
    <row r="35" spans="1:81" s="4" customFormat="1" ht="12.75">
      <c r="A35" s="107"/>
      <c r="B35" s="50" t="s">
        <v>69</v>
      </c>
      <c r="C35" s="127">
        <v>934.672887725416</v>
      </c>
      <c r="D35" s="69">
        <v>831.3854915815793</v>
      </c>
      <c r="E35" s="69">
        <v>-103.28739614383665</v>
      </c>
      <c r="F35" s="70">
        <v>-0.11050646434732142</v>
      </c>
      <c r="G35" s="69">
        <v>70.86492077532301</v>
      </c>
      <c r="H35" s="69">
        <v>63.83324215294783</v>
      </c>
      <c r="I35" s="69">
        <v>-7.031678622375182</v>
      </c>
      <c r="J35" s="70">
        <v>-0.09922650791735299</v>
      </c>
      <c r="K35" s="69"/>
      <c r="L35" s="69"/>
      <c r="M35" s="69"/>
      <c r="N35" s="70"/>
      <c r="O35" s="69"/>
      <c r="P35" s="69"/>
      <c r="Q35" s="69"/>
      <c r="R35" s="70"/>
      <c r="S35" s="69"/>
      <c r="T35" s="69"/>
      <c r="U35" s="69"/>
      <c r="V35" s="70"/>
      <c r="W35" s="69"/>
      <c r="X35" s="69"/>
      <c r="Y35" s="69"/>
      <c r="Z35" s="70"/>
      <c r="AA35" s="69"/>
      <c r="AB35" s="69"/>
      <c r="AC35" s="69"/>
      <c r="AD35" s="70"/>
      <c r="AE35" s="69"/>
      <c r="AF35" s="69"/>
      <c r="AG35" s="69"/>
      <c r="AH35" s="70"/>
      <c r="AI35" s="69"/>
      <c r="AJ35" s="69"/>
      <c r="AK35" s="69"/>
      <c r="AL35" s="70"/>
      <c r="AM35" s="69"/>
      <c r="AN35" s="69"/>
      <c r="AO35" s="69"/>
      <c r="AP35" s="70"/>
      <c r="AQ35" s="69"/>
      <c r="AR35" s="69"/>
      <c r="AS35" s="69"/>
      <c r="AT35" s="70"/>
      <c r="AU35" s="69"/>
      <c r="AV35" s="69"/>
      <c r="AW35" s="69"/>
      <c r="AX35" s="70"/>
      <c r="AY35" s="69"/>
      <c r="AZ35" s="69"/>
      <c r="BA35" s="69"/>
      <c r="BB35" s="70"/>
      <c r="BC35" s="69"/>
      <c r="BD35" s="69"/>
      <c r="BE35" s="69"/>
      <c r="BF35" s="70"/>
      <c r="BG35" s="69"/>
      <c r="BH35" s="69"/>
      <c r="BI35" s="69"/>
      <c r="BJ35" s="70"/>
      <c r="BK35" s="127"/>
      <c r="BL35" s="69"/>
      <c r="BM35" s="69"/>
      <c r="BN35" s="70"/>
      <c r="BO35" s="69"/>
      <c r="BP35" s="69"/>
      <c r="BQ35" s="69"/>
      <c r="BR35" s="128"/>
      <c r="BS35" s="69"/>
      <c r="BT35" s="70"/>
      <c r="BU35" s="69"/>
      <c r="BV35" s="70"/>
      <c r="BW35" s="69"/>
      <c r="BX35" s="70"/>
      <c r="BY35" s="28"/>
      <c r="BZ35" s="28"/>
      <c r="CA35" s="8"/>
      <c r="CB35" s="13"/>
      <c r="CC35" s="13"/>
    </row>
    <row r="36" spans="1:81" s="4" customFormat="1" ht="12.75">
      <c r="A36" s="122"/>
      <c r="B36" s="74" t="s">
        <v>5</v>
      </c>
      <c r="C36" s="123">
        <v>663.5186585746203</v>
      </c>
      <c r="D36" s="75">
        <v>698.6927958973939</v>
      </c>
      <c r="E36" s="75">
        <v>35.17413732277362</v>
      </c>
      <c r="F36" s="76">
        <v>0.053011527058387735</v>
      </c>
      <c r="G36" s="75">
        <v>63.16251259056257</v>
      </c>
      <c r="H36" s="75">
        <v>61.71501459738319</v>
      </c>
      <c r="I36" s="75">
        <v>-1.4474979931793825</v>
      </c>
      <c r="J36" s="76">
        <v>-0.022917042622456734</v>
      </c>
      <c r="K36" s="75"/>
      <c r="L36" s="75"/>
      <c r="M36" s="75"/>
      <c r="N36" s="76"/>
      <c r="O36" s="75"/>
      <c r="P36" s="75"/>
      <c r="Q36" s="75"/>
      <c r="R36" s="76"/>
      <c r="S36" s="75"/>
      <c r="T36" s="75"/>
      <c r="U36" s="75"/>
      <c r="V36" s="76"/>
      <c r="W36" s="75"/>
      <c r="X36" s="75"/>
      <c r="Y36" s="75"/>
      <c r="Z36" s="76"/>
      <c r="AA36" s="75"/>
      <c r="AB36" s="75"/>
      <c r="AC36" s="75"/>
      <c r="AD36" s="76"/>
      <c r="AE36" s="75"/>
      <c r="AF36" s="75"/>
      <c r="AG36" s="75"/>
      <c r="AH36" s="76"/>
      <c r="AI36" s="75"/>
      <c r="AJ36" s="75"/>
      <c r="AK36" s="75"/>
      <c r="AL36" s="76"/>
      <c r="AM36" s="75"/>
      <c r="AN36" s="75"/>
      <c r="AO36" s="75"/>
      <c r="AP36" s="76"/>
      <c r="AQ36" s="75"/>
      <c r="AR36" s="75"/>
      <c r="AS36" s="75"/>
      <c r="AT36" s="76"/>
      <c r="AU36" s="75"/>
      <c r="AV36" s="75"/>
      <c r="AW36" s="75"/>
      <c r="AX36" s="76"/>
      <c r="AY36" s="75"/>
      <c r="AZ36" s="75"/>
      <c r="BA36" s="75"/>
      <c r="BB36" s="76"/>
      <c r="BC36" s="75"/>
      <c r="BD36" s="75"/>
      <c r="BE36" s="75"/>
      <c r="BF36" s="76"/>
      <c r="BG36" s="75"/>
      <c r="BH36" s="75"/>
      <c r="BI36" s="75"/>
      <c r="BJ36" s="76"/>
      <c r="BK36" s="123"/>
      <c r="BL36" s="75"/>
      <c r="BM36" s="75"/>
      <c r="BN36" s="76"/>
      <c r="BO36" s="75"/>
      <c r="BP36" s="75"/>
      <c r="BQ36" s="75"/>
      <c r="BR36" s="124"/>
      <c r="BS36" s="75"/>
      <c r="BT36" s="76"/>
      <c r="BU36" s="75"/>
      <c r="BV36" s="76"/>
      <c r="BW36" s="75"/>
      <c r="BX36" s="76"/>
      <c r="BY36" s="28"/>
      <c r="BZ36" s="28"/>
      <c r="CA36" s="8"/>
      <c r="CB36" s="13"/>
      <c r="CC36" s="13"/>
    </row>
    <row r="37" spans="1:81" s="4" customFormat="1" ht="12.75">
      <c r="A37" s="122"/>
      <c r="B37" s="74" t="s">
        <v>6</v>
      </c>
      <c r="C37" s="123">
        <v>768.3514083534873</v>
      </c>
      <c r="D37" s="75">
        <v>657.2069085758988</v>
      </c>
      <c r="E37" s="75">
        <v>-111.14449977758852</v>
      </c>
      <c r="F37" s="76">
        <v>-0.14465321279980717</v>
      </c>
      <c r="G37" s="75">
        <v>58.354012363037675</v>
      </c>
      <c r="H37" s="75">
        <v>48.548910181355254</v>
      </c>
      <c r="I37" s="75">
        <v>-9.805102181682422</v>
      </c>
      <c r="J37" s="76">
        <v>-0.1680279004754971</v>
      </c>
      <c r="K37" s="75"/>
      <c r="L37" s="75"/>
      <c r="M37" s="75"/>
      <c r="N37" s="76"/>
      <c r="O37" s="75"/>
      <c r="P37" s="75"/>
      <c r="Q37" s="75"/>
      <c r="R37" s="76"/>
      <c r="S37" s="75"/>
      <c r="T37" s="75"/>
      <c r="U37" s="75"/>
      <c r="V37" s="76"/>
      <c r="W37" s="75"/>
      <c r="X37" s="75"/>
      <c r="Y37" s="75"/>
      <c r="Z37" s="76"/>
      <c r="AA37" s="75"/>
      <c r="AB37" s="75"/>
      <c r="AC37" s="75"/>
      <c r="AD37" s="76"/>
      <c r="AE37" s="75"/>
      <c r="AF37" s="75"/>
      <c r="AG37" s="75"/>
      <c r="AH37" s="76"/>
      <c r="AI37" s="75"/>
      <c r="AJ37" s="75"/>
      <c r="AK37" s="75"/>
      <c r="AL37" s="76"/>
      <c r="AM37" s="75"/>
      <c r="AN37" s="75"/>
      <c r="AO37" s="75"/>
      <c r="AP37" s="76"/>
      <c r="AQ37" s="75"/>
      <c r="AR37" s="75"/>
      <c r="AS37" s="75"/>
      <c r="AT37" s="76"/>
      <c r="AU37" s="75"/>
      <c r="AV37" s="75"/>
      <c r="AW37" s="75"/>
      <c r="AX37" s="76"/>
      <c r="AY37" s="75"/>
      <c r="AZ37" s="75"/>
      <c r="BA37" s="75"/>
      <c r="BB37" s="76"/>
      <c r="BC37" s="75"/>
      <c r="BD37" s="75"/>
      <c r="BE37" s="75"/>
      <c r="BF37" s="76"/>
      <c r="BG37" s="75"/>
      <c r="BH37" s="75"/>
      <c r="BI37" s="75"/>
      <c r="BJ37" s="76"/>
      <c r="BK37" s="123"/>
      <c r="BL37" s="75"/>
      <c r="BM37" s="75"/>
      <c r="BN37" s="76"/>
      <c r="BO37" s="75"/>
      <c r="BP37" s="75"/>
      <c r="BQ37" s="75"/>
      <c r="BR37" s="124"/>
      <c r="BS37" s="75"/>
      <c r="BT37" s="76"/>
      <c r="BU37" s="75"/>
      <c r="BV37" s="76"/>
      <c r="BW37" s="75"/>
      <c r="BX37" s="76"/>
      <c r="BY37" s="28"/>
      <c r="BZ37" s="28"/>
      <c r="CA37" s="8"/>
      <c r="CB37" s="13"/>
      <c r="CC37" s="13"/>
    </row>
    <row r="38" spans="1:81" s="4" customFormat="1" ht="12.75">
      <c r="A38" s="122"/>
      <c r="B38" s="74" t="s">
        <v>126</v>
      </c>
      <c r="C38" s="123">
        <v>435.29029619138714</v>
      </c>
      <c r="D38" s="75">
        <v>442.7869891554992</v>
      </c>
      <c r="E38" s="75">
        <v>7.496692964112071</v>
      </c>
      <c r="F38" s="76">
        <v>0.017222283679891516</v>
      </c>
      <c r="G38" s="75">
        <v>37.462360736873855</v>
      </c>
      <c r="H38" s="75">
        <v>31.183204572994583</v>
      </c>
      <c r="I38" s="75">
        <v>-6.2791561638792714</v>
      </c>
      <c r="J38" s="76">
        <v>-0.16761239922872123</v>
      </c>
      <c r="K38" s="75"/>
      <c r="L38" s="75"/>
      <c r="M38" s="75"/>
      <c r="N38" s="76"/>
      <c r="O38" s="75"/>
      <c r="P38" s="75"/>
      <c r="Q38" s="75"/>
      <c r="R38" s="76"/>
      <c r="S38" s="75"/>
      <c r="T38" s="75"/>
      <c r="U38" s="75"/>
      <c r="V38" s="76"/>
      <c r="W38" s="75"/>
      <c r="X38" s="75"/>
      <c r="Y38" s="75"/>
      <c r="Z38" s="76"/>
      <c r="AA38" s="75"/>
      <c r="AB38" s="75"/>
      <c r="AC38" s="75"/>
      <c r="AD38" s="76"/>
      <c r="AE38" s="75"/>
      <c r="AF38" s="75"/>
      <c r="AG38" s="75"/>
      <c r="AH38" s="76"/>
      <c r="AI38" s="75"/>
      <c r="AJ38" s="75"/>
      <c r="AK38" s="75"/>
      <c r="AL38" s="76"/>
      <c r="AM38" s="75"/>
      <c r="AN38" s="75"/>
      <c r="AO38" s="75"/>
      <c r="AP38" s="76"/>
      <c r="AQ38" s="75"/>
      <c r="AR38" s="75"/>
      <c r="AS38" s="75"/>
      <c r="AT38" s="76"/>
      <c r="AU38" s="75"/>
      <c r="AV38" s="75"/>
      <c r="AW38" s="75"/>
      <c r="AX38" s="76"/>
      <c r="AY38" s="75"/>
      <c r="AZ38" s="75"/>
      <c r="BA38" s="75"/>
      <c r="BB38" s="76"/>
      <c r="BC38" s="75"/>
      <c r="BD38" s="75"/>
      <c r="BE38" s="75"/>
      <c r="BF38" s="76"/>
      <c r="BG38" s="75"/>
      <c r="BH38" s="75"/>
      <c r="BI38" s="75"/>
      <c r="BJ38" s="76"/>
      <c r="BK38" s="123"/>
      <c r="BL38" s="75"/>
      <c r="BM38" s="75"/>
      <c r="BN38" s="76"/>
      <c r="BO38" s="75"/>
      <c r="BP38" s="75"/>
      <c r="BQ38" s="75"/>
      <c r="BR38" s="124"/>
      <c r="BS38" s="75"/>
      <c r="BT38" s="76"/>
      <c r="BU38" s="75"/>
      <c r="BV38" s="76"/>
      <c r="BW38" s="75"/>
      <c r="BX38" s="76"/>
      <c r="BY38" s="28"/>
      <c r="BZ38" s="28"/>
      <c r="CA38" s="8"/>
      <c r="CB38" s="13"/>
      <c r="CC38" s="13"/>
    </row>
    <row r="39" spans="1:79" s="13" customFormat="1" ht="12.75">
      <c r="A39" s="122"/>
      <c r="B39" s="74"/>
      <c r="C39" s="123"/>
      <c r="D39" s="75"/>
      <c r="E39" s="75"/>
      <c r="F39" s="76"/>
      <c r="G39" s="75"/>
      <c r="H39" s="75"/>
      <c r="I39" s="75"/>
      <c r="J39" s="76"/>
      <c r="K39" s="75"/>
      <c r="L39" s="75"/>
      <c r="M39" s="75"/>
      <c r="N39" s="76"/>
      <c r="O39" s="75"/>
      <c r="P39" s="75"/>
      <c r="Q39" s="75"/>
      <c r="R39" s="76"/>
      <c r="S39" s="75"/>
      <c r="T39" s="75"/>
      <c r="U39" s="75"/>
      <c r="V39" s="76"/>
      <c r="W39" s="75"/>
      <c r="X39" s="75"/>
      <c r="Y39" s="75"/>
      <c r="Z39" s="76"/>
      <c r="AA39" s="75"/>
      <c r="AB39" s="75"/>
      <c r="AC39" s="75"/>
      <c r="AD39" s="76"/>
      <c r="AE39" s="75"/>
      <c r="AF39" s="75"/>
      <c r="AG39" s="75"/>
      <c r="AH39" s="76"/>
      <c r="AI39" s="75"/>
      <c r="AJ39" s="75"/>
      <c r="AK39" s="75"/>
      <c r="AL39" s="76"/>
      <c r="AM39" s="75"/>
      <c r="AN39" s="75"/>
      <c r="AO39" s="75"/>
      <c r="AP39" s="76"/>
      <c r="AQ39" s="75"/>
      <c r="AR39" s="75"/>
      <c r="AS39" s="75"/>
      <c r="AT39" s="76"/>
      <c r="AU39" s="75"/>
      <c r="AV39" s="75"/>
      <c r="AW39" s="75"/>
      <c r="AX39" s="76"/>
      <c r="AY39" s="75"/>
      <c r="AZ39" s="75"/>
      <c r="BA39" s="75"/>
      <c r="BB39" s="76"/>
      <c r="BC39" s="75"/>
      <c r="BD39" s="75"/>
      <c r="BE39" s="75"/>
      <c r="BF39" s="76"/>
      <c r="BG39" s="75"/>
      <c r="BH39" s="75"/>
      <c r="BI39" s="75"/>
      <c r="BJ39" s="76"/>
      <c r="BK39" s="123"/>
      <c r="BL39" s="75"/>
      <c r="BM39" s="75"/>
      <c r="BN39" s="76"/>
      <c r="BO39" s="75"/>
      <c r="BP39" s="75"/>
      <c r="BQ39" s="75"/>
      <c r="BR39" s="124"/>
      <c r="BS39" s="75"/>
      <c r="BT39" s="76"/>
      <c r="BU39" s="75"/>
      <c r="BV39" s="76"/>
      <c r="BW39" s="75"/>
      <c r="BX39" s="76"/>
      <c r="BY39" s="29"/>
      <c r="BZ39" s="29"/>
      <c r="CA39" s="27"/>
    </row>
    <row r="40" spans="1:81" s="1" customFormat="1" ht="12.75">
      <c r="A40" s="119" t="s">
        <v>21</v>
      </c>
      <c r="B40" s="64"/>
      <c r="C40" s="120">
        <v>2173.183761369853</v>
      </c>
      <c r="D40" s="65">
        <v>1942.1510530056296</v>
      </c>
      <c r="E40" s="65">
        <v>-231.03270836422348</v>
      </c>
      <c r="F40" s="66">
        <v>-0.10631070987691967</v>
      </c>
      <c r="G40" s="65">
        <v>165.1681097027861</v>
      </c>
      <c r="H40" s="65">
        <v>137.6969220228752</v>
      </c>
      <c r="I40" s="65">
        <v>-27.471187679910884</v>
      </c>
      <c r="J40" s="66">
        <v>-0.16632258932637947</v>
      </c>
      <c r="K40" s="65"/>
      <c r="L40" s="65"/>
      <c r="M40" s="65"/>
      <c r="N40" s="66"/>
      <c r="O40" s="65"/>
      <c r="P40" s="65"/>
      <c r="Q40" s="65"/>
      <c r="R40" s="66"/>
      <c r="S40" s="65"/>
      <c r="T40" s="65"/>
      <c r="U40" s="65"/>
      <c r="V40" s="66"/>
      <c r="W40" s="65"/>
      <c r="X40" s="65"/>
      <c r="Y40" s="65"/>
      <c r="Z40" s="66"/>
      <c r="AA40" s="65"/>
      <c r="AB40" s="65"/>
      <c r="AC40" s="65"/>
      <c r="AD40" s="66"/>
      <c r="AE40" s="65"/>
      <c r="AF40" s="65"/>
      <c r="AG40" s="65"/>
      <c r="AH40" s="66"/>
      <c r="AI40" s="65"/>
      <c r="AJ40" s="65"/>
      <c r="AK40" s="65"/>
      <c r="AL40" s="66"/>
      <c r="AM40" s="65"/>
      <c r="AN40" s="65"/>
      <c r="AO40" s="65"/>
      <c r="AP40" s="66"/>
      <c r="AQ40" s="65"/>
      <c r="AR40" s="65"/>
      <c r="AS40" s="65"/>
      <c r="AT40" s="66"/>
      <c r="AU40" s="65"/>
      <c r="AV40" s="65"/>
      <c r="AW40" s="65"/>
      <c r="AX40" s="66"/>
      <c r="AY40" s="65"/>
      <c r="AZ40" s="65"/>
      <c r="BA40" s="65"/>
      <c r="BB40" s="66"/>
      <c r="BC40" s="65"/>
      <c r="BD40" s="65"/>
      <c r="BE40" s="65"/>
      <c r="BF40" s="66"/>
      <c r="BG40" s="65"/>
      <c r="BH40" s="65"/>
      <c r="BI40" s="65"/>
      <c r="BJ40" s="66"/>
      <c r="BK40" s="120"/>
      <c r="BL40" s="65"/>
      <c r="BM40" s="65"/>
      <c r="BN40" s="66"/>
      <c r="BO40" s="65"/>
      <c r="BP40" s="65"/>
      <c r="BQ40" s="65"/>
      <c r="BR40" s="121"/>
      <c r="BS40" s="65"/>
      <c r="BT40" s="66"/>
      <c r="BU40" s="65"/>
      <c r="BV40" s="66"/>
      <c r="BW40" s="65"/>
      <c r="BX40" s="66"/>
      <c r="BY40" s="28"/>
      <c r="BZ40" s="28"/>
      <c r="CA40" s="8"/>
      <c r="CB40" s="12"/>
      <c r="CC40" s="12"/>
    </row>
    <row r="41" spans="1:81" s="4" customFormat="1" ht="12.75">
      <c r="A41" s="122"/>
      <c r="B41" s="74" t="s">
        <v>93</v>
      </c>
      <c r="C41" s="123">
        <v>760.0488038326438</v>
      </c>
      <c r="D41" s="75">
        <v>754.9924507753742</v>
      </c>
      <c r="E41" s="75">
        <v>-5.056353057269575</v>
      </c>
      <c r="F41" s="76">
        <v>-0.006652668923064237</v>
      </c>
      <c r="G41" s="75">
        <v>63.35600537879061</v>
      </c>
      <c r="H41" s="75">
        <v>44.776758204956465</v>
      </c>
      <c r="I41" s="75">
        <v>-18.579247173834148</v>
      </c>
      <c r="J41" s="76">
        <v>-0.2932515562298035</v>
      </c>
      <c r="K41" s="75"/>
      <c r="L41" s="75"/>
      <c r="M41" s="75"/>
      <c r="N41" s="76"/>
      <c r="O41" s="75"/>
      <c r="P41" s="75"/>
      <c r="Q41" s="75"/>
      <c r="R41" s="76"/>
      <c r="S41" s="75"/>
      <c r="T41" s="75"/>
      <c r="U41" s="75"/>
      <c r="V41" s="76"/>
      <c r="W41" s="75"/>
      <c r="X41" s="75"/>
      <c r="Y41" s="75"/>
      <c r="Z41" s="76"/>
      <c r="AA41" s="75"/>
      <c r="AB41" s="75"/>
      <c r="AC41" s="75"/>
      <c r="AD41" s="76"/>
      <c r="AE41" s="75"/>
      <c r="AF41" s="75"/>
      <c r="AG41" s="75"/>
      <c r="AH41" s="76"/>
      <c r="AI41" s="75"/>
      <c r="AJ41" s="75"/>
      <c r="AK41" s="75"/>
      <c r="AL41" s="76"/>
      <c r="AM41" s="75"/>
      <c r="AN41" s="75"/>
      <c r="AO41" s="75"/>
      <c r="AP41" s="76"/>
      <c r="AQ41" s="75"/>
      <c r="AR41" s="75"/>
      <c r="AS41" s="75"/>
      <c r="AT41" s="76"/>
      <c r="AU41" s="75"/>
      <c r="AV41" s="75"/>
      <c r="AW41" s="75"/>
      <c r="AX41" s="76"/>
      <c r="AY41" s="75"/>
      <c r="AZ41" s="75"/>
      <c r="BA41" s="75"/>
      <c r="BB41" s="76"/>
      <c r="BC41" s="75"/>
      <c r="BD41" s="75"/>
      <c r="BE41" s="75"/>
      <c r="BF41" s="76"/>
      <c r="BG41" s="75"/>
      <c r="BH41" s="75"/>
      <c r="BI41" s="75"/>
      <c r="BJ41" s="76"/>
      <c r="BK41" s="123"/>
      <c r="BL41" s="75"/>
      <c r="BM41" s="75"/>
      <c r="BN41" s="76"/>
      <c r="BO41" s="75"/>
      <c r="BP41" s="75"/>
      <c r="BQ41" s="75"/>
      <c r="BR41" s="124"/>
      <c r="BS41" s="75"/>
      <c r="BT41" s="76"/>
      <c r="BU41" s="75"/>
      <c r="BV41" s="76"/>
      <c r="BW41" s="75"/>
      <c r="BX41" s="76"/>
      <c r="BY41" s="28"/>
      <c r="BZ41" s="28"/>
      <c r="CA41" s="8"/>
      <c r="CB41" s="13"/>
      <c r="CC41" s="13"/>
    </row>
    <row r="42" spans="1:81" s="4" customFormat="1" ht="12.75">
      <c r="A42" s="122"/>
      <c r="B42" s="131" t="s">
        <v>104</v>
      </c>
      <c r="C42" s="123">
        <v>492.70887756093316</v>
      </c>
      <c r="D42" s="75">
        <v>382.5025395867739</v>
      </c>
      <c r="E42" s="75">
        <v>-110.20633797415928</v>
      </c>
      <c r="F42" s="76">
        <v>-0.2236743500943518</v>
      </c>
      <c r="G42" s="75">
        <v>31.295957215095378</v>
      </c>
      <c r="H42" s="75">
        <v>23.426984962905767</v>
      </c>
      <c r="I42" s="75">
        <v>-7.868972252189611</v>
      </c>
      <c r="J42" s="76">
        <v>-0.2514373405518994</v>
      </c>
      <c r="K42" s="75"/>
      <c r="L42" s="75"/>
      <c r="M42" s="75"/>
      <c r="N42" s="76"/>
      <c r="O42" s="75"/>
      <c r="P42" s="75"/>
      <c r="Q42" s="75"/>
      <c r="R42" s="76"/>
      <c r="S42" s="75"/>
      <c r="T42" s="75"/>
      <c r="U42" s="75"/>
      <c r="V42" s="76"/>
      <c r="W42" s="75"/>
      <c r="X42" s="75"/>
      <c r="Y42" s="75"/>
      <c r="Z42" s="76"/>
      <c r="AA42" s="75"/>
      <c r="AB42" s="75"/>
      <c r="AC42" s="75"/>
      <c r="AD42" s="76"/>
      <c r="AE42" s="75"/>
      <c r="AF42" s="75"/>
      <c r="AG42" s="75"/>
      <c r="AH42" s="76"/>
      <c r="AI42" s="75"/>
      <c r="AJ42" s="75"/>
      <c r="AK42" s="75"/>
      <c r="AL42" s="76"/>
      <c r="AM42" s="75"/>
      <c r="AN42" s="75"/>
      <c r="AO42" s="75"/>
      <c r="AP42" s="76"/>
      <c r="AQ42" s="75"/>
      <c r="AR42" s="75"/>
      <c r="AS42" s="75"/>
      <c r="AT42" s="76"/>
      <c r="AU42" s="75"/>
      <c r="AV42" s="75"/>
      <c r="AW42" s="75"/>
      <c r="AX42" s="76"/>
      <c r="AY42" s="75"/>
      <c r="AZ42" s="75"/>
      <c r="BA42" s="75"/>
      <c r="BB42" s="76"/>
      <c r="BC42" s="75"/>
      <c r="BD42" s="75"/>
      <c r="BE42" s="75"/>
      <c r="BF42" s="76"/>
      <c r="BG42" s="75"/>
      <c r="BH42" s="75"/>
      <c r="BI42" s="75"/>
      <c r="BJ42" s="76"/>
      <c r="BK42" s="123"/>
      <c r="BL42" s="75"/>
      <c r="BM42" s="75"/>
      <c r="BN42" s="76"/>
      <c r="BO42" s="75"/>
      <c r="BP42" s="75"/>
      <c r="BQ42" s="75"/>
      <c r="BR42" s="124"/>
      <c r="BS42" s="75"/>
      <c r="BT42" s="76"/>
      <c r="BU42" s="75"/>
      <c r="BV42" s="76"/>
      <c r="BW42" s="75"/>
      <c r="BX42" s="76"/>
      <c r="BY42" s="28"/>
      <c r="BZ42" s="28"/>
      <c r="CA42" s="8"/>
      <c r="CB42" s="13"/>
      <c r="CC42" s="13"/>
    </row>
    <row r="43" spans="1:81" s="4" customFormat="1" ht="12.75">
      <c r="A43" s="122"/>
      <c r="B43" s="131" t="s">
        <v>113</v>
      </c>
      <c r="C43" s="123">
        <v>385.37977891739075</v>
      </c>
      <c r="D43" s="75">
        <v>303.1397851551515</v>
      </c>
      <c r="E43" s="75">
        <v>-82.23999376223924</v>
      </c>
      <c r="F43" s="76">
        <v>-0.2133998675106097</v>
      </c>
      <c r="G43" s="75">
        <v>30.48754135073092</v>
      </c>
      <c r="H43" s="75">
        <v>21.011129801669885</v>
      </c>
      <c r="I43" s="75">
        <v>-9.476411549061034</v>
      </c>
      <c r="J43" s="76">
        <v>-0.3108289855204688</v>
      </c>
      <c r="K43" s="75"/>
      <c r="L43" s="75"/>
      <c r="M43" s="75"/>
      <c r="N43" s="76"/>
      <c r="O43" s="75"/>
      <c r="P43" s="75"/>
      <c r="Q43" s="75"/>
      <c r="R43" s="76"/>
      <c r="S43" s="75"/>
      <c r="T43" s="75"/>
      <c r="U43" s="75"/>
      <c r="V43" s="76"/>
      <c r="W43" s="75"/>
      <c r="X43" s="75"/>
      <c r="Y43" s="75"/>
      <c r="Z43" s="76"/>
      <c r="AA43" s="75"/>
      <c r="AB43" s="75"/>
      <c r="AC43" s="75"/>
      <c r="AD43" s="76"/>
      <c r="AE43" s="75"/>
      <c r="AF43" s="75"/>
      <c r="AG43" s="75"/>
      <c r="AH43" s="76"/>
      <c r="AI43" s="75"/>
      <c r="AJ43" s="75"/>
      <c r="AK43" s="75"/>
      <c r="AL43" s="76"/>
      <c r="AM43" s="75"/>
      <c r="AN43" s="75"/>
      <c r="AO43" s="75"/>
      <c r="AP43" s="76"/>
      <c r="AQ43" s="75"/>
      <c r="AR43" s="75"/>
      <c r="AS43" s="75"/>
      <c r="AT43" s="76"/>
      <c r="AU43" s="75"/>
      <c r="AV43" s="75"/>
      <c r="AW43" s="75"/>
      <c r="AX43" s="76"/>
      <c r="AY43" s="75"/>
      <c r="AZ43" s="75"/>
      <c r="BA43" s="75"/>
      <c r="BB43" s="76"/>
      <c r="BC43" s="75"/>
      <c r="BD43" s="75"/>
      <c r="BE43" s="75"/>
      <c r="BF43" s="76"/>
      <c r="BG43" s="75"/>
      <c r="BH43" s="75"/>
      <c r="BI43" s="75"/>
      <c r="BJ43" s="76"/>
      <c r="BK43" s="123"/>
      <c r="BL43" s="75"/>
      <c r="BM43" s="75"/>
      <c r="BN43" s="76"/>
      <c r="BO43" s="75"/>
      <c r="BP43" s="75"/>
      <c r="BQ43" s="75"/>
      <c r="BR43" s="124"/>
      <c r="BS43" s="75"/>
      <c r="BT43" s="76"/>
      <c r="BU43" s="75"/>
      <c r="BV43" s="76"/>
      <c r="BW43" s="75"/>
      <c r="BX43" s="76"/>
      <c r="BY43" s="28"/>
      <c r="BZ43" s="28"/>
      <c r="CA43" s="8"/>
      <c r="CB43" s="13"/>
      <c r="CC43" s="13"/>
    </row>
    <row r="44" spans="1:81" s="4" customFormat="1" ht="12.75">
      <c r="A44" s="122"/>
      <c r="B44" s="74"/>
      <c r="C44" s="123"/>
      <c r="D44" s="75"/>
      <c r="E44" s="75"/>
      <c r="F44" s="76"/>
      <c r="G44" s="75"/>
      <c r="H44" s="75"/>
      <c r="I44" s="75"/>
      <c r="J44" s="76"/>
      <c r="K44" s="75"/>
      <c r="L44" s="75"/>
      <c r="M44" s="75"/>
      <c r="N44" s="76"/>
      <c r="O44" s="75"/>
      <c r="P44" s="75"/>
      <c r="Q44" s="75"/>
      <c r="R44" s="76"/>
      <c r="S44" s="75"/>
      <c r="T44" s="75"/>
      <c r="U44" s="75"/>
      <c r="V44" s="76"/>
      <c r="W44" s="75"/>
      <c r="X44" s="75"/>
      <c r="Y44" s="75"/>
      <c r="Z44" s="76"/>
      <c r="AA44" s="75"/>
      <c r="AB44" s="75"/>
      <c r="AC44" s="75"/>
      <c r="AD44" s="76"/>
      <c r="AE44" s="75"/>
      <c r="AF44" s="75"/>
      <c r="AG44" s="75"/>
      <c r="AH44" s="76"/>
      <c r="AI44" s="75"/>
      <c r="AJ44" s="75"/>
      <c r="AK44" s="75"/>
      <c r="AL44" s="76"/>
      <c r="AM44" s="75"/>
      <c r="AN44" s="75"/>
      <c r="AO44" s="75"/>
      <c r="AP44" s="76"/>
      <c r="AQ44" s="75"/>
      <c r="AR44" s="75"/>
      <c r="AS44" s="75"/>
      <c r="AT44" s="76"/>
      <c r="AU44" s="75"/>
      <c r="AV44" s="75"/>
      <c r="AW44" s="75"/>
      <c r="AX44" s="76"/>
      <c r="AY44" s="75"/>
      <c r="AZ44" s="75"/>
      <c r="BA44" s="75"/>
      <c r="BB44" s="76"/>
      <c r="BC44" s="75"/>
      <c r="BD44" s="75"/>
      <c r="BE44" s="75"/>
      <c r="BF44" s="76"/>
      <c r="BG44" s="75"/>
      <c r="BH44" s="75"/>
      <c r="BI44" s="75"/>
      <c r="BJ44" s="76"/>
      <c r="BK44" s="123"/>
      <c r="BL44" s="75"/>
      <c r="BM44" s="75"/>
      <c r="BN44" s="76"/>
      <c r="BO44" s="75"/>
      <c r="BP44" s="75"/>
      <c r="BQ44" s="75"/>
      <c r="BR44" s="124"/>
      <c r="BS44" s="75"/>
      <c r="BT44" s="76"/>
      <c r="BU44" s="75"/>
      <c r="BV44" s="76"/>
      <c r="BW44" s="75"/>
      <c r="BX44" s="76"/>
      <c r="BY44" s="28"/>
      <c r="BZ44" s="28"/>
      <c r="CA44" s="8"/>
      <c r="CB44" s="13"/>
      <c r="CC44" s="13"/>
    </row>
    <row r="45" spans="1:81" s="2" customFormat="1" ht="12.75">
      <c r="A45" s="133" t="s">
        <v>22</v>
      </c>
      <c r="B45" s="84"/>
      <c r="C45" s="134">
        <v>47508.105087865515</v>
      </c>
      <c r="D45" s="85">
        <v>44225.17536442329</v>
      </c>
      <c r="E45" s="85">
        <v>-3282.9297234422265</v>
      </c>
      <c r="F45" s="86">
        <v>-0.06910251876749238</v>
      </c>
      <c r="G45" s="85">
        <v>3762.8816052519915</v>
      </c>
      <c r="H45" s="85">
        <v>3191.2362009990647</v>
      </c>
      <c r="I45" s="85">
        <v>-571.6454042529267</v>
      </c>
      <c r="J45" s="86">
        <v>-0.15191692543689397</v>
      </c>
      <c r="K45" s="85"/>
      <c r="L45" s="85"/>
      <c r="M45" s="85"/>
      <c r="N45" s="86"/>
      <c r="O45" s="85"/>
      <c r="P45" s="85"/>
      <c r="Q45" s="85"/>
      <c r="R45" s="86"/>
      <c r="S45" s="85"/>
      <c r="T45" s="85"/>
      <c r="U45" s="85"/>
      <c r="V45" s="86"/>
      <c r="W45" s="85"/>
      <c r="X45" s="85"/>
      <c r="Y45" s="85"/>
      <c r="Z45" s="86"/>
      <c r="AA45" s="85"/>
      <c r="AB45" s="85"/>
      <c r="AC45" s="85"/>
      <c r="AD45" s="86"/>
      <c r="AE45" s="85"/>
      <c r="AF45" s="85"/>
      <c r="AG45" s="85"/>
      <c r="AH45" s="86"/>
      <c r="AI45" s="85"/>
      <c r="AJ45" s="85"/>
      <c r="AK45" s="85"/>
      <c r="AL45" s="86"/>
      <c r="AM45" s="85"/>
      <c r="AN45" s="85"/>
      <c r="AO45" s="85"/>
      <c r="AP45" s="86"/>
      <c r="AQ45" s="85"/>
      <c r="AR45" s="85"/>
      <c r="AS45" s="85"/>
      <c r="AT45" s="86"/>
      <c r="AU45" s="85"/>
      <c r="AV45" s="85"/>
      <c r="AW45" s="85"/>
      <c r="AX45" s="86"/>
      <c r="AY45" s="85"/>
      <c r="AZ45" s="85"/>
      <c r="BA45" s="85"/>
      <c r="BB45" s="86"/>
      <c r="BC45" s="85"/>
      <c r="BD45" s="85"/>
      <c r="BE45" s="85"/>
      <c r="BF45" s="86"/>
      <c r="BG45" s="85"/>
      <c r="BH45" s="85"/>
      <c r="BI45" s="85"/>
      <c r="BJ45" s="86"/>
      <c r="BK45" s="134"/>
      <c r="BL45" s="85"/>
      <c r="BM45" s="85"/>
      <c r="BN45" s="86"/>
      <c r="BO45" s="85"/>
      <c r="BP45" s="85"/>
      <c r="BQ45" s="85"/>
      <c r="BR45" s="135"/>
      <c r="BS45" s="85"/>
      <c r="BT45" s="86"/>
      <c r="BU45" s="85"/>
      <c r="BV45" s="86"/>
      <c r="BW45" s="85"/>
      <c r="BX45" s="86"/>
      <c r="BY45" s="28"/>
      <c r="BZ45" s="28"/>
      <c r="CA45" s="8"/>
      <c r="CB45" s="15"/>
      <c r="CC45" s="15"/>
    </row>
    <row r="46" spans="1:81" s="3" customFormat="1" ht="12">
      <c r="A46" s="20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CB46" s="19"/>
      <c r="CC46" s="19"/>
    </row>
    <row r="47" spans="1:81" s="3" customFormat="1" ht="12">
      <c r="A47" s="136" t="s">
        <v>110</v>
      </c>
      <c r="B47" s="19"/>
      <c r="C47" s="19"/>
      <c r="D47" s="19"/>
      <c r="E47" s="19"/>
      <c r="F47" s="19"/>
      <c r="G47" s="19"/>
      <c r="H47" s="22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B47" s="19"/>
      <c r="CC47" s="19"/>
    </row>
    <row r="48" spans="1:81" s="3" customFormat="1" ht="12">
      <c r="A48" s="96" t="s">
        <v>97</v>
      </c>
      <c r="B48" s="1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CB48" s="19"/>
      <c r="CC48" s="19"/>
    </row>
    <row r="49" spans="1:81" s="3" customFormat="1" ht="12">
      <c r="A49" s="96" t="str">
        <f>+'Таблица 1'!A46</f>
        <v>За 2022 г. -Окончателни данни.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CB49" s="19"/>
      <c r="CC49" s="19"/>
    </row>
    <row r="50" spans="1:81" s="3" customFormat="1" ht="12">
      <c r="A50" s="96" t="str">
        <f>+'Таблица 1'!A47</f>
        <v>За 2023 г. - Предварителни данни на НСИ, включват данни от системата "Интрастат" и данни от митнически декларации към 12.02.2024 г.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CB50" s="19"/>
      <c r="CC50" s="19"/>
    </row>
    <row r="51" ht="12">
      <c r="A51" s="96" t="str">
        <f>+'Таблица 1'!A48</f>
        <v>За 2024 г.  - Предварителни данни на НСИ, включват данни от системата "Интрастат" към 04.04.2024 г. и данни от митнически декларации към 08.03.2024 г.</v>
      </c>
    </row>
  </sheetData>
  <sheetProtection/>
  <mergeCells count="1">
    <mergeCell ref="BS1:BV1"/>
  </mergeCells>
  <printOptions horizontalCentered="1"/>
  <pageMargins left="0.3937007874015748" right="0.2362204724409449" top="0.7874015748031497" bottom="0.15748031496062992" header="0.2755905511811024" footer="0.15748031496062992"/>
  <pageSetup fitToWidth="3" horizontalDpi="600" verticalDpi="600" orientation="landscape" paperSize="9" scale="59" r:id="rId1"/>
  <headerFooter alignWithMargins="0">
    <oddHeader>&amp;C&amp;"Times New Roman Cyr,Bold"ИЗНОС
Стокови групи
 &amp;R&amp;A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E4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C4" sqref="C4:J42"/>
      <selection pane="topRight" activeCell="C4" sqref="C4:J42"/>
      <selection pane="bottomLeft" activeCell="C4" sqref="C4:J42"/>
      <selection pane="bottomRight" activeCell="C4" sqref="C4"/>
    </sheetView>
  </sheetViews>
  <sheetFormatPr defaultColWidth="9.00390625" defaultRowHeight="12"/>
  <cols>
    <col min="1" max="1" width="5.00390625" style="9" customWidth="1"/>
    <col min="2" max="2" width="34.375" style="9" customWidth="1"/>
    <col min="3" max="4" width="8.625" style="9" customWidth="1"/>
    <col min="5" max="5" width="10.375" style="9" customWidth="1"/>
    <col min="6" max="6" width="9.50390625" style="9" bestFit="1" customWidth="1"/>
    <col min="7" max="8" width="8.625" style="9" customWidth="1"/>
    <col min="9" max="9" width="9.625" style="9" customWidth="1"/>
    <col min="10" max="10" width="10.375" style="9" customWidth="1"/>
    <col min="11" max="12" width="8.625" style="9" hidden="1" customWidth="1"/>
    <col min="13" max="13" width="9.375" style="9" hidden="1" customWidth="1"/>
    <col min="14" max="14" width="10.00390625" style="9" hidden="1" customWidth="1"/>
    <col min="15" max="17" width="8.625" style="9" hidden="1" customWidth="1"/>
    <col min="18" max="18" width="12.375" style="9" hidden="1" customWidth="1"/>
    <col min="19" max="21" width="8.625" style="9" hidden="1" customWidth="1"/>
    <col min="22" max="22" width="9.875" style="9" hidden="1" customWidth="1"/>
    <col min="23" max="29" width="8.625" style="9" hidden="1" customWidth="1"/>
    <col min="30" max="30" width="10.125" style="9" hidden="1" customWidth="1"/>
    <col min="31" max="41" width="8.625" style="9" hidden="1" customWidth="1"/>
    <col min="42" max="42" width="9.375" style="9" hidden="1" customWidth="1"/>
    <col min="43" max="45" width="8.625" style="9" hidden="1" customWidth="1"/>
    <col min="46" max="46" width="10.50390625" style="9" hidden="1" customWidth="1"/>
    <col min="47" max="49" width="8.625" style="9" hidden="1" customWidth="1"/>
    <col min="50" max="50" width="9.375" style="9" hidden="1" customWidth="1"/>
    <col min="51" max="53" width="8.625" style="9" hidden="1" customWidth="1"/>
    <col min="54" max="54" width="9.375" style="9" hidden="1" customWidth="1"/>
    <col min="55" max="65" width="8.625" style="9" hidden="1" customWidth="1"/>
    <col min="66" max="66" width="9.375" style="9" hidden="1" customWidth="1"/>
    <col min="67" max="69" width="8.625" style="9" hidden="1" customWidth="1"/>
    <col min="70" max="70" width="9.375" style="9" hidden="1" customWidth="1"/>
    <col min="71" max="71" width="10.375" style="9" hidden="1" customWidth="1"/>
    <col min="72" max="72" width="7.875" style="9" hidden="1" customWidth="1"/>
    <col min="73" max="73" width="10.625" style="9" hidden="1" customWidth="1"/>
    <col min="74" max="74" width="7.875" style="9" hidden="1" customWidth="1"/>
    <col min="75" max="75" width="12.50390625" style="9" hidden="1" customWidth="1"/>
    <col min="76" max="76" width="12.00390625" style="9" hidden="1" customWidth="1"/>
    <col min="77" max="77" width="12.625" style="9" customWidth="1"/>
    <col min="78" max="79" width="10.375" style="9" bestFit="1" customWidth="1"/>
    <col min="80" max="80" width="13.00390625" style="9" customWidth="1"/>
    <col min="81" max="16384" width="9.375" style="9" customWidth="1"/>
  </cols>
  <sheetData>
    <row r="1" spans="1:76" ht="12">
      <c r="A1" s="97"/>
      <c r="B1" s="31"/>
      <c r="C1" s="32" t="s">
        <v>94</v>
      </c>
      <c r="D1" s="32"/>
      <c r="E1" s="32"/>
      <c r="F1" s="32"/>
      <c r="G1" s="32" t="s">
        <v>72</v>
      </c>
      <c r="H1" s="32"/>
      <c r="I1" s="32"/>
      <c r="J1" s="32"/>
      <c r="K1" s="32" t="s">
        <v>77</v>
      </c>
      <c r="L1" s="32"/>
      <c r="M1" s="32"/>
      <c r="N1" s="32"/>
      <c r="O1" s="32" t="s">
        <v>74</v>
      </c>
      <c r="P1" s="32"/>
      <c r="Q1" s="32"/>
      <c r="R1" s="32"/>
      <c r="S1" s="32" t="s">
        <v>78</v>
      </c>
      <c r="T1" s="32"/>
      <c r="U1" s="32"/>
      <c r="V1" s="32"/>
      <c r="W1" s="32" t="s">
        <v>79</v>
      </c>
      <c r="X1" s="32"/>
      <c r="Y1" s="32"/>
      <c r="Z1" s="32"/>
      <c r="AA1" s="32" t="s">
        <v>80</v>
      </c>
      <c r="AB1" s="32"/>
      <c r="AC1" s="32"/>
      <c r="AD1" s="32"/>
      <c r="AE1" s="32" t="s">
        <v>81</v>
      </c>
      <c r="AF1" s="32"/>
      <c r="AG1" s="32"/>
      <c r="AH1" s="32"/>
      <c r="AI1" s="32" t="s">
        <v>82</v>
      </c>
      <c r="AJ1" s="32"/>
      <c r="AK1" s="32"/>
      <c r="AL1" s="32"/>
      <c r="AM1" s="32" t="s">
        <v>83</v>
      </c>
      <c r="AN1" s="32"/>
      <c r="AO1" s="32"/>
      <c r="AP1" s="32"/>
      <c r="AQ1" s="32" t="s">
        <v>86</v>
      </c>
      <c r="AR1" s="32"/>
      <c r="AS1" s="32"/>
      <c r="AT1" s="32"/>
      <c r="AU1" s="32" t="s">
        <v>87</v>
      </c>
      <c r="AV1" s="32"/>
      <c r="AW1" s="32"/>
      <c r="AX1" s="32"/>
      <c r="AY1" s="32" t="s">
        <v>88</v>
      </c>
      <c r="AZ1" s="32"/>
      <c r="BA1" s="32"/>
      <c r="BB1" s="32"/>
      <c r="BC1" s="32" t="s">
        <v>89</v>
      </c>
      <c r="BD1" s="32"/>
      <c r="BE1" s="32"/>
      <c r="BF1" s="32"/>
      <c r="BG1" s="32" t="s">
        <v>90</v>
      </c>
      <c r="BH1" s="32"/>
      <c r="BI1" s="32"/>
      <c r="BJ1" s="32"/>
      <c r="BK1" s="32" t="s">
        <v>91</v>
      </c>
      <c r="BL1" s="32"/>
      <c r="BM1" s="32"/>
      <c r="BN1" s="32"/>
      <c r="BO1" s="153" t="s">
        <v>92</v>
      </c>
      <c r="BP1" s="154"/>
      <c r="BQ1" s="154"/>
      <c r="BR1" s="155"/>
      <c r="BS1" s="153" t="str">
        <f>+'Таблица 1'!BS1</f>
        <v>Януари - Февруари </v>
      </c>
      <c r="BT1" s="154"/>
      <c r="BU1" s="154"/>
      <c r="BV1" s="155"/>
      <c r="BW1" s="98" t="s">
        <v>0</v>
      </c>
      <c r="BX1" s="99"/>
    </row>
    <row r="2" spans="1:76" s="10" customFormat="1" ht="12">
      <c r="A2" s="100" t="s">
        <v>99</v>
      </c>
      <c r="B2" s="33"/>
      <c r="C2" s="34" t="s">
        <v>75</v>
      </c>
      <c r="D2" s="34"/>
      <c r="E2" s="34" t="s">
        <v>76</v>
      </c>
      <c r="F2" s="34"/>
      <c r="G2" s="34" t="s">
        <v>75</v>
      </c>
      <c r="H2" s="34"/>
      <c r="I2" s="34" t="s">
        <v>76</v>
      </c>
      <c r="J2" s="34"/>
      <c r="K2" s="34" t="s">
        <v>75</v>
      </c>
      <c r="L2" s="34"/>
      <c r="M2" s="34" t="s">
        <v>76</v>
      </c>
      <c r="N2" s="34"/>
      <c r="O2" s="34" t="s">
        <v>75</v>
      </c>
      <c r="P2" s="34"/>
      <c r="Q2" s="34" t="s">
        <v>76</v>
      </c>
      <c r="R2" s="34"/>
      <c r="S2" s="34" t="s">
        <v>75</v>
      </c>
      <c r="T2" s="34"/>
      <c r="U2" s="34" t="s">
        <v>76</v>
      </c>
      <c r="V2" s="34"/>
      <c r="W2" s="34" t="s">
        <v>75</v>
      </c>
      <c r="X2" s="34"/>
      <c r="Y2" s="34" t="s">
        <v>76</v>
      </c>
      <c r="Z2" s="34"/>
      <c r="AA2" s="34" t="s">
        <v>75</v>
      </c>
      <c r="AB2" s="34"/>
      <c r="AC2" s="34" t="s">
        <v>76</v>
      </c>
      <c r="AD2" s="34"/>
      <c r="AE2" s="34" t="s">
        <v>75</v>
      </c>
      <c r="AF2" s="34"/>
      <c r="AG2" s="34" t="s">
        <v>76</v>
      </c>
      <c r="AH2" s="34"/>
      <c r="AI2" s="34" t="s">
        <v>75</v>
      </c>
      <c r="AJ2" s="34"/>
      <c r="AK2" s="34" t="s">
        <v>76</v>
      </c>
      <c r="AL2" s="34"/>
      <c r="AM2" s="34" t="s">
        <v>75</v>
      </c>
      <c r="AN2" s="34"/>
      <c r="AO2" s="34" t="s">
        <v>76</v>
      </c>
      <c r="AP2" s="34"/>
      <c r="AQ2" s="34" t="s">
        <v>75</v>
      </c>
      <c r="AR2" s="34"/>
      <c r="AS2" s="34" t="s">
        <v>76</v>
      </c>
      <c r="AT2" s="34"/>
      <c r="AU2" s="34" t="s">
        <v>75</v>
      </c>
      <c r="AV2" s="34"/>
      <c r="AW2" s="34" t="s">
        <v>76</v>
      </c>
      <c r="AX2" s="34"/>
      <c r="AY2" s="34" t="s">
        <v>75</v>
      </c>
      <c r="AZ2" s="34"/>
      <c r="BA2" s="34" t="s">
        <v>76</v>
      </c>
      <c r="BB2" s="34"/>
      <c r="BC2" s="34" t="s">
        <v>75</v>
      </c>
      <c r="BD2" s="34"/>
      <c r="BE2" s="34" t="s">
        <v>76</v>
      </c>
      <c r="BF2" s="34"/>
      <c r="BG2" s="34" t="s">
        <v>75</v>
      </c>
      <c r="BH2" s="34"/>
      <c r="BI2" s="34" t="s">
        <v>76</v>
      </c>
      <c r="BJ2" s="34"/>
      <c r="BK2" s="34" t="s">
        <v>75</v>
      </c>
      <c r="BL2" s="34"/>
      <c r="BM2" s="34" t="s">
        <v>76</v>
      </c>
      <c r="BN2" s="34"/>
      <c r="BO2" s="34" t="s">
        <v>75</v>
      </c>
      <c r="BP2" s="34"/>
      <c r="BQ2" s="34" t="s">
        <v>76</v>
      </c>
      <c r="BR2" s="34"/>
      <c r="BS2" s="34">
        <v>2020</v>
      </c>
      <c r="BT2" s="34"/>
      <c r="BU2" s="34">
        <v>2021</v>
      </c>
      <c r="BV2" s="137"/>
      <c r="BW2" s="101" t="s">
        <v>1</v>
      </c>
      <c r="BX2" s="102"/>
    </row>
    <row r="3" spans="1:76" ht="12">
      <c r="A3" s="104"/>
      <c r="B3" s="40"/>
      <c r="C3" s="36">
        <v>2022</v>
      </c>
      <c r="D3" s="36">
        <v>2023</v>
      </c>
      <c r="E3" s="36" t="s">
        <v>75</v>
      </c>
      <c r="F3" s="36" t="s">
        <v>2</v>
      </c>
      <c r="G3" s="36">
        <v>2023</v>
      </c>
      <c r="H3" s="36">
        <v>2024</v>
      </c>
      <c r="I3" s="36" t="s">
        <v>75</v>
      </c>
      <c r="J3" s="36" t="s">
        <v>2</v>
      </c>
      <c r="K3" s="36">
        <v>2023</v>
      </c>
      <c r="L3" s="36">
        <v>2024</v>
      </c>
      <c r="M3" s="36" t="s">
        <v>75</v>
      </c>
      <c r="N3" s="36" t="s">
        <v>2</v>
      </c>
      <c r="O3" s="36">
        <v>2023</v>
      </c>
      <c r="P3" s="36">
        <v>2024</v>
      </c>
      <c r="Q3" s="36" t="s">
        <v>75</v>
      </c>
      <c r="R3" s="36" t="s">
        <v>2</v>
      </c>
      <c r="S3" s="36">
        <v>2023</v>
      </c>
      <c r="T3" s="36">
        <v>2024</v>
      </c>
      <c r="U3" s="36" t="s">
        <v>75</v>
      </c>
      <c r="V3" s="36" t="s">
        <v>2</v>
      </c>
      <c r="W3" s="36">
        <v>2023</v>
      </c>
      <c r="X3" s="36">
        <v>2024</v>
      </c>
      <c r="Y3" s="36" t="s">
        <v>75</v>
      </c>
      <c r="Z3" s="36" t="s">
        <v>2</v>
      </c>
      <c r="AA3" s="36">
        <v>2023</v>
      </c>
      <c r="AB3" s="36">
        <v>2024</v>
      </c>
      <c r="AC3" s="36" t="s">
        <v>75</v>
      </c>
      <c r="AD3" s="36" t="s">
        <v>2</v>
      </c>
      <c r="AE3" s="36">
        <v>2023</v>
      </c>
      <c r="AF3" s="36">
        <v>2024</v>
      </c>
      <c r="AG3" s="36" t="s">
        <v>75</v>
      </c>
      <c r="AH3" s="36" t="s">
        <v>2</v>
      </c>
      <c r="AI3" s="36">
        <v>2023</v>
      </c>
      <c r="AJ3" s="36">
        <v>2024</v>
      </c>
      <c r="AK3" s="36" t="s">
        <v>75</v>
      </c>
      <c r="AL3" s="36" t="s">
        <v>2</v>
      </c>
      <c r="AM3" s="36">
        <v>2023</v>
      </c>
      <c r="AN3" s="36">
        <v>2024</v>
      </c>
      <c r="AO3" s="36" t="s">
        <v>75</v>
      </c>
      <c r="AP3" s="36" t="s">
        <v>2</v>
      </c>
      <c r="AQ3" s="36">
        <v>2023</v>
      </c>
      <c r="AR3" s="36">
        <v>2024</v>
      </c>
      <c r="AS3" s="36" t="s">
        <v>75</v>
      </c>
      <c r="AT3" s="36" t="s">
        <v>2</v>
      </c>
      <c r="AU3" s="36">
        <v>2023</v>
      </c>
      <c r="AV3" s="36">
        <v>2024</v>
      </c>
      <c r="AW3" s="36" t="s">
        <v>75</v>
      </c>
      <c r="AX3" s="36" t="s">
        <v>2</v>
      </c>
      <c r="AY3" s="36">
        <v>2023</v>
      </c>
      <c r="AZ3" s="36">
        <v>2024</v>
      </c>
      <c r="BA3" s="36" t="s">
        <v>75</v>
      </c>
      <c r="BB3" s="36" t="s">
        <v>2</v>
      </c>
      <c r="BC3" s="36">
        <v>2023</v>
      </c>
      <c r="BD3" s="36">
        <v>2024</v>
      </c>
      <c r="BE3" s="36" t="s">
        <v>75</v>
      </c>
      <c r="BF3" s="36" t="s">
        <v>2</v>
      </c>
      <c r="BG3" s="36">
        <v>2023</v>
      </c>
      <c r="BH3" s="36">
        <v>2024</v>
      </c>
      <c r="BI3" s="36" t="s">
        <v>75</v>
      </c>
      <c r="BJ3" s="36" t="s">
        <v>2</v>
      </c>
      <c r="BK3" s="36">
        <v>2023</v>
      </c>
      <c r="BL3" s="36">
        <v>2024</v>
      </c>
      <c r="BM3" s="36" t="s">
        <v>75</v>
      </c>
      <c r="BN3" s="36" t="s">
        <v>2</v>
      </c>
      <c r="BO3" s="36">
        <v>2023</v>
      </c>
      <c r="BP3" s="36">
        <v>2024</v>
      </c>
      <c r="BQ3" s="36" t="s">
        <v>75</v>
      </c>
      <c r="BR3" s="36" t="s">
        <v>2</v>
      </c>
      <c r="BS3" s="36" t="s">
        <v>75</v>
      </c>
      <c r="BT3" s="36" t="s">
        <v>3</v>
      </c>
      <c r="BU3" s="36" t="s">
        <v>75</v>
      </c>
      <c r="BV3" s="36" t="s">
        <v>3</v>
      </c>
      <c r="BW3" s="105" t="s">
        <v>75</v>
      </c>
      <c r="BX3" s="105" t="s">
        <v>2</v>
      </c>
    </row>
    <row r="4" spans="1:83" s="12" customFormat="1" ht="12">
      <c r="A4" s="103" t="s">
        <v>111</v>
      </c>
      <c r="B4" s="37"/>
      <c r="C4" s="38">
        <v>30975.87972216399</v>
      </c>
      <c r="D4" s="38">
        <v>28193.951289222477</v>
      </c>
      <c r="E4" s="38">
        <v>-2781.928432941513</v>
      </c>
      <c r="F4" s="39">
        <v>-0.08980950526325088</v>
      </c>
      <c r="G4" s="38">
        <v>2521.607279262512</v>
      </c>
      <c r="H4" s="38">
        <v>2093.4523005578194</v>
      </c>
      <c r="I4" s="38">
        <v>-428.15497870469244</v>
      </c>
      <c r="J4" s="39">
        <v>-0.16979447284507912</v>
      </c>
      <c r="K4" s="38"/>
      <c r="L4" s="38"/>
      <c r="M4" s="38"/>
      <c r="N4" s="39"/>
      <c r="O4" s="38"/>
      <c r="P4" s="38"/>
      <c r="Q4" s="38"/>
      <c r="R4" s="39"/>
      <c r="S4" s="38"/>
      <c r="T4" s="38"/>
      <c r="U4" s="38"/>
      <c r="V4" s="39"/>
      <c r="W4" s="38"/>
      <c r="X4" s="38"/>
      <c r="Y4" s="38"/>
      <c r="Z4" s="39"/>
      <c r="AA4" s="38"/>
      <c r="AB4" s="38"/>
      <c r="AC4" s="38"/>
      <c r="AD4" s="39"/>
      <c r="AE4" s="38"/>
      <c r="AF4" s="38"/>
      <c r="AG4" s="38"/>
      <c r="AH4" s="39"/>
      <c r="AI4" s="38"/>
      <c r="AJ4" s="38"/>
      <c r="AK4" s="38"/>
      <c r="AL4" s="39"/>
      <c r="AM4" s="38"/>
      <c r="AN4" s="38"/>
      <c r="AO4" s="38"/>
      <c r="AP4" s="39"/>
      <c r="AQ4" s="38"/>
      <c r="AR4" s="38"/>
      <c r="AS4" s="38"/>
      <c r="AT4" s="39"/>
      <c r="AU4" s="38"/>
      <c r="AV4" s="38"/>
      <c r="AW4" s="38"/>
      <c r="AX4" s="39"/>
      <c r="AY4" s="38"/>
      <c r="AZ4" s="38"/>
      <c r="BA4" s="38"/>
      <c r="BB4" s="39"/>
      <c r="BC4" s="38"/>
      <c r="BD4" s="38"/>
      <c r="BE4" s="38"/>
      <c r="BF4" s="39"/>
      <c r="BG4" s="38"/>
      <c r="BH4" s="38"/>
      <c r="BI4" s="38"/>
      <c r="BJ4" s="39"/>
      <c r="BK4" s="38"/>
      <c r="BL4" s="38"/>
      <c r="BM4" s="38"/>
      <c r="BN4" s="39"/>
      <c r="BO4" s="38"/>
      <c r="BP4" s="38"/>
      <c r="BQ4" s="38"/>
      <c r="BR4" s="39"/>
      <c r="BS4" s="38"/>
      <c r="BT4" s="39"/>
      <c r="BU4" s="38"/>
      <c r="BV4" s="39"/>
      <c r="BW4" s="38"/>
      <c r="BX4" s="39"/>
      <c r="BY4" s="29"/>
      <c r="BZ4" s="29"/>
      <c r="CA4" s="29"/>
      <c r="CB4" s="27"/>
      <c r="CC4" s="27"/>
      <c r="CD4" s="27"/>
      <c r="CE4" s="27"/>
    </row>
    <row r="5" spans="1:83" s="13" customFormat="1" ht="12">
      <c r="A5" s="104"/>
      <c r="B5" s="138" t="s">
        <v>52</v>
      </c>
      <c r="C5" s="41">
        <v>6689.445198202298</v>
      </c>
      <c r="D5" s="41">
        <v>6053.551326546785</v>
      </c>
      <c r="E5" s="41">
        <v>-635.8938716555131</v>
      </c>
      <c r="F5" s="42">
        <v>-0.09505928411318794</v>
      </c>
      <c r="G5" s="41">
        <v>556.0933353103286</v>
      </c>
      <c r="H5" s="41">
        <v>471.3739558141556</v>
      </c>
      <c r="I5" s="41">
        <v>-84.71937949617302</v>
      </c>
      <c r="J5" s="42">
        <v>-0.15234741025783965</v>
      </c>
      <c r="K5" s="41"/>
      <c r="L5" s="41"/>
      <c r="M5" s="41"/>
      <c r="N5" s="42"/>
      <c r="O5" s="41"/>
      <c r="P5" s="41"/>
      <c r="Q5" s="41"/>
      <c r="R5" s="42"/>
      <c r="S5" s="41"/>
      <c r="T5" s="41"/>
      <c r="U5" s="41"/>
      <c r="V5" s="42"/>
      <c r="W5" s="41"/>
      <c r="X5" s="41"/>
      <c r="Y5" s="41"/>
      <c r="Z5" s="42"/>
      <c r="AA5" s="41"/>
      <c r="AB5" s="41"/>
      <c r="AC5" s="41"/>
      <c r="AD5" s="42"/>
      <c r="AE5" s="41"/>
      <c r="AF5" s="41"/>
      <c r="AG5" s="41"/>
      <c r="AH5" s="42"/>
      <c r="AI5" s="41"/>
      <c r="AJ5" s="41"/>
      <c r="AK5" s="41"/>
      <c r="AL5" s="42"/>
      <c r="AM5" s="41"/>
      <c r="AN5" s="41"/>
      <c r="AO5" s="41"/>
      <c r="AP5" s="42"/>
      <c r="AQ5" s="41"/>
      <c r="AR5" s="41"/>
      <c r="AS5" s="41"/>
      <c r="AT5" s="42"/>
      <c r="AU5" s="41"/>
      <c r="AV5" s="41"/>
      <c r="AW5" s="41"/>
      <c r="AX5" s="42"/>
      <c r="AY5" s="41"/>
      <c r="AZ5" s="41"/>
      <c r="BA5" s="41"/>
      <c r="BB5" s="42"/>
      <c r="BC5" s="41"/>
      <c r="BD5" s="41"/>
      <c r="BE5" s="41"/>
      <c r="BF5" s="42"/>
      <c r="BG5" s="41"/>
      <c r="BH5" s="41"/>
      <c r="BI5" s="41"/>
      <c r="BJ5" s="42"/>
      <c r="BK5" s="41"/>
      <c r="BL5" s="41"/>
      <c r="BM5" s="41"/>
      <c r="BN5" s="42"/>
      <c r="BO5" s="41"/>
      <c r="BP5" s="41"/>
      <c r="BQ5" s="41"/>
      <c r="BR5" s="42"/>
      <c r="BS5" s="41"/>
      <c r="BT5" s="42"/>
      <c r="BU5" s="41"/>
      <c r="BV5" s="42"/>
      <c r="BW5" s="41"/>
      <c r="BX5" s="42"/>
      <c r="BY5" s="29"/>
      <c r="BZ5" s="29"/>
      <c r="CA5" s="29"/>
      <c r="CB5" s="27"/>
      <c r="CC5" s="27"/>
      <c r="CD5" s="27"/>
      <c r="CE5" s="27"/>
    </row>
    <row r="6" spans="1:83" s="13" customFormat="1" ht="12">
      <c r="A6" s="104"/>
      <c r="B6" s="138" t="s">
        <v>61</v>
      </c>
      <c r="C6" s="41">
        <v>4829.078956248756</v>
      </c>
      <c r="D6" s="41">
        <v>4076.6455121355125</v>
      </c>
      <c r="E6" s="41">
        <v>-752.4334441132437</v>
      </c>
      <c r="F6" s="42">
        <v>-0.15581303410655692</v>
      </c>
      <c r="G6" s="41">
        <v>334.3237377481683</v>
      </c>
      <c r="H6" s="41">
        <v>240.11988056221665</v>
      </c>
      <c r="I6" s="41">
        <v>-94.20385718595165</v>
      </c>
      <c r="J6" s="42">
        <v>-0.28177435984791294</v>
      </c>
      <c r="K6" s="41"/>
      <c r="L6" s="41"/>
      <c r="M6" s="41"/>
      <c r="N6" s="42"/>
      <c r="O6" s="41"/>
      <c r="P6" s="41"/>
      <c r="Q6" s="41"/>
      <c r="R6" s="42"/>
      <c r="S6" s="41"/>
      <c r="T6" s="41"/>
      <c r="U6" s="41"/>
      <c r="V6" s="42"/>
      <c r="W6" s="41"/>
      <c r="X6" s="41"/>
      <c r="Y6" s="41"/>
      <c r="Z6" s="42"/>
      <c r="AA6" s="41"/>
      <c r="AB6" s="41"/>
      <c r="AC6" s="41"/>
      <c r="AD6" s="42"/>
      <c r="AE6" s="41"/>
      <c r="AF6" s="41"/>
      <c r="AG6" s="41"/>
      <c r="AH6" s="42"/>
      <c r="AI6" s="41"/>
      <c r="AJ6" s="41"/>
      <c r="AK6" s="41"/>
      <c r="AL6" s="42"/>
      <c r="AM6" s="41"/>
      <c r="AN6" s="41"/>
      <c r="AO6" s="41"/>
      <c r="AP6" s="42"/>
      <c r="AQ6" s="41"/>
      <c r="AR6" s="41"/>
      <c r="AS6" s="41"/>
      <c r="AT6" s="42"/>
      <c r="AU6" s="41"/>
      <c r="AV6" s="41"/>
      <c r="AW6" s="41"/>
      <c r="AX6" s="42"/>
      <c r="AY6" s="41"/>
      <c r="AZ6" s="41"/>
      <c r="BA6" s="41"/>
      <c r="BB6" s="42"/>
      <c r="BC6" s="41"/>
      <c r="BD6" s="41"/>
      <c r="BE6" s="41"/>
      <c r="BF6" s="42"/>
      <c r="BG6" s="41"/>
      <c r="BH6" s="41"/>
      <c r="BI6" s="41"/>
      <c r="BJ6" s="42"/>
      <c r="BK6" s="41"/>
      <c r="BL6" s="41"/>
      <c r="BM6" s="41"/>
      <c r="BN6" s="42"/>
      <c r="BO6" s="41"/>
      <c r="BP6" s="41"/>
      <c r="BQ6" s="41"/>
      <c r="BR6" s="42"/>
      <c r="BS6" s="41"/>
      <c r="BT6" s="42"/>
      <c r="BU6" s="41"/>
      <c r="BV6" s="42"/>
      <c r="BW6" s="41"/>
      <c r="BX6" s="42"/>
      <c r="BY6" s="29"/>
      <c r="BZ6" s="29"/>
      <c r="CA6" s="29"/>
      <c r="CB6" s="27"/>
      <c r="CC6" s="27"/>
      <c r="CD6" s="27"/>
      <c r="CE6" s="27"/>
    </row>
    <row r="7" spans="1:83" s="13" customFormat="1" ht="12">
      <c r="A7" s="104"/>
      <c r="B7" s="138" t="s">
        <v>51</v>
      </c>
      <c r="C7" s="41">
        <v>3565.7831135630418</v>
      </c>
      <c r="D7" s="41">
        <v>3177.0764790395897</v>
      </c>
      <c r="E7" s="41">
        <v>-388.70663452345207</v>
      </c>
      <c r="F7" s="42">
        <v>-0.1090101731215627</v>
      </c>
      <c r="G7" s="41">
        <v>302.77042790017543</v>
      </c>
      <c r="H7" s="41">
        <v>237.41995878987436</v>
      </c>
      <c r="I7" s="41">
        <v>-65.35046911030108</v>
      </c>
      <c r="J7" s="42">
        <v>-0.21584165125877938</v>
      </c>
      <c r="K7" s="41"/>
      <c r="L7" s="41"/>
      <c r="M7" s="41"/>
      <c r="N7" s="42"/>
      <c r="O7" s="41"/>
      <c r="P7" s="41"/>
      <c r="Q7" s="41"/>
      <c r="R7" s="42"/>
      <c r="S7" s="41"/>
      <c r="T7" s="41"/>
      <c r="U7" s="41"/>
      <c r="V7" s="42"/>
      <c r="W7" s="41"/>
      <c r="X7" s="41"/>
      <c r="Y7" s="41"/>
      <c r="Z7" s="42"/>
      <c r="AA7" s="41"/>
      <c r="AB7" s="41"/>
      <c r="AC7" s="41"/>
      <c r="AD7" s="42"/>
      <c r="AE7" s="41"/>
      <c r="AF7" s="41"/>
      <c r="AG7" s="41"/>
      <c r="AH7" s="42"/>
      <c r="AI7" s="41"/>
      <c r="AJ7" s="41"/>
      <c r="AK7" s="41"/>
      <c r="AL7" s="42"/>
      <c r="AM7" s="41"/>
      <c r="AN7" s="41"/>
      <c r="AO7" s="41"/>
      <c r="AP7" s="42"/>
      <c r="AQ7" s="41"/>
      <c r="AR7" s="41"/>
      <c r="AS7" s="41"/>
      <c r="AT7" s="42"/>
      <c r="AU7" s="41"/>
      <c r="AV7" s="41"/>
      <c r="AW7" s="41"/>
      <c r="AX7" s="42"/>
      <c r="AY7" s="41"/>
      <c r="AZ7" s="41"/>
      <c r="BA7" s="41"/>
      <c r="BB7" s="42"/>
      <c r="BC7" s="41"/>
      <c r="BD7" s="41"/>
      <c r="BE7" s="41"/>
      <c r="BF7" s="42"/>
      <c r="BG7" s="41"/>
      <c r="BH7" s="41"/>
      <c r="BI7" s="41"/>
      <c r="BJ7" s="42"/>
      <c r="BK7" s="41"/>
      <c r="BL7" s="41"/>
      <c r="BM7" s="41"/>
      <c r="BN7" s="42"/>
      <c r="BO7" s="41"/>
      <c r="BP7" s="41"/>
      <c r="BQ7" s="41"/>
      <c r="BR7" s="42"/>
      <c r="BS7" s="41"/>
      <c r="BT7" s="42"/>
      <c r="BU7" s="41"/>
      <c r="BV7" s="42"/>
      <c r="BW7" s="41"/>
      <c r="BX7" s="42"/>
      <c r="BY7" s="29"/>
      <c r="BZ7" s="29"/>
      <c r="CA7" s="29"/>
      <c r="CB7" s="27"/>
      <c r="CC7" s="27"/>
      <c r="CD7" s="27"/>
      <c r="CE7" s="27"/>
    </row>
    <row r="8" spans="1:83" s="13" customFormat="1" ht="12">
      <c r="A8" s="104"/>
      <c r="B8" s="138" t="s">
        <v>53</v>
      </c>
      <c r="C8" s="41">
        <v>3095.0260866230724</v>
      </c>
      <c r="D8" s="41">
        <v>2447.3604934989235</v>
      </c>
      <c r="E8" s="41">
        <v>-647.6655931241489</v>
      </c>
      <c r="F8" s="42">
        <v>-0.2092601403016946</v>
      </c>
      <c r="G8" s="41">
        <v>217.34289176462147</v>
      </c>
      <c r="H8" s="41">
        <v>170.4434086807135</v>
      </c>
      <c r="I8" s="41">
        <v>-46.89948308390797</v>
      </c>
      <c r="J8" s="42">
        <v>-0.21578567719941485</v>
      </c>
      <c r="K8" s="41"/>
      <c r="L8" s="41"/>
      <c r="M8" s="41"/>
      <c r="N8" s="42"/>
      <c r="O8" s="41"/>
      <c r="P8" s="41"/>
      <c r="Q8" s="41"/>
      <c r="R8" s="42"/>
      <c r="S8" s="41"/>
      <c r="T8" s="41"/>
      <c r="U8" s="41"/>
      <c r="V8" s="42"/>
      <c r="W8" s="41"/>
      <c r="X8" s="41"/>
      <c r="Y8" s="41"/>
      <c r="Z8" s="42"/>
      <c r="AA8" s="41"/>
      <c r="AB8" s="41"/>
      <c r="AC8" s="41"/>
      <c r="AD8" s="42"/>
      <c r="AE8" s="41"/>
      <c r="AF8" s="41"/>
      <c r="AG8" s="41"/>
      <c r="AH8" s="42"/>
      <c r="AI8" s="41"/>
      <c r="AJ8" s="41"/>
      <c r="AK8" s="41"/>
      <c r="AL8" s="42"/>
      <c r="AM8" s="41"/>
      <c r="AN8" s="41"/>
      <c r="AO8" s="41"/>
      <c r="AP8" s="42"/>
      <c r="AQ8" s="41"/>
      <c r="AR8" s="41"/>
      <c r="AS8" s="41"/>
      <c r="AT8" s="42"/>
      <c r="AU8" s="41"/>
      <c r="AV8" s="41"/>
      <c r="AW8" s="41"/>
      <c r="AX8" s="42"/>
      <c r="AY8" s="41"/>
      <c r="AZ8" s="41"/>
      <c r="BA8" s="41"/>
      <c r="BB8" s="42"/>
      <c r="BC8" s="41"/>
      <c r="BD8" s="41"/>
      <c r="BE8" s="41"/>
      <c r="BF8" s="42"/>
      <c r="BG8" s="41"/>
      <c r="BH8" s="41"/>
      <c r="BI8" s="41"/>
      <c r="BJ8" s="42"/>
      <c r="BK8" s="41"/>
      <c r="BL8" s="41"/>
      <c r="BM8" s="41"/>
      <c r="BN8" s="42"/>
      <c r="BO8" s="41"/>
      <c r="BP8" s="41"/>
      <c r="BQ8" s="41"/>
      <c r="BR8" s="42"/>
      <c r="BS8" s="41"/>
      <c r="BT8" s="42"/>
      <c r="BU8" s="41"/>
      <c r="BV8" s="42"/>
      <c r="BW8" s="41"/>
      <c r="BX8" s="42"/>
      <c r="BY8" s="29"/>
      <c r="BZ8" s="29"/>
      <c r="CA8" s="29"/>
      <c r="CB8" s="27"/>
      <c r="CC8" s="27"/>
      <c r="CD8" s="27"/>
      <c r="CE8" s="27"/>
    </row>
    <row r="9" spans="1:83" s="13" customFormat="1" ht="12">
      <c r="A9" s="104"/>
      <c r="B9" s="138" t="s">
        <v>54</v>
      </c>
      <c r="C9" s="41">
        <v>1225.749036981742</v>
      </c>
      <c r="D9" s="41">
        <v>1392.9985346374685</v>
      </c>
      <c r="E9" s="41">
        <v>167.2494976557266</v>
      </c>
      <c r="F9" s="42">
        <v>0.1364467705947036</v>
      </c>
      <c r="G9" s="41">
        <v>118.62205866563049</v>
      </c>
      <c r="H9" s="41">
        <v>152.51374608222596</v>
      </c>
      <c r="I9" s="41">
        <v>33.891687416595474</v>
      </c>
      <c r="J9" s="42">
        <v>0.28571150929127515</v>
      </c>
      <c r="K9" s="41"/>
      <c r="L9" s="41"/>
      <c r="M9" s="41"/>
      <c r="N9" s="42"/>
      <c r="O9" s="41"/>
      <c r="P9" s="41"/>
      <c r="Q9" s="41"/>
      <c r="R9" s="42"/>
      <c r="S9" s="41"/>
      <c r="T9" s="41"/>
      <c r="U9" s="41"/>
      <c r="V9" s="42"/>
      <c r="W9" s="41"/>
      <c r="X9" s="41"/>
      <c r="Y9" s="41"/>
      <c r="Z9" s="42"/>
      <c r="AA9" s="41"/>
      <c r="AB9" s="41"/>
      <c r="AC9" s="41"/>
      <c r="AD9" s="42"/>
      <c r="AE9" s="41"/>
      <c r="AF9" s="41"/>
      <c r="AG9" s="41"/>
      <c r="AH9" s="42"/>
      <c r="AI9" s="41"/>
      <c r="AJ9" s="41"/>
      <c r="AK9" s="41"/>
      <c r="AL9" s="42"/>
      <c r="AM9" s="41"/>
      <c r="AN9" s="41"/>
      <c r="AO9" s="41"/>
      <c r="AP9" s="42"/>
      <c r="AQ9" s="41"/>
      <c r="AR9" s="41"/>
      <c r="AS9" s="41"/>
      <c r="AT9" s="42"/>
      <c r="AU9" s="41"/>
      <c r="AV9" s="41"/>
      <c r="AW9" s="41"/>
      <c r="AX9" s="42"/>
      <c r="AY9" s="41"/>
      <c r="AZ9" s="41"/>
      <c r="BA9" s="41"/>
      <c r="BB9" s="42"/>
      <c r="BC9" s="41"/>
      <c r="BD9" s="41"/>
      <c r="BE9" s="41"/>
      <c r="BF9" s="42"/>
      <c r="BG9" s="41"/>
      <c r="BH9" s="41"/>
      <c r="BI9" s="41"/>
      <c r="BJ9" s="42"/>
      <c r="BK9" s="41"/>
      <c r="BL9" s="41"/>
      <c r="BM9" s="41"/>
      <c r="BN9" s="42"/>
      <c r="BO9" s="41"/>
      <c r="BP9" s="41"/>
      <c r="BQ9" s="41"/>
      <c r="BR9" s="42"/>
      <c r="BS9" s="41"/>
      <c r="BT9" s="42"/>
      <c r="BU9" s="41"/>
      <c r="BV9" s="42"/>
      <c r="BW9" s="41"/>
      <c r="BX9" s="42"/>
      <c r="BY9" s="29"/>
      <c r="BZ9" s="29"/>
      <c r="CA9" s="29"/>
      <c r="CB9" s="27"/>
      <c r="CC9" s="27"/>
      <c r="CD9" s="27"/>
      <c r="CE9" s="27"/>
    </row>
    <row r="10" spans="1:83" s="13" customFormat="1" ht="12">
      <c r="A10" s="104"/>
      <c r="B10" s="138" t="s">
        <v>55</v>
      </c>
      <c r="C10" s="41">
        <v>1574.9515740120567</v>
      </c>
      <c r="D10" s="41">
        <v>1451.3207385099931</v>
      </c>
      <c r="E10" s="41">
        <v>-123.63083550206352</v>
      </c>
      <c r="F10" s="42">
        <v>-0.07849818212957771</v>
      </c>
      <c r="G10" s="41">
        <v>146.2483395796158</v>
      </c>
      <c r="H10" s="41">
        <v>111.06042600839545</v>
      </c>
      <c r="I10" s="41">
        <v>-35.187913571220335</v>
      </c>
      <c r="J10" s="42">
        <v>-0.2406038500838122</v>
      </c>
      <c r="K10" s="41"/>
      <c r="L10" s="41"/>
      <c r="M10" s="41"/>
      <c r="N10" s="42"/>
      <c r="O10" s="41"/>
      <c r="P10" s="41"/>
      <c r="Q10" s="41"/>
      <c r="R10" s="42"/>
      <c r="S10" s="41"/>
      <c r="T10" s="41"/>
      <c r="U10" s="41"/>
      <c r="V10" s="42"/>
      <c r="W10" s="41"/>
      <c r="X10" s="41"/>
      <c r="Y10" s="41"/>
      <c r="Z10" s="42"/>
      <c r="AA10" s="41"/>
      <c r="AB10" s="41"/>
      <c r="AC10" s="41"/>
      <c r="AD10" s="42"/>
      <c r="AE10" s="41"/>
      <c r="AF10" s="41"/>
      <c r="AG10" s="41"/>
      <c r="AH10" s="42"/>
      <c r="AI10" s="41"/>
      <c r="AJ10" s="41"/>
      <c r="AK10" s="41"/>
      <c r="AL10" s="42"/>
      <c r="AM10" s="41"/>
      <c r="AN10" s="41"/>
      <c r="AO10" s="41"/>
      <c r="AP10" s="42"/>
      <c r="AQ10" s="41"/>
      <c r="AR10" s="41"/>
      <c r="AS10" s="41"/>
      <c r="AT10" s="42"/>
      <c r="AU10" s="41"/>
      <c r="AV10" s="41"/>
      <c r="AW10" s="41"/>
      <c r="AX10" s="42"/>
      <c r="AY10" s="41"/>
      <c r="AZ10" s="41"/>
      <c r="BA10" s="41"/>
      <c r="BB10" s="42"/>
      <c r="BC10" s="41"/>
      <c r="BD10" s="41"/>
      <c r="BE10" s="41"/>
      <c r="BF10" s="42"/>
      <c r="BG10" s="41"/>
      <c r="BH10" s="41"/>
      <c r="BI10" s="41"/>
      <c r="BJ10" s="42"/>
      <c r="BK10" s="41"/>
      <c r="BL10" s="41"/>
      <c r="BM10" s="41"/>
      <c r="BN10" s="42"/>
      <c r="BO10" s="41"/>
      <c r="BP10" s="41"/>
      <c r="BQ10" s="41"/>
      <c r="BR10" s="42"/>
      <c r="BS10" s="41"/>
      <c r="BT10" s="42"/>
      <c r="BU10" s="41"/>
      <c r="BV10" s="42"/>
      <c r="BW10" s="41"/>
      <c r="BX10" s="42"/>
      <c r="BY10" s="29"/>
      <c r="BZ10" s="29"/>
      <c r="CA10" s="29"/>
      <c r="CB10" s="27"/>
      <c r="CC10" s="27"/>
      <c r="CD10" s="27"/>
      <c r="CE10" s="27"/>
    </row>
    <row r="11" spans="1:83" s="13" customFormat="1" ht="12">
      <c r="A11" s="104"/>
      <c r="B11" s="138" t="s">
        <v>62</v>
      </c>
      <c r="C11" s="41">
        <v>1072.6797748270553</v>
      </c>
      <c r="D11" s="41">
        <v>1039.64261413313</v>
      </c>
      <c r="E11" s="41">
        <v>-33.037160693925216</v>
      </c>
      <c r="F11" s="42">
        <v>-0.030798716885709614</v>
      </c>
      <c r="G11" s="41">
        <v>92.04547020957855</v>
      </c>
      <c r="H11" s="41">
        <v>91.50117290357545</v>
      </c>
      <c r="I11" s="41">
        <v>-0.5442973060031022</v>
      </c>
      <c r="J11" s="42">
        <v>-0.005913352441611634</v>
      </c>
      <c r="K11" s="41"/>
      <c r="L11" s="41"/>
      <c r="M11" s="41"/>
      <c r="N11" s="42"/>
      <c r="O11" s="41"/>
      <c r="P11" s="41"/>
      <c r="Q11" s="41"/>
      <c r="R11" s="42"/>
      <c r="S11" s="41"/>
      <c r="T11" s="41"/>
      <c r="U11" s="41"/>
      <c r="V11" s="42"/>
      <c r="W11" s="41"/>
      <c r="X11" s="41"/>
      <c r="Y11" s="41"/>
      <c r="Z11" s="42"/>
      <c r="AA11" s="41"/>
      <c r="AB11" s="41"/>
      <c r="AC11" s="41"/>
      <c r="AD11" s="42"/>
      <c r="AE11" s="41"/>
      <c r="AF11" s="41"/>
      <c r="AG11" s="41"/>
      <c r="AH11" s="42"/>
      <c r="AI11" s="41"/>
      <c r="AJ11" s="41"/>
      <c r="AK11" s="41"/>
      <c r="AL11" s="42"/>
      <c r="AM11" s="41"/>
      <c r="AN11" s="41"/>
      <c r="AO11" s="41"/>
      <c r="AP11" s="42"/>
      <c r="AQ11" s="41"/>
      <c r="AR11" s="41"/>
      <c r="AS11" s="41"/>
      <c r="AT11" s="42"/>
      <c r="AU11" s="41"/>
      <c r="AV11" s="41"/>
      <c r="AW11" s="41"/>
      <c r="AX11" s="42"/>
      <c r="AY11" s="41"/>
      <c r="AZ11" s="41"/>
      <c r="BA11" s="41"/>
      <c r="BB11" s="42"/>
      <c r="BC11" s="41"/>
      <c r="BD11" s="41"/>
      <c r="BE11" s="41"/>
      <c r="BF11" s="42"/>
      <c r="BG11" s="41"/>
      <c r="BH11" s="41"/>
      <c r="BI11" s="41"/>
      <c r="BJ11" s="42"/>
      <c r="BK11" s="41"/>
      <c r="BL11" s="41"/>
      <c r="BM11" s="41"/>
      <c r="BN11" s="42"/>
      <c r="BO11" s="41"/>
      <c r="BP11" s="41"/>
      <c r="BQ11" s="41"/>
      <c r="BR11" s="42"/>
      <c r="BS11" s="41"/>
      <c r="BT11" s="42"/>
      <c r="BU11" s="41"/>
      <c r="BV11" s="42"/>
      <c r="BW11" s="41"/>
      <c r="BX11" s="42"/>
      <c r="BY11" s="29"/>
      <c r="BZ11" s="29"/>
      <c r="CA11" s="29"/>
      <c r="CB11" s="27"/>
      <c r="CC11" s="27"/>
      <c r="CD11" s="27"/>
      <c r="CE11" s="27"/>
    </row>
    <row r="12" spans="1:83" s="13" customFormat="1" ht="12">
      <c r="A12" s="104"/>
      <c r="B12" s="138" t="s">
        <v>64</v>
      </c>
      <c r="C12" s="41">
        <v>780.4701727655271</v>
      </c>
      <c r="D12" s="41">
        <v>836.5294877366641</v>
      </c>
      <c r="E12" s="41">
        <v>56.05931497113704</v>
      </c>
      <c r="F12" s="42">
        <v>0.07182761997488746</v>
      </c>
      <c r="G12" s="41">
        <v>68.36244152099107</v>
      </c>
      <c r="H12" s="41">
        <v>66.66369981031067</v>
      </c>
      <c r="I12" s="41">
        <v>-1.6987417106803946</v>
      </c>
      <c r="J12" s="42">
        <v>-0.024849049754298</v>
      </c>
      <c r="K12" s="41"/>
      <c r="L12" s="41"/>
      <c r="M12" s="41"/>
      <c r="N12" s="42"/>
      <c r="O12" s="41"/>
      <c r="P12" s="41"/>
      <c r="Q12" s="41"/>
      <c r="R12" s="42"/>
      <c r="S12" s="41"/>
      <c r="T12" s="41"/>
      <c r="U12" s="41"/>
      <c r="V12" s="42"/>
      <c r="W12" s="41"/>
      <c r="X12" s="41"/>
      <c r="Y12" s="41"/>
      <c r="Z12" s="42"/>
      <c r="AA12" s="41"/>
      <c r="AB12" s="41"/>
      <c r="AC12" s="41"/>
      <c r="AD12" s="42"/>
      <c r="AE12" s="41"/>
      <c r="AF12" s="41"/>
      <c r="AG12" s="41"/>
      <c r="AH12" s="42"/>
      <c r="AI12" s="41"/>
      <c r="AJ12" s="41"/>
      <c r="AK12" s="41"/>
      <c r="AL12" s="42"/>
      <c r="AM12" s="41"/>
      <c r="AN12" s="41"/>
      <c r="AO12" s="41"/>
      <c r="AP12" s="42"/>
      <c r="AQ12" s="41"/>
      <c r="AR12" s="41"/>
      <c r="AS12" s="41"/>
      <c r="AT12" s="42"/>
      <c r="AU12" s="41"/>
      <c r="AV12" s="41"/>
      <c r="AW12" s="41"/>
      <c r="AX12" s="42"/>
      <c r="AY12" s="41"/>
      <c r="AZ12" s="41"/>
      <c r="BA12" s="41"/>
      <c r="BB12" s="42"/>
      <c r="BC12" s="41"/>
      <c r="BD12" s="41"/>
      <c r="BE12" s="41"/>
      <c r="BF12" s="42"/>
      <c r="BG12" s="41"/>
      <c r="BH12" s="41"/>
      <c r="BI12" s="41"/>
      <c r="BJ12" s="42"/>
      <c r="BK12" s="41"/>
      <c r="BL12" s="41"/>
      <c r="BM12" s="41"/>
      <c r="BN12" s="42"/>
      <c r="BO12" s="41"/>
      <c r="BP12" s="41"/>
      <c r="BQ12" s="41"/>
      <c r="BR12" s="42"/>
      <c r="BS12" s="41"/>
      <c r="BT12" s="42"/>
      <c r="BU12" s="41"/>
      <c r="BV12" s="42"/>
      <c r="BW12" s="41"/>
      <c r="BX12" s="42"/>
      <c r="BY12" s="29"/>
      <c r="BZ12" s="29"/>
      <c r="CA12" s="29"/>
      <c r="CB12" s="27"/>
      <c r="CC12" s="27"/>
      <c r="CD12" s="27"/>
      <c r="CE12" s="27"/>
    </row>
    <row r="13" spans="1:83" s="13" customFormat="1" ht="12">
      <c r="A13" s="104"/>
      <c r="B13" s="138" t="s">
        <v>127</v>
      </c>
      <c r="C13" s="41">
        <v>378.3235495927562</v>
      </c>
      <c r="D13" s="41">
        <v>319.91791515622504</v>
      </c>
      <c r="E13" s="41">
        <v>-58.40563443653116</v>
      </c>
      <c r="F13" s="42">
        <v>-0.15438011855038236</v>
      </c>
      <c r="G13" s="41">
        <v>50.96587637984897</v>
      </c>
      <c r="H13" s="41">
        <v>64.90591922610861</v>
      </c>
      <c r="I13" s="41">
        <v>13.940042846259637</v>
      </c>
      <c r="J13" s="42">
        <v>0.27351718122856195</v>
      </c>
      <c r="K13" s="41"/>
      <c r="L13" s="41"/>
      <c r="M13" s="41"/>
      <c r="N13" s="42"/>
      <c r="O13" s="41"/>
      <c r="P13" s="41"/>
      <c r="Q13" s="41"/>
      <c r="R13" s="42"/>
      <c r="S13" s="41"/>
      <c r="T13" s="41"/>
      <c r="U13" s="41"/>
      <c r="V13" s="42"/>
      <c r="W13" s="41"/>
      <c r="X13" s="41"/>
      <c r="Y13" s="41"/>
      <c r="Z13" s="42"/>
      <c r="AA13" s="41"/>
      <c r="AB13" s="41"/>
      <c r="AC13" s="41"/>
      <c r="AD13" s="42"/>
      <c r="AE13" s="41"/>
      <c r="AF13" s="41"/>
      <c r="AG13" s="41"/>
      <c r="AH13" s="42"/>
      <c r="AI13" s="41"/>
      <c r="AJ13" s="41"/>
      <c r="AK13" s="41"/>
      <c r="AL13" s="42"/>
      <c r="AM13" s="41"/>
      <c r="AN13" s="41"/>
      <c r="AO13" s="41"/>
      <c r="AP13" s="42"/>
      <c r="AQ13" s="41"/>
      <c r="AR13" s="41"/>
      <c r="AS13" s="41"/>
      <c r="AT13" s="42"/>
      <c r="AU13" s="41"/>
      <c r="AV13" s="41"/>
      <c r="AW13" s="41"/>
      <c r="AX13" s="42"/>
      <c r="AY13" s="41"/>
      <c r="AZ13" s="41"/>
      <c r="BA13" s="41"/>
      <c r="BB13" s="42"/>
      <c r="BC13" s="41"/>
      <c r="BD13" s="41"/>
      <c r="BE13" s="41"/>
      <c r="BF13" s="42"/>
      <c r="BG13" s="41"/>
      <c r="BH13" s="41"/>
      <c r="BI13" s="41"/>
      <c r="BJ13" s="42"/>
      <c r="BK13" s="41"/>
      <c r="BL13" s="41"/>
      <c r="BM13" s="41"/>
      <c r="BN13" s="42"/>
      <c r="BO13" s="41"/>
      <c r="BP13" s="41"/>
      <c r="BQ13" s="41"/>
      <c r="BR13" s="42"/>
      <c r="BS13" s="41"/>
      <c r="BT13" s="42"/>
      <c r="BU13" s="41"/>
      <c r="BV13" s="42"/>
      <c r="BW13" s="41"/>
      <c r="BX13" s="42"/>
      <c r="BY13" s="29"/>
      <c r="BZ13" s="29"/>
      <c r="CA13" s="29"/>
      <c r="CB13" s="27"/>
      <c r="CC13" s="27"/>
      <c r="CD13" s="27"/>
      <c r="CE13" s="27"/>
    </row>
    <row r="14" spans="1:83" s="13" customFormat="1" ht="12">
      <c r="A14" s="104"/>
      <c r="B14" s="138" t="s">
        <v>56</v>
      </c>
      <c r="C14" s="41">
        <v>1244.3136315528454</v>
      </c>
      <c r="D14" s="41">
        <v>1159.0071642218393</v>
      </c>
      <c r="E14" s="41">
        <v>-85.30646733100616</v>
      </c>
      <c r="F14" s="42">
        <v>-0.0685570463650291</v>
      </c>
      <c r="G14" s="41">
        <v>93.86139695167779</v>
      </c>
      <c r="H14" s="41">
        <v>61.92366309955364</v>
      </c>
      <c r="I14" s="41">
        <v>-31.937733852124147</v>
      </c>
      <c r="J14" s="42">
        <v>-0.34026484677791974</v>
      </c>
      <c r="K14" s="41"/>
      <c r="L14" s="41"/>
      <c r="M14" s="41"/>
      <c r="N14" s="42"/>
      <c r="O14" s="41"/>
      <c r="P14" s="41"/>
      <c r="Q14" s="41"/>
      <c r="R14" s="42"/>
      <c r="S14" s="41"/>
      <c r="T14" s="41"/>
      <c r="U14" s="41"/>
      <c r="V14" s="42"/>
      <c r="W14" s="41"/>
      <c r="X14" s="41"/>
      <c r="Y14" s="41"/>
      <c r="Z14" s="42"/>
      <c r="AA14" s="41"/>
      <c r="AB14" s="41"/>
      <c r="AC14" s="41"/>
      <c r="AD14" s="42"/>
      <c r="AE14" s="41"/>
      <c r="AF14" s="41"/>
      <c r="AG14" s="41"/>
      <c r="AH14" s="42"/>
      <c r="AI14" s="41"/>
      <c r="AJ14" s="41"/>
      <c r="AK14" s="41"/>
      <c r="AL14" s="42"/>
      <c r="AM14" s="41"/>
      <c r="AN14" s="41"/>
      <c r="AO14" s="41"/>
      <c r="AP14" s="42"/>
      <c r="AQ14" s="41"/>
      <c r="AR14" s="41"/>
      <c r="AS14" s="41"/>
      <c r="AT14" s="42"/>
      <c r="AU14" s="41"/>
      <c r="AV14" s="41"/>
      <c r="AW14" s="41"/>
      <c r="AX14" s="42"/>
      <c r="AY14" s="41"/>
      <c r="AZ14" s="41"/>
      <c r="BA14" s="41"/>
      <c r="BB14" s="42"/>
      <c r="BC14" s="41"/>
      <c r="BD14" s="41"/>
      <c r="BE14" s="41"/>
      <c r="BF14" s="42"/>
      <c r="BG14" s="41"/>
      <c r="BH14" s="41"/>
      <c r="BI14" s="41"/>
      <c r="BJ14" s="42"/>
      <c r="BK14" s="41"/>
      <c r="BL14" s="41"/>
      <c r="BM14" s="41"/>
      <c r="BN14" s="42"/>
      <c r="BO14" s="41"/>
      <c r="BP14" s="41"/>
      <c r="BQ14" s="41"/>
      <c r="BR14" s="42"/>
      <c r="BS14" s="41"/>
      <c r="BT14" s="42"/>
      <c r="BU14" s="41"/>
      <c r="BV14" s="42"/>
      <c r="BW14" s="41"/>
      <c r="BX14" s="42"/>
      <c r="BY14" s="29"/>
      <c r="BZ14" s="29"/>
      <c r="CA14" s="29"/>
      <c r="CB14" s="27"/>
      <c r="CC14" s="27"/>
      <c r="CD14" s="27"/>
      <c r="CE14" s="27"/>
    </row>
    <row r="15" spans="1:83" s="13" customFormat="1" ht="12">
      <c r="A15" s="104"/>
      <c r="B15" s="138" t="s">
        <v>117</v>
      </c>
      <c r="C15" s="41">
        <v>1252.8883895839624</v>
      </c>
      <c r="D15" s="41">
        <v>889.6981373636768</v>
      </c>
      <c r="E15" s="41">
        <v>-363.19025222028563</v>
      </c>
      <c r="F15" s="42">
        <v>-0.28988236720821364</v>
      </c>
      <c r="G15" s="41">
        <v>59.98697739578593</v>
      </c>
      <c r="H15" s="41">
        <v>61.56615861296737</v>
      </c>
      <c r="I15" s="41">
        <v>1.5791812171814428</v>
      </c>
      <c r="J15" s="42">
        <v>0.02632540070759391</v>
      </c>
      <c r="K15" s="41"/>
      <c r="L15" s="41"/>
      <c r="M15" s="41"/>
      <c r="N15" s="42"/>
      <c r="O15" s="41"/>
      <c r="P15" s="41"/>
      <c r="Q15" s="41"/>
      <c r="R15" s="42"/>
      <c r="S15" s="41"/>
      <c r="T15" s="41"/>
      <c r="U15" s="41"/>
      <c r="V15" s="42"/>
      <c r="W15" s="41"/>
      <c r="X15" s="41"/>
      <c r="Y15" s="41"/>
      <c r="Z15" s="42"/>
      <c r="AA15" s="41"/>
      <c r="AB15" s="41"/>
      <c r="AC15" s="41"/>
      <c r="AD15" s="42"/>
      <c r="AE15" s="41"/>
      <c r="AF15" s="41"/>
      <c r="AG15" s="41"/>
      <c r="AH15" s="42"/>
      <c r="AI15" s="41"/>
      <c r="AJ15" s="41"/>
      <c r="AK15" s="41"/>
      <c r="AL15" s="42"/>
      <c r="AM15" s="41"/>
      <c r="AN15" s="41"/>
      <c r="AO15" s="41"/>
      <c r="AP15" s="42"/>
      <c r="AQ15" s="41"/>
      <c r="AR15" s="41"/>
      <c r="AS15" s="41"/>
      <c r="AT15" s="42"/>
      <c r="AU15" s="41"/>
      <c r="AV15" s="41"/>
      <c r="AW15" s="41"/>
      <c r="AX15" s="42"/>
      <c r="AY15" s="41"/>
      <c r="AZ15" s="41"/>
      <c r="BA15" s="41"/>
      <c r="BB15" s="42"/>
      <c r="BC15" s="41"/>
      <c r="BD15" s="41"/>
      <c r="BE15" s="41"/>
      <c r="BF15" s="42"/>
      <c r="BG15" s="41"/>
      <c r="BH15" s="41"/>
      <c r="BI15" s="41"/>
      <c r="BJ15" s="42"/>
      <c r="BK15" s="41"/>
      <c r="BL15" s="41"/>
      <c r="BM15" s="41"/>
      <c r="BN15" s="42"/>
      <c r="BO15" s="41"/>
      <c r="BP15" s="41"/>
      <c r="BQ15" s="41"/>
      <c r="BR15" s="42"/>
      <c r="BS15" s="41"/>
      <c r="BT15" s="42"/>
      <c r="BU15" s="41"/>
      <c r="BV15" s="42"/>
      <c r="BW15" s="41"/>
      <c r="BX15" s="42"/>
      <c r="BY15" s="29"/>
      <c r="BZ15" s="29"/>
      <c r="CA15" s="29"/>
      <c r="CB15" s="27"/>
      <c r="CC15" s="27"/>
      <c r="CD15" s="27"/>
      <c r="CE15" s="27"/>
    </row>
    <row r="16" spans="1:83" s="13" customFormat="1" ht="12">
      <c r="A16" s="104"/>
      <c r="B16" s="138" t="s">
        <v>57</v>
      </c>
      <c r="C16" s="41">
        <v>945.4753035795543</v>
      </c>
      <c r="D16" s="41">
        <v>915.5662731423487</v>
      </c>
      <c r="E16" s="41">
        <v>-29.909030437205615</v>
      </c>
      <c r="F16" s="42">
        <v>-0.031633856880206715</v>
      </c>
      <c r="G16" s="41">
        <v>82.61989129934605</v>
      </c>
      <c r="H16" s="41">
        <v>57.484290556950235</v>
      </c>
      <c r="I16" s="41">
        <v>-25.135600742395816</v>
      </c>
      <c r="J16" s="42">
        <v>-0.3042318302178009</v>
      </c>
      <c r="K16" s="41"/>
      <c r="L16" s="41"/>
      <c r="M16" s="41"/>
      <c r="N16" s="42"/>
      <c r="O16" s="41"/>
      <c r="P16" s="41"/>
      <c r="Q16" s="41"/>
      <c r="R16" s="42"/>
      <c r="S16" s="41"/>
      <c r="T16" s="41"/>
      <c r="U16" s="41"/>
      <c r="V16" s="42"/>
      <c r="W16" s="41"/>
      <c r="X16" s="41"/>
      <c r="Y16" s="41"/>
      <c r="Z16" s="42"/>
      <c r="AA16" s="41"/>
      <c r="AB16" s="41"/>
      <c r="AC16" s="41"/>
      <c r="AD16" s="42"/>
      <c r="AE16" s="41"/>
      <c r="AF16" s="41"/>
      <c r="AG16" s="41"/>
      <c r="AH16" s="42"/>
      <c r="AI16" s="41"/>
      <c r="AJ16" s="41"/>
      <c r="AK16" s="41"/>
      <c r="AL16" s="42"/>
      <c r="AM16" s="41"/>
      <c r="AN16" s="41"/>
      <c r="AO16" s="41"/>
      <c r="AP16" s="42"/>
      <c r="AQ16" s="41"/>
      <c r="AR16" s="41"/>
      <c r="AS16" s="41"/>
      <c r="AT16" s="42"/>
      <c r="AU16" s="41"/>
      <c r="AV16" s="41"/>
      <c r="AW16" s="41"/>
      <c r="AX16" s="42"/>
      <c r="AY16" s="41"/>
      <c r="AZ16" s="41"/>
      <c r="BA16" s="41"/>
      <c r="BB16" s="42"/>
      <c r="BC16" s="41"/>
      <c r="BD16" s="41"/>
      <c r="BE16" s="41"/>
      <c r="BF16" s="42"/>
      <c r="BG16" s="41"/>
      <c r="BH16" s="41"/>
      <c r="BI16" s="41"/>
      <c r="BJ16" s="42"/>
      <c r="BK16" s="41"/>
      <c r="BL16" s="41"/>
      <c r="BM16" s="41"/>
      <c r="BN16" s="42"/>
      <c r="BO16" s="41"/>
      <c r="BP16" s="41"/>
      <c r="BQ16" s="41"/>
      <c r="BR16" s="42"/>
      <c r="BS16" s="41"/>
      <c r="BT16" s="42"/>
      <c r="BU16" s="41"/>
      <c r="BV16" s="42"/>
      <c r="BW16" s="41"/>
      <c r="BX16" s="42"/>
      <c r="BY16" s="29"/>
      <c r="BZ16" s="29"/>
      <c r="CA16" s="29"/>
      <c r="CB16" s="27"/>
      <c r="CC16" s="27"/>
      <c r="CD16" s="27"/>
      <c r="CE16" s="27"/>
    </row>
    <row r="17" spans="1:83" s="13" customFormat="1" ht="12">
      <c r="A17" s="104"/>
      <c r="B17" s="138" t="s">
        <v>63</v>
      </c>
      <c r="C17" s="41">
        <v>836.9041026060544</v>
      </c>
      <c r="D17" s="41">
        <v>564.2494434587874</v>
      </c>
      <c r="E17" s="41">
        <v>-272.654659147267</v>
      </c>
      <c r="F17" s="42">
        <v>-0.3257896075526952</v>
      </c>
      <c r="G17" s="41">
        <v>53.961675094461164</v>
      </c>
      <c r="H17" s="41">
        <v>43.777670860964406</v>
      </c>
      <c r="I17" s="41">
        <v>-10.184004233496758</v>
      </c>
      <c r="J17" s="42">
        <v>-0.18872661413251945</v>
      </c>
      <c r="K17" s="41"/>
      <c r="L17" s="41"/>
      <c r="M17" s="41"/>
      <c r="N17" s="42"/>
      <c r="O17" s="41"/>
      <c r="P17" s="41"/>
      <c r="Q17" s="41"/>
      <c r="R17" s="42"/>
      <c r="S17" s="41"/>
      <c r="T17" s="41"/>
      <c r="U17" s="41"/>
      <c r="V17" s="42"/>
      <c r="W17" s="41"/>
      <c r="X17" s="41"/>
      <c r="Y17" s="41"/>
      <c r="Z17" s="42"/>
      <c r="AA17" s="41"/>
      <c r="AB17" s="41"/>
      <c r="AC17" s="41"/>
      <c r="AD17" s="42"/>
      <c r="AE17" s="41"/>
      <c r="AF17" s="41"/>
      <c r="AG17" s="41"/>
      <c r="AH17" s="42"/>
      <c r="AI17" s="41"/>
      <c r="AJ17" s="41"/>
      <c r="AK17" s="41"/>
      <c r="AL17" s="42"/>
      <c r="AM17" s="41"/>
      <c r="AN17" s="41"/>
      <c r="AO17" s="41"/>
      <c r="AP17" s="42"/>
      <c r="AQ17" s="41"/>
      <c r="AR17" s="41"/>
      <c r="AS17" s="41"/>
      <c r="AT17" s="42"/>
      <c r="AU17" s="41"/>
      <c r="AV17" s="41"/>
      <c r="AW17" s="41"/>
      <c r="AX17" s="42"/>
      <c r="AY17" s="41"/>
      <c r="AZ17" s="41"/>
      <c r="BA17" s="41"/>
      <c r="BB17" s="42"/>
      <c r="BC17" s="41"/>
      <c r="BD17" s="41"/>
      <c r="BE17" s="41"/>
      <c r="BF17" s="42"/>
      <c r="BG17" s="41"/>
      <c r="BH17" s="41"/>
      <c r="BI17" s="41"/>
      <c r="BJ17" s="42"/>
      <c r="BK17" s="41"/>
      <c r="BL17" s="41"/>
      <c r="BM17" s="41"/>
      <c r="BN17" s="42"/>
      <c r="BO17" s="41"/>
      <c r="BP17" s="41"/>
      <c r="BQ17" s="41"/>
      <c r="BR17" s="42"/>
      <c r="BS17" s="41"/>
      <c r="BT17" s="42"/>
      <c r="BU17" s="41"/>
      <c r="BV17" s="42"/>
      <c r="BW17" s="41"/>
      <c r="BX17" s="42"/>
      <c r="BY17" s="29"/>
      <c r="BZ17" s="29"/>
      <c r="CA17" s="29"/>
      <c r="CB17" s="27"/>
      <c r="CC17" s="27"/>
      <c r="CD17" s="27"/>
      <c r="CE17" s="27"/>
    </row>
    <row r="18" spans="1:83" s="13" customFormat="1" ht="12">
      <c r="A18" s="104"/>
      <c r="B18" s="40"/>
      <c r="C18" s="41"/>
      <c r="D18" s="41"/>
      <c r="E18" s="41"/>
      <c r="F18" s="42"/>
      <c r="G18" s="41"/>
      <c r="H18" s="41"/>
      <c r="I18" s="41"/>
      <c r="J18" s="42"/>
      <c r="K18" s="41"/>
      <c r="L18" s="41"/>
      <c r="M18" s="41"/>
      <c r="N18" s="42"/>
      <c r="O18" s="41"/>
      <c r="P18" s="41"/>
      <c r="Q18" s="41"/>
      <c r="R18" s="42"/>
      <c r="S18" s="41"/>
      <c r="T18" s="41"/>
      <c r="U18" s="41"/>
      <c r="V18" s="42"/>
      <c r="W18" s="41"/>
      <c r="X18" s="41"/>
      <c r="Y18" s="41"/>
      <c r="Z18" s="42"/>
      <c r="AA18" s="41"/>
      <c r="AB18" s="41"/>
      <c r="AC18" s="41"/>
      <c r="AD18" s="42"/>
      <c r="AE18" s="41"/>
      <c r="AF18" s="41"/>
      <c r="AG18" s="41"/>
      <c r="AH18" s="42"/>
      <c r="AI18" s="41"/>
      <c r="AJ18" s="41"/>
      <c r="AK18" s="41"/>
      <c r="AL18" s="42"/>
      <c r="AM18" s="41"/>
      <c r="AN18" s="41"/>
      <c r="AO18" s="41"/>
      <c r="AP18" s="42"/>
      <c r="AQ18" s="41"/>
      <c r="AR18" s="41"/>
      <c r="AS18" s="41"/>
      <c r="AT18" s="42"/>
      <c r="AU18" s="41"/>
      <c r="AV18" s="41"/>
      <c r="AW18" s="41"/>
      <c r="AX18" s="42"/>
      <c r="AY18" s="41"/>
      <c r="AZ18" s="41"/>
      <c r="BA18" s="41"/>
      <c r="BB18" s="42"/>
      <c r="BC18" s="41"/>
      <c r="BD18" s="41"/>
      <c r="BE18" s="41"/>
      <c r="BF18" s="42"/>
      <c r="BG18" s="41"/>
      <c r="BH18" s="41"/>
      <c r="BI18" s="41"/>
      <c r="BJ18" s="42"/>
      <c r="BK18" s="41"/>
      <c r="BL18" s="41"/>
      <c r="BM18" s="41"/>
      <c r="BN18" s="42"/>
      <c r="BO18" s="41"/>
      <c r="BP18" s="41"/>
      <c r="BQ18" s="41"/>
      <c r="BR18" s="42"/>
      <c r="BS18" s="41"/>
      <c r="BT18" s="42"/>
      <c r="BU18" s="41"/>
      <c r="BV18" s="42"/>
      <c r="BW18" s="41"/>
      <c r="BX18" s="42"/>
      <c r="BY18" s="29"/>
      <c r="BZ18" s="29"/>
      <c r="CA18" s="29"/>
      <c r="CB18" s="27"/>
      <c r="CC18" s="27"/>
      <c r="CD18" s="27"/>
      <c r="CE18" s="27"/>
    </row>
    <row r="19" spans="1:83" s="12" customFormat="1" ht="12">
      <c r="A19" s="103" t="s">
        <v>100</v>
      </c>
      <c r="B19" s="37"/>
      <c r="C19" s="38">
        <v>16532.225365701517</v>
      </c>
      <c r="D19" s="38">
        <v>16031.224075200811</v>
      </c>
      <c r="E19" s="38">
        <v>-501.0012905007061</v>
      </c>
      <c r="F19" s="39">
        <v>-0.030304528242163058</v>
      </c>
      <c r="G19" s="38">
        <v>1241.2743259894776</v>
      </c>
      <c r="H19" s="38">
        <v>1097.7839004412451</v>
      </c>
      <c r="I19" s="38">
        <v>-143.49042554823245</v>
      </c>
      <c r="J19" s="39">
        <v>-0.1155992857854766</v>
      </c>
      <c r="K19" s="38"/>
      <c r="L19" s="38"/>
      <c r="M19" s="38"/>
      <c r="N19" s="39"/>
      <c r="O19" s="38"/>
      <c r="P19" s="38"/>
      <c r="Q19" s="38"/>
      <c r="R19" s="39"/>
      <c r="S19" s="38"/>
      <c r="T19" s="38"/>
      <c r="U19" s="38"/>
      <c r="V19" s="39"/>
      <c r="W19" s="38"/>
      <c r="X19" s="38"/>
      <c r="Y19" s="38"/>
      <c r="Z19" s="39"/>
      <c r="AA19" s="38"/>
      <c r="AB19" s="38"/>
      <c r="AC19" s="38"/>
      <c r="AD19" s="39"/>
      <c r="AE19" s="38"/>
      <c r="AF19" s="38"/>
      <c r="AG19" s="38"/>
      <c r="AH19" s="39"/>
      <c r="AI19" s="38"/>
      <c r="AJ19" s="38"/>
      <c r="AK19" s="38"/>
      <c r="AL19" s="39"/>
      <c r="AM19" s="38"/>
      <c r="AN19" s="38"/>
      <c r="AO19" s="38"/>
      <c r="AP19" s="39"/>
      <c r="AQ19" s="38"/>
      <c r="AR19" s="38"/>
      <c r="AS19" s="38"/>
      <c r="AT19" s="39"/>
      <c r="AU19" s="38"/>
      <c r="AV19" s="38"/>
      <c r="AW19" s="38"/>
      <c r="AX19" s="39"/>
      <c r="AY19" s="38"/>
      <c r="AZ19" s="38"/>
      <c r="BA19" s="38"/>
      <c r="BB19" s="39"/>
      <c r="BC19" s="38"/>
      <c r="BD19" s="38"/>
      <c r="BE19" s="38"/>
      <c r="BF19" s="39"/>
      <c r="BG19" s="38"/>
      <c r="BH19" s="38"/>
      <c r="BI19" s="38"/>
      <c r="BJ19" s="39"/>
      <c r="BK19" s="38"/>
      <c r="BL19" s="38"/>
      <c r="BM19" s="38"/>
      <c r="BN19" s="39"/>
      <c r="BO19" s="38"/>
      <c r="BP19" s="38"/>
      <c r="BQ19" s="38"/>
      <c r="BR19" s="39"/>
      <c r="BS19" s="38"/>
      <c r="BT19" s="39"/>
      <c r="BU19" s="38"/>
      <c r="BV19" s="39"/>
      <c r="BW19" s="38"/>
      <c r="BX19" s="39"/>
      <c r="BY19" s="29"/>
      <c r="BZ19" s="29"/>
      <c r="CA19" s="29"/>
      <c r="CB19" s="27"/>
      <c r="CC19" s="27"/>
      <c r="CD19" s="27"/>
      <c r="CE19" s="27"/>
    </row>
    <row r="20" spans="1:83" s="30" customFormat="1" ht="12">
      <c r="A20" s="139"/>
      <c r="B20" s="140" t="s">
        <v>114</v>
      </c>
      <c r="C20" s="141">
        <v>3486.050709928778</v>
      </c>
      <c r="D20" s="141">
        <v>2804.5984835082804</v>
      </c>
      <c r="E20" s="141">
        <v>-681.4522264204975</v>
      </c>
      <c r="F20" s="142">
        <v>-0.19547972279336692</v>
      </c>
      <c r="G20" s="141">
        <v>336.75238338710426</v>
      </c>
      <c r="H20" s="141">
        <v>219.62106471421342</v>
      </c>
      <c r="I20" s="141">
        <v>-117.13131867289084</v>
      </c>
      <c r="J20" s="142">
        <v>-0.34782624994296124</v>
      </c>
      <c r="K20" s="141"/>
      <c r="L20" s="141"/>
      <c r="M20" s="141"/>
      <c r="N20" s="142"/>
      <c r="O20" s="141"/>
      <c r="P20" s="141"/>
      <c r="Q20" s="141"/>
      <c r="R20" s="142"/>
      <c r="S20" s="141"/>
      <c r="T20" s="141"/>
      <c r="U20" s="141"/>
      <c r="V20" s="142"/>
      <c r="W20" s="141"/>
      <c r="X20" s="141"/>
      <c r="Y20" s="141"/>
      <c r="Z20" s="142"/>
      <c r="AA20" s="141"/>
      <c r="AB20" s="141"/>
      <c r="AC20" s="141"/>
      <c r="AD20" s="142"/>
      <c r="AE20" s="141"/>
      <c r="AF20" s="141"/>
      <c r="AG20" s="141"/>
      <c r="AH20" s="142"/>
      <c r="AI20" s="141"/>
      <c r="AJ20" s="141"/>
      <c r="AK20" s="141"/>
      <c r="AL20" s="142"/>
      <c r="AM20" s="141"/>
      <c r="AN20" s="141"/>
      <c r="AO20" s="141"/>
      <c r="AP20" s="142"/>
      <c r="AQ20" s="141"/>
      <c r="AR20" s="141"/>
      <c r="AS20" s="141"/>
      <c r="AT20" s="142"/>
      <c r="AU20" s="141"/>
      <c r="AV20" s="141"/>
      <c r="AW20" s="141"/>
      <c r="AX20" s="142"/>
      <c r="AY20" s="141"/>
      <c r="AZ20" s="141"/>
      <c r="BA20" s="141"/>
      <c r="BB20" s="142"/>
      <c r="BC20" s="141"/>
      <c r="BD20" s="141"/>
      <c r="BE20" s="141"/>
      <c r="BF20" s="142"/>
      <c r="BG20" s="141"/>
      <c r="BH20" s="141"/>
      <c r="BI20" s="141"/>
      <c r="BJ20" s="142"/>
      <c r="BK20" s="141"/>
      <c r="BL20" s="141"/>
      <c r="BM20" s="141"/>
      <c r="BN20" s="142"/>
      <c r="BO20" s="141"/>
      <c r="BP20" s="141"/>
      <c r="BQ20" s="141"/>
      <c r="BR20" s="142"/>
      <c r="BS20" s="141"/>
      <c r="BT20" s="142"/>
      <c r="BU20" s="141"/>
      <c r="BV20" s="142"/>
      <c r="BW20" s="141"/>
      <c r="BX20" s="142"/>
      <c r="BY20" s="29"/>
      <c r="BZ20" s="29"/>
      <c r="CA20" s="29"/>
      <c r="CB20" s="27"/>
      <c r="CC20" s="27"/>
      <c r="CD20" s="27"/>
      <c r="CE20" s="27"/>
    </row>
    <row r="21" spans="1:83" s="13" customFormat="1" ht="12">
      <c r="A21" s="104"/>
      <c r="B21" s="138" t="s">
        <v>119</v>
      </c>
      <c r="C21" s="41">
        <v>742.3742441827768</v>
      </c>
      <c r="D21" s="41">
        <v>691.08757100566</v>
      </c>
      <c r="E21" s="41">
        <v>-51.28667317711677</v>
      </c>
      <c r="F21" s="42">
        <v>-0.06908466124599238</v>
      </c>
      <c r="G21" s="41">
        <v>55.37232428176274</v>
      </c>
      <c r="H21" s="41">
        <v>63.749200595143755</v>
      </c>
      <c r="I21" s="41">
        <v>8.376876313381018</v>
      </c>
      <c r="J21" s="42">
        <v>0.1512827287284381</v>
      </c>
      <c r="K21" s="41"/>
      <c r="L21" s="41"/>
      <c r="M21" s="41"/>
      <c r="N21" s="42"/>
      <c r="O21" s="41"/>
      <c r="P21" s="41"/>
      <c r="Q21" s="41"/>
      <c r="R21" s="42"/>
      <c r="S21" s="41"/>
      <c r="T21" s="41"/>
      <c r="U21" s="41"/>
      <c r="V21" s="42"/>
      <c r="W21" s="41"/>
      <c r="X21" s="41"/>
      <c r="Y21" s="41"/>
      <c r="Z21" s="42"/>
      <c r="AA21" s="41"/>
      <c r="AB21" s="41"/>
      <c r="AC21" s="41"/>
      <c r="AD21" s="42"/>
      <c r="AE21" s="41"/>
      <c r="AF21" s="41"/>
      <c r="AG21" s="41"/>
      <c r="AH21" s="42"/>
      <c r="AI21" s="41"/>
      <c r="AJ21" s="41"/>
      <c r="AK21" s="41"/>
      <c r="AL21" s="42"/>
      <c r="AM21" s="41"/>
      <c r="AN21" s="41"/>
      <c r="AO21" s="41"/>
      <c r="AP21" s="42"/>
      <c r="AQ21" s="41"/>
      <c r="AR21" s="41"/>
      <c r="AS21" s="41"/>
      <c r="AT21" s="42"/>
      <c r="AU21" s="41"/>
      <c r="AV21" s="41"/>
      <c r="AW21" s="41"/>
      <c r="AX21" s="42"/>
      <c r="AY21" s="41"/>
      <c r="AZ21" s="41"/>
      <c r="BA21" s="41"/>
      <c r="BB21" s="42"/>
      <c r="BC21" s="41"/>
      <c r="BD21" s="41"/>
      <c r="BE21" s="41"/>
      <c r="BF21" s="42"/>
      <c r="BG21" s="41"/>
      <c r="BH21" s="41"/>
      <c r="BI21" s="41"/>
      <c r="BJ21" s="42"/>
      <c r="BK21" s="41"/>
      <c r="BL21" s="41"/>
      <c r="BM21" s="41"/>
      <c r="BN21" s="42"/>
      <c r="BO21" s="41"/>
      <c r="BP21" s="41"/>
      <c r="BQ21" s="41"/>
      <c r="BR21" s="42"/>
      <c r="BS21" s="41"/>
      <c r="BT21" s="42"/>
      <c r="BU21" s="41"/>
      <c r="BV21" s="42"/>
      <c r="BW21" s="41"/>
      <c r="BX21" s="42"/>
      <c r="BY21" s="29"/>
      <c r="BZ21" s="29"/>
      <c r="CA21" s="29"/>
      <c r="CB21" s="27"/>
      <c r="CC21" s="27"/>
      <c r="CD21" s="27"/>
      <c r="CE21" s="27"/>
    </row>
    <row r="22" spans="1:83" s="13" customFormat="1" ht="12">
      <c r="A22" s="104"/>
      <c r="B22" s="138" t="s">
        <v>66</v>
      </c>
      <c r="C22" s="41">
        <v>1151.7432102994644</v>
      </c>
      <c r="D22" s="41">
        <v>841.5472484827417</v>
      </c>
      <c r="E22" s="41">
        <v>-310.19596181672273</v>
      </c>
      <c r="F22" s="42">
        <v>-0.26932736311600985</v>
      </c>
      <c r="G22" s="41">
        <v>107.00536447441759</v>
      </c>
      <c r="H22" s="41">
        <v>47.841032707341654</v>
      </c>
      <c r="I22" s="41">
        <v>-59.164331767075936</v>
      </c>
      <c r="J22" s="42">
        <v>-0.552909959773285</v>
      </c>
      <c r="K22" s="41"/>
      <c r="L22" s="41"/>
      <c r="M22" s="41"/>
      <c r="N22" s="42"/>
      <c r="O22" s="41"/>
      <c r="P22" s="41"/>
      <c r="Q22" s="41"/>
      <c r="R22" s="42"/>
      <c r="S22" s="41"/>
      <c r="T22" s="41"/>
      <c r="U22" s="41"/>
      <c r="V22" s="42"/>
      <c r="W22" s="41"/>
      <c r="X22" s="41"/>
      <c r="Y22" s="41"/>
      <c r="Z22" s="42"/>
      <c r="AA22" s="41"/>
      <c r="AB22" s="41"/>
      <c r="AC22" s="41"/>
      <c r="AD22" s="42"/>
      <c r="AE22" s="41"/>
      <c r="AF22" s="41"/>
      <c r="AG22" s="41"/>
      <c r="AH22" s="42"/>
      <c r="AI22" s="41"/>
      <c r="AJ22" s="41"/>
      <c r="AK22" s="41"/>
      <c r="AL22" s="42"/>
      <c r="AM22" s="41"/>
      <c r="AN22" s="41"/>
      <c r="AO22" s="41"/>
      <c r="AP22" s="42"/>
      <c r="AQ22" s="41"/>
      <c r="AR22" s="41"/>
      <c r="AS22" s="41"/>
      <c r="AT22" s="42"/>
      <c r="AU22" s="41"/>
      <c r="AV22" s="41"/>
      <c r="AW22" s="41"/>
      <c r="AX22" s="42"/>
      <c r="AY22" s="41"/>
      <c r="AZ22" s="41"/>
      <c r="BA22" s="41"/>
      <c r="BB22" s="42"/>
      <c r="BC22" s="41"/>
      <c r="BD22" s="41"/>
      <c r="BE22" s="41"/>
      <c r="BF22" s="42"/>
      <c r="BG22" s="41"/>
      <c r="BH22" s="41"/>
      <c r="BI22" s="41"/>
      <c r="BJ22" s="42"/>
      <c r="BK22" s="41"/>
      <c r="BL22" s="41"/>
      <c r="BM22" s="41"/>
      <c r="BN22" s="42"/>
      <c r="BO22" s="41"/>
      <c r="BP22" s="41"/>
      <c r="BQ22" s="41"/>
      <c r="BR22" s="42"/>
      <c r="BS22" s="41"/>
      <c r="BT22" s="42"/>
      <c r="BU22" s="41"/>
      <c r="BV22" s="42"/>
      <c r="BW22" s="41"/>
      <c r="BX22" s="42"/>
      <c r="BY22" s="29"/>
      <c r="BZ22" s="29"/>
      <c r="CA22" s="29"/>
      <c r="CB22" s="27"/>
      <c r="CC22" s="27"/>
      <c r="CD22" s="27"/>
      <c r="CE22" s="27"/>
    </row>
    <row r="23" spans="1:83" s="13" customFormat="1" ht="12">
      <c r="A23" s="104"/>
      <c r="B23" s="138" t="s">
        <v>121</v>
      </c>
      <c r="C23" s="41">
        <v>524.737184213352</v>
      </c>
      <c r="D23" s="41">
        <v>171.93764488733683</v>
      </c>
      <c r="E23" s="41">
        <v>-352.7995393260151</v>
      </c>
      <c r="F23" s="42">
        <v>-0.6723356947819634</v>
      </c>
      <c r="G23" s="41">
        <v>76.14863203857186</v>
      </c>
      <c r="H23" s="41">
        <v>40.860307899970856</v>
      </c>
      <c r="I23" s="41">
        <v>-35.288324138601006</v>
      </c>
      <c r="J23" s="42">
        <v>-0.46341376324037276</v>
      </c>
      <c r="K23" s="41"/>
      <c r="L23" s="41"/>
      <c r="M23" s="41"/>
      <c r="N23" s="42"/>
      <c r="O23" s="41"/>
      <c r="P23" s="41"/>
      <c r="Q23" s="41"/>
      <c r="R23" s="42"/>
      <c r="S23" s="41"/>
      <c r="T23" s="41"/>
      <c r="U23" s="41"/>
      <c r="V23" s="42"/>
      <c r="W23" s="41"/>
      <c r="X23" s="41"/>
      <c r="Y23" s="41"/>
      <c r="Z23" s="42"/>
      <c r="AA23" s="41"/>
      <c r="AB23" s="41"/>
      <c r="AC23" s="41"/>
      <c r="AD23" s="42"/>
      <c r="AE23" s="41"/>
      <c r="AF23" s="41"/>
      <c r="AG23" s="41"/>
      <c r="AH23" s="42"/>
      <c r="AI23" s="41"/>
      <c r="AJ23" s="41"/>
      <c r="AK23" s="41"/>
      <c r="AL23" s="42"/>
      <c r="AM23" s="41"/>
      <c r="AN23" s="41"/>
      <c r="AO23" s="41"/>
      <c r="AP23" s="42"/>
      <c r="AQ23" s="41"/>
      <c r="AR23" s="41"/>
      <c r="AS23" s="41"/>
      <c r="AT23" s="42"/>
      <c r="AU23" s="41"/>
      <c r="AV23" s="41"/>
      <c r="AW23" s="41"/>
      <c r="AX23" s="42"/>
      <c r="AY23" s="41"/>
      <c r="AZ23" s="41"/>
      <c r="BA23" s="41"/>
      <c r="BB23" s="42"/>
      <c r="BC23" s="41"/>
      <c r="BD23" s="41"/>
      <c r="BE23" s="41"/>
      <c r="BF23" s="42"/>
      <c r="BG23" s="41"/>
      <c r="BH23" s="41"/>
      <c r="BI23" s="41"/>
      <c r="BJ23" s="42"/>
      <c r="BK23" s="41"/>
      <c r="BL23" s="41"/>
      <c r="BM23" s="41"/>
      <c r="BN23" s="42"/>
      <c r="BO23" s="41"/>
      <c r="BP23" s="41"/>
      <c r="BQ23" s="41"/>
      <c r="BR23" s="42"/>
      <c r="BS23" s="41"/>
      <c r="BT23" s="42"/>
      <c r="BU23" s="41"/>
      <c r="BV23" s="42"/>
      <c r="BW23" s="41"/>
      <c r="BX23" s="42"/>
      <c r="BY23" s="29"/>
      <c r="BZ23" s="29"/>
      <c r="CA23" s="29"/>
      <c r="CB23" s="27"/>
      <c r="CC23" s="27"/>
      <c r="CD23" s="27"/>
      <c r="CE23" s="27"/>
    </row>
    <row r="24" spans="1:83" s="13" customFormat="1" ht="12">
      <c r="A24" s="136"/>
      <c r="B24" s="138" t="s">
        <v>122</v>
      </c>
      <c r="C24" s="41">
        <v>311.1170970892153</v>
      </c>
      <c r="D24" s="41">
        <v>336.5619465904501</v>
      </c>
      <c r="E24" s="41">
        <v>25.444849501234785</v>
      </c>
      <c r="F24" s="42">
        <v>0.08178544264939022</v>
      </c>
      <c r="G24" s="41">
        <v>31.92953170776601</v>
      </c>
      <c r="H24" s="41">
        <v>24.95216813322222</v>
      </c>
      <c r="I24" s="41">
        <v>-6.977363574543791</v>
      </c>
      <c r="J24" s="42">
        <v>-0.21852383049033983</v>
      </c>
      <c r="K24" s="41"/>
      <c r="L24" s="41"/>
      <c r="M24" s="41"/>
      <c r="N24" s="42"/>
      <c r="O24" s="41"/>
      <c r="P24" s="41"/>
      <c r="Q24" s="41"/>
      <c r="R24" s="42"/>
      <c r="S24" s="41"/>
      <c r="T24" s="41"/>
      <c r="U24" s="41"/>
      <c r="V24" s="42"/>
      <c r="W24" s="41"/>
      <c r="X24" s="41"/>
      <c r="Y24" s="41"/>
      <c r="Z24" s="42"/>
      <c r="AA24" s="41"/>
      <c r="AB24" s="41"/>
      <c r="AC24" s="41"/>
      <c r="AD24" s="42"/>
      <c r="AE24" s="41"/>
      <c r="AF24" s="41"/>
      <c r="AG24" s="41"/>
      <c r="AH24" s="42"/>
      <c r="AI24" s="41"/>
      <c r="AJ24" s="41"/>
      <c r="AK24" s="41"/>
      <c r="AL24" s="42"/>
      <c r="AM24" s="41"/>
      <c r="AN24" s="41"/>
      <c r="AO24" s="41"/>
      <c r="AP24" s="42"/>
      <c r="AQ24" s="41"/>
      <c r="AR24" s="41"/>
      <c r="AS24" s="41"/>
      <c r="AT24" s="42"/>
      <c r="AU24" s="41"/>
      <c r="AV24" s="41"/>
      <c r="AW24" s="41"/>
      <c r="AX24" s="42"/>
      <c r="AY24" s="41"/>
      <c r="AZ24" s="41"/>
      <c r="BA24" s="41"/>
      <c r="BB24" s="42"/>
      <c r="BC24" s="41"/>
      <c r="BD24" s="41"/>
      <c r="BE24" s="41"/>
      <c r="BF24" s="42"/>
      <c r="BG24" s="41"/>
      <c r="BH24" s="41"/>
      <c r="BI24" s="41"/>
      <c r="BJ24" s="42"/>
      <c r="BK24" s="41"/>
      <c r="BL24" s="41"/>
      <c r="BM24" s="41"/>
      <c r="BN24" s="42"/>
      <c r="BO24" s="41"/>
      <c r="BP24" s="41"/>
      <c r="BQ24" s="41"/>
      <c r="BR24" s="42"/>
      <c r="BS24" s="41"/>
      <c r="BT24" s="42"/>
      <c r="BU24" s="41"/>
      <c r="BV24" s="42"/>
      <c r="BW24" s="41"/>
      <c r="BX24" s="42"/>
      <c r="BY24" s="29"/>
      <c r="BZ24" s="29"/>
      <c r="CA24" s="29"/>
      <c r="CB24" s="27"/>
      <c r="CC24" s="27"/>
      <c r="CD24" s="27"/>
      <c r="CE24" s="27"/>
    </row>
    <row r="25" spans="1:83" s="13" customFormat="1" ht="12">
      <c r="A25" s="136"/>
      <c r="B25" s="138" t="s">
        <v>65</v>
      </c>
      <c r="C25" s="41">
        <v>488.96570969869543</v>
      </c>
      <c r="D25" s="41">
        <v>499.6670155381603</v>
      </c>
      <c r="E25" s="41">
        <v>10.701305839464851</v>
      </c>
      <c r="F25" s="42">
        <v>0.021885595711934647</v>
      </c>
      <c r="G25" s="41">
        <v>42.01877463787753</v>
      </c>
      <c r="H25" s="41">
        <v>23.400790457248327</v>
      </c>
      <c r="I25" s="41">
        <v>-18.6179841806292</v>
      </c>
      <c r="J25" s="42">
        <v>-0.44308727089452415</v>
      </c>
      <c r="K25" s="41"/>
      <c r="L25" s="41"/>
      <c r="M25" s="41"/>
      <c r="N25" s="42"/>
      <c r="O25" s="41"/>
      <c r="P25" s="41"/>
      <c r="Q25" s="41"/>
      <c r="R25" s="42"/>
      <c r="S25" s="41"/>
      <c r="T25" s="41"/>
      <c r="U25" s="41"/>
      <c r="V25" s="42"/>
      <c r="W25" s="41"/>
      <c r="X25" s="41"/>
      <c r="Y25" s="41"/>
      <c r="Z25" s="42"/>
      <c r="AA25" s="41"/>
      <c r="AB25" s="41"/>
      <c r="AC25" s="41"/>
      <c r="AD25" s="42"/>
      <c r="AE25" s="41"/>
      <c r="AF25" s="41"/>
      <c r="AG25" s="41"/>
      <c r="AH25" s="42"/>
      <c r="AI25" s="41"/>
      <c r="AJ25" s="41"/>
      <c r="AK25" s="41"/>
      <c r="AL25" s="42"/>
      <c r="AM25" s="41"/>
      <c r="AN25" s="41"/>
      <c r="AO25" s="41"/>
      <c r="AP25" s="42"/>
      <c r="AQ25" s="41"/>
      <c r="AR25" s="41"/>
      <c r="AS25" s="41"/>
      <c r="AT25" s="42"/>
      <c r="AU25" s="41"/>
      <c r="AV25" s="41"/>
      <c r="AW25" s="41"/>
      <c r="AX25" s="42"/>
      <c r="AY25" s="41"/>
      <c r="AZ25" s="41"/>
      <c r="BA25" s="41"/>
      <c r="BB25" s="42"/>
      <c r="BC25" s="41"/>
      <c r="BD25" s="41"/>
      <c r="BE25" s="41"/>
      <c r="BF25" s="42"/>
      <c r="BG25" s="41"/>
      <c r="BH25" s="41"/>
      <c r="BI25" s="41"/>
      <c r="BJ25" s="42"/>
      <c r="BK25" s="41"/>
      <c r="BL25" s="41"/>
      <c r="BM25" s="41"/>
      <c r="BN25" s="42"/>
      <c r="BO25" s="41"/>
      <c r="BP25" s="41"/>
      <c r="BQ25" s="41"/>
      <c r="BR25" s="42"/>
      <c r="BS25" s="41"/>
      <c r="BT25" s="42"/>
      <c r="BU25" s="41"/>
      <c r="BV25" s="42"/>
      <c r="BW25" s="41"/>
      <c r="BX25" s="42"/>
      <c r="BY25" s="29"/>
      <c r="BZ25" s="29"/>
      <c r="CA25" s="29"/>
      <c r="CB25" s="27"/>
      <c r="CC25" s="27"/>
      <c r="CD25" s="27"/>
      <c r="CE25" s="27"/>
    </row>
    <row r="26" spans="2:83" s="13" customFormat="1" ht="12">
      <c r="B26" s="138"/>
      <c r="C26" s="41"/>
      <c r="D26" s="41"/>
      <c r="E26" s="41"/>
      <c r="F26" s="42"/>
      <c r="G26" s="41"/>
      <c r="H26" s="41"/>
      <c r="I26" s="41"/>
      <c r="J26" s="42"/>
      <c r="K26" s="41"/>
      <c r="L26" s="41"/>
      <c r="M26" s="41"/>
      <c r="N26" s="42"/>
      <c r="O26" s="41"/>
      <c r="P26" s="41"/>
      <c r="Q26" s="41"/>
      <c r="R26" s="42"/>
      <c r="S26" s="41"/>
      <c r="T26" s="41"/>
      <c r="U26" s="41"/>
      <c r="V26" s="42"/>
      <c r="W26" s="41"/>
      <c r="X26" s="41"/>
      <c r="Y26" s="41"/>
      <c r="Z26" s="42"/>
      <c r="AA26" s="41"/>
      <c r="AB26" s="41"/>
      <c r="AC26" s="41"/>
      <c r="AD26" s="42"/>
      <c r="AE26" s="41"/>
      <c r="AF26" s="41"/>
      <c r="AG26" s="41"/>
      <c r="AH26" s="42"/>
      <c r="AI26" s="41"/>
      <c r="AJ26" s="41"/>
      <c r="AK26" s="41"/>
      <c r="AL26" s="42"/>
      <c r="AM26" s="41"/>
      <c r="AN26" s="41"/>
      <c r="AO26" s="41"/>
      <c r="AP26" s="42"/>
      <c r="AQ26" s="41"/>
      <c r="AR26" s="41"/>
      <c r="AS26" s="41"/>
      <c r="AT26" s="42"/>
      <c r="AU26" s="41"/>
      <c r="AV26" s="41"/>
      <c r="AW26" s="41"/>
      <c r="AX26" s="42"/>
      <c r="AY26" s="41"/>
      <c r="AZ26" s="41"/>
      <c r="BA26" s="41"/>
      <c r="BB26" s="42"/>
      <c r="BC26" s="41"/>
      <c r="BD26" s="41"/>
      <c r="BE26" s="41"/>
      <c r="BF26" s="42"/>
      <c r="BG26" s="41"/>
      <c r="BH26" s="41"/>
      <c r="BI26" s="41"/>
      <c r="BJ26" s="42"/>
      <c r="BK26" s="41"/>
      <c r="BL26" s="41"/>
      <c r="BM26" s="41"/>
      <c r="BN26" s="42"/>
      <c r="BO26" s="41"/>
      <c r="BP26" s="41"/>
      <c r="BQ26" s="41"/>
      <c r="BR26" s="42"/>
      <c r="BS26" s="41"/>
      <c r="BT26" s="42"/>
      <c r="BU26" s="41"/>
      <c r="BV26" s="42"/>
      <c r="BW26" s="41"/>
      <c r="BX26" s="42"/>
      <c r="BY26" s="29"/>
      <c r="BZ26" s="29"/>
      <c r="CA26" s="29"/>
      <c r="CB26" s="27"/>
      <c r="CC26" s="27"/>
      <c r="CD26" s="27"/>
      <c r="CE26" s="27"/>
    </row>
    <row r="27" spans="1:83" s="30" customFormat="1" ht="12">
      <c r="A27" s="139"/>
      <c r="B27" s="140" t="s">
        <v>115</v>
      </c>
      <c r="C27" s="141">
        <v>5144.2504532602525</v>
      </c>
      <c r="D27" s="141">
        <v>4713.264378294638</v>
      </c>
      <c r="E27" s="141">
        <v>-430.98607496561453</v>
      </c>
      <c r="F27" s="142">
        <v>-0.08378015006879576</v>
      </c>
      <c r="G27" s="141">
        <v>367.1761661289581</v>
      </c>
      <c r="H27" s="141">
        <v>357.15889673437886</v>
      </c>
      <c r="I27" s="141">
        <v>-10.017269394579216</v>
      </c>
      <c r="J27" s="142">
        <v>-0.02728191619894248</v>
      </c>
      <c r="K27" s="141"/>
      <c r="L27" s="141"/>
      <c r="M27" s="141"/>
      <c r="N27" s="142"/>
      <c r="O27" s="141"/>
      <c r="P27" s="141"/>
      <c r="Q27" s="141"/>
      <c r="R27" s="142"/>
      <c r="S27" s="141"/>
      <c r="T27" s="141"/>
      <c r="U27" s="141"/>
      <c r="V27" s="142"/>
      <c r="W27" s="141"/>
      <c r="X27" s="141"/>
      <c r="Y27" s="141"/>
      <c r="Z27" s="142"/>
      <c r="AA27" s="141"/>
      <c r="AB27" s="141"/>
      <c r="AC27" s="141"/>
      <c r="AD27" s="142"/>
      <c r="AE27" s="141"/>
      <c r="AF27" s="141"/>
      <c r="AG27" s="141"/>
      <c r="AH27" s="142"/>
      <c r="AI27" s="141"/>
      <c r="AJ27" s="141"/>
      <c r="AK27" s="141"/>
      <c r="AL27" s="142"/>
      <c r="AM27" s="141"/>
      <c r="AN27" s="141"/>
      <c r="AO27" s="141"/>
      <c r="AP27" s="142"/>
      <c r="AQ27" s="141"/>
      <c r="AR27" s="141"/>
      <c r="AS27" s="141"/>
      <c r="AT27" s="142"/>
      <c r="AU27" s="141"/>
      <c r="AV27" s="141"/>
      <c r="AW27" s="141"/>
      <c r="AX27" s="142"/>
      <c r="AY27" s="141"/>
      <c r="AZ27" s="141"/>
      <c r="BA27" s="141"/>
      <c r="BB27" s="142"/>
      <c r="BC27" s="141"/>
      <c r="BD27" s="141"/>
      <c r="BE27" s="141"/>
      <c r="BF27" s="142"/>
      <c r="BG27" s="141"/>
      <c r="BH27" s="141"/>
      <c r="BI27" s="141"/>
      <c r="BJ27" s="142"/>
      <c r="BK27" s="141"/>
      <c r="BL27" s="141"/>
      <c r="BM27" s="141"/>
      <c r="BN27" s="142"/>
      <c r="BO27" s="141"/>
      <c r="BP27" s="141"/>
      <c r="BQ27" s="141"/>
      <c r="BR27" s="142"/>
      <c r="BS27" s="141"/>
      <c r="BT27" s="142"/>
      <c r="BU27" s="141"/>
      <c r="BV27" s="142"/>
      <c r="BW27" s="141"/>
      <c r="BX27" s="142"/>
      <c r="BY27" s="29"/>
      <c r="BZ27" s="29"/>
      <c r="CA27" s="29"/>
      <c r="CB27" s="27"/>
      <c r="CC27" s="27"/>
      <c r="CD27" s="27"/>
      <c r="CE27" s="27"/>
    </row>
    <row r="28" spans="1:83" s="13" customFormat="1" ht="12">
      <c r="A28" s="104"/>
      <c r="B28" s="138" t="s">
        <v>58</v>
      </c>
      <c r="C28" s="41">
        <v>2839.265951539755</v>
      </c>
      <c r="D28" s="41">
        <v>2521.704123569022</v>
      </c>
      <c r="E28" s="41">
        <v>-317.5618279707328</v>
      </c>
      <c r="F28" s="42">
        <v>-0.11184645376334565</v>
      </c>
      <c r="G28" s="41">
        <v>214.25451547424888</v>
      </c>
      <c r="H28" s="41">
        <v>189.5586502916921</v>
      </c>
      <c r="I28" s="41">
        <v>-24.695865182556787</v>
      </c>
      <c r="J28" s="42">
        <v>-0.11526415267324888</v>
      </c>
      <c r="K28" s="41"/>
      <c r="L28" s="41"/>
      <c r="M28" s="41"/>
      <c r="N28" s="42"/>
      <c r="O28" s="41"/>
      <c r="P28" s="41"/>
      <c r="Q28" s="41"/>
      <c r="R28" s="42"/>
      <c r="S28" s="41"/>
      <c r="T28" s="41"/>
      <c r="U28" s="41"/>
      <c r="V28" s="42"/>
      <c r="W28" s="41"/>
      <c r="X28" s="41"/>
      <c r="Y28" s="41"/>
      <c r="Z28" s="42"/>
      <c r="AA28" s="41"/>
      <c r="AB28" s="41"/>
      <c r="AC28" s="41"/>
      <c r="AD28" s="42"/>
      <c r="AE28" s="41"/>
      <c r="AF28" s="41"/>
      <c r="AG28" s="41"/>
      <c r="AH28" s="42"/>
      <c r="AI28" s="41"/>
      <c r="AJ28" s="41"/>
      <c r="AK28" s="41"/>
      <c r="AL28" s="42"/>
      <c r="AM28" s="41"/>
      <c r="AN28" s="41"/>
      <c r="AO28" s="41"/>
      <c r="AP28" s="42"/>
      <c r="AQ28" s="41"/>
      <c r="AR28" s="41"/>
      <c r="AS28" s="41"/>
      <c r="AT28" s="42"/>
      <c r="AU28" s="41"/>
      <c r="AV28" s="41"/>
      <c r="AW28" s="41"/>
      <c r="AX28" s="42"/>
      <c r="AY28" s="41"/>
      <c r="AZ28" s="41"/>
      <c r="BA28" s="41"/>
      <c r="BB28" s="42"/>
      <c r="BC28" s="41"/>
      <c r="BD28" s="41"/>
      <c r="BE28" s="41"/>
      <c r="BF28" s="42"/>
      <c r="BG28" s="41"/>
      <c r="BH28" s="41"/>
      <c r="BI28" s="41"/>
      <c r="BJ28" s="42"/>
      <c r="BK28" s="41"/>
      <c r="BL28" s="41"/>
      <c r="BM28" s="41"/>
      <c r="BN28" s="42"/>
      <c r="BO28" s="41"/>
      <c r="BP28" s="41"/>
      <c r="BQ28" s="41"/>
      <c r="BR28" s="42"/>
      <c r="BS28" s="41"/>
      <c r="BT28" s="42"/>
      <c r="BU28" s="41"/>
      <c r="BV28" s="42"/>
      <c r="BW28" s="41"/>
      <c r="BX28" s="42"/>
      <c r="BY28" s="29"/>
      <c r="BZ28" s="29"/>
      <c r="CA28" s="29"/>
      <c r="CB28" s="27"/>
      <c r="CC28" s="27"/>
      <c r="CD28" s="27"/>
      <c r="CE28" s="27"/>
    </row>
    <row r="29" spans="1:83" s="13" customFormat="1" ht="12">
      <c r="A29" s="104"/>
      <c r="B29" s="138" t="s">
        <v>60</v>
      </c>
      <c r="C29" s="41">
        <v>778.1611770961698</v>
      </c>
      <c r="D29" s="41">
        <v>858.6972190834583</v>
      </c>
      <c r="E29" s="41">
        <v>80.53604198728851</v>
      </c>
      <c r="F29" s="42">
        <v>0.10349532250866247</v>
      </c>
      <c r="G29" s="41">
        <v>54.4128830215305</v>
      </c>
      <c r="H29" s="41">
        <v>64.31085983955663</v>
      </c>
      <c r="I29" s="41">
        <v>9.89797681802613</v>
      </c>
      <c r="J29" s="42">
        <v>0.1819050244793981</v>
      </c>
      <c r="K29" s="41"/>
      <c r="L29" s="41"/>
      <c r="M29" s="41"/>
      <c r="N29" s="42"/>
      <c r="O29" s="41"/>
      <c r="P29" s="41"/>
      <c r="Q29" s="41"/>
      <c r="R29" s="42"/>
      <c r="S29" s="41"/>
      <c r="T29" s="41"/>
      <c r="U29" s="41"/>
      <c r="V29" s="42"/>
      <c r="W29" s="41"/>
      <c r="X29" s="41"/>
      <c r="Y29" s="41"/>
      <c r="Z29" s="42"/>
      <c r="AA29" s="41"/>
      <c r="AB29" s="41"/>
      <c r="AC29" s="41"/>
      <c r="AD29" s="42"/>
      <c r="AE29" s="41"/>
      <c r="AF29" s="41"/>
      <c r="AG29" s="41"/>
      <c r="AH29" s="42"/>
      <c r="AI29" s="41"/>
      <c r="AJ29" s="41"/>
      <c r="AK29" s="41"/>
      <c r="AL29" s="42"/>
      <c r="AM29" s="41"/>
      <c r="AN29" s="41"/>
      <c r="AO29" s="41"/>
      <c r="AP29" s="42"/>
      <c r="AQ29" s="41"/>
      <c r="AR29" s="41"/>
      <c r="AS29" s="41"/>
      <c r="AT29" s="42"/>
      <c r="AU29" s="41"/>
      <c r="AV29" s="41"/>
      <c r="AW29" s="41"/>
      <c r="AX29" s="42"/>
      <c r="AY29" s="41"/>
      <c r="AZ29" s="41"/>
      <c r="BA29" s="41"/>
      <c r="BB29" s="42"/>
      <c r="BC29" s="41"/>
      <c r="BD29" s="41"/>
      <c r="BE29" s="41"/>
      <c r="BF29" s="42"/>
      <c r="BG29" s="41"/>
      <c r="BH29" s="41"/>
      <c r="BI29" s="41"/>
      <c r="BJ29" s="42"/>
      <c r="BK29" s="41"/>
      <c r="BL29" s="41"/>
      <c r="BM29" s="41"/>
      <c r="BN29" s="42"/>
      <c r="BO29" s="41"/>
      <c r="BP29" s="41"/>
      <c r="BQ29" s="41"/>
      <c r="BR29" s="42"/>
      <c r="BS29" s="41"/>
      <c r="BT29" s="42"/>
      <c r="BU29" s="41"/>
      <c r="BV29" s="42"/>
      <c r="BW29" s="41"/>
      <c r="BX29" s="42"/>
      <c r="BY29" s="29"/>
      <c r="BZ29" s="29"/>
      <c r="CA29" s="29"/>
      <c r="CB29" s="27"/>
      <c r="CC29" s="27"/>
      <c r="CD29" s="27"/>
      <c r="CE29" s="27"/>
    </row>
    <row r="30" spans="1:83" s="13" customFormat="1" ht="12">
      <c r="A30" s="104"/>
      <c r="B30" s="138" t="s">
        <v>96</v>
      </c>
      <c r="C30" s="41">
        <v>1169.1404820459852</v>
      </c>
      <c r="D30" s="41">
        <v>967.059437681189</v>
      </c>
      <c r="E30" s="41">
        <v>-202.08104436479618</v>
      </c>
      <c r="F30" s="42">
        <v>-0.17284581918774738</v>
      </c>
      <c r="G30" s="41">
        <v>74.93125118236244</v>
      </c>
      <c r="H30" s="41">
        <v>51.85274026883726</v>
      </c>
      <c r="I30" s="41">
        <v>-23.078510913525186</v>
      </c>
      <c r="J30" s="42">
        <v>-0.3079958034780217</v>
      </c>
      <c r="K30" s="41"/>
      <c r="L30" s="41"/>
      <c r="M30" s="41"/>
      <c r="N30" s="42"/>
      <c r="O30" s="41"/>
      <c r="P30" s="41"/>
      <c r="Q30" s="41"/>
      <c r="R30" s="42"/>
      <c r="S30" s="41"/>
      <c r="T30" s="41"/>
      <c r="U30" s="41"/>
      <c r="V30" s="42"/>
      <c r="W30" s="41"/>
      <c r="X30" s="41"/>
      <c r="Y30" s="41"/>
      <c r="Z30" s="42"/>
      <c r="AA30" s="41"/>
      <c r="AB30" s="41"/>
      <c r="AC30" s="41"/>
      <c r="AD30" s="42"/>
      <c r="AE30" s="41"/>
      <c r="AF30" s="41"/>
      <c r="AG30" s="41"/>
      <c r="AH30" s="42"/>
      <c r="AI30" s="41"/>
      <c r="AJ30" s="41"/>
      <c r="AK30" s="41"/>
      <c r="AL30" s="42"/>
      <c r="AM30" s="41"/>
      <c r="AN30" s="41"/>
      <c r="AO30" s="41"/>
      <c r="AP30" s="42"/>
      <c r="AQ30" s="41"/>
      <c r="AR30" s="41"/>
      <c r="AS30" s="41"/>
      <c r="AT30" s="42"/>
      <c r="AU30" s="41"/>
      <c r="AV30" s="41"/>
      <c r="AW30" s="41"/>
      <c r="AX30" s="42"/>
      <c r="AY30" s="41"/>
      <c r="AZ30" s="41"/>
      <c r="BA30" s="41"/>
      <c r="BB30" s="42"/>
      <c r="BC30" s="41"/>
      <c r="BD30" s="41"/>
      <c r="BE30" s="41"/>
      <c r="BF30" s="42"/>
      <c r="BG30" s="41"/>
      <c r="BH30" s="41"/>
      <c r="BI30" s="41"/>
      <c r="BJ30" s="42"/>
      <c r="BK30" s="41"/>
      <c r="BL30" s="41"/>
      <c r="BM30" s="41"/>
      <c r="BN30" s="42"/>
      <c r="BO30" s="41"/>
      <c r="BP30" s="41"/>
      <c r="BQ30" s="41"/>
      <c r="BR30" s="42"/>
      <c r="BS30" s="41"/>
      <c r="BT30" s="42"/>
      <c r="BU30" s="41"/>
      <c r="BV30" s="42"/>
      <c r="BW30" s="41"/>
      <c r="BX30" s="42"/>
      <c r="BY30" s="29"/>
      <c r="BZ30" s="29"/>
      <c r="CA30" s="29"/>
      <c r="CB30" s="27"/>
      <c r="CC30" s="27"/>
      <c r="CD30" s="27"/>
      <c r="CE30" s="27"/>
    </row>
    <row r="31" spans="1:83" s="13" customFormat="1" ht="12">
      <c r="A31" s="104"/>
      <c r="B31" s="138"/>
      <c r="C31" s="41"/>
      <c r="D31" s="41"/>
      <c r="E31" s="41"/>
      <c r="F31" s="42"/>
      <c r="G31" s="41"/>
      <c r="H31" s="41"/>
      <c r="I31" s="41"/>
      <c r="J31" s="42"/>
      <c r="K31" s="41"/>
      <c r="L31" s="41"/>
      <c r="M31" s="41"/>
      <c r="N31" s="42"/>
      <c r="O31" s="41"/>
      <c r="P31" s="41"/>
      <c r="Q31" s="41"/>
      <c r="R31" s="42"/>
      <c r="S31" s="41"/>
      <c r="T31" s="41"/>
      <c r="U31" s="41"/>
      <c r="V31" s="42"/>
      <c r="W31" s="41"/>
      <c r="X31" s="41"/>
      <c r="Y31" s="41"/>
      <c r="Z31" s="42"/>
      <c r="AA31" s="41"/>
      <c r="AB31" s="41"/>
      <c r="AC31" s="41"/>
      <c r="AD31" s="42"/>
      <c r="AE31" s="41"/>
      <c r="AF31" s="41"/>
      <c r="AG31" s="41"/>
      <c r="AH31" s="42"/>
      <c r="AI31" s="41"/>
      <c r="AJ31" s="41"/>
      <c r="AK31" s="41"/>
      <c r="AL31" s="42"/>
      <c r="AM31" s="41"/>
      <c r="AN31" s="41"/>
      <c r="AO31" s="41"/>
      <c r="AP31" s="42"/>
      <c r="AQ31" s="41"/>
      <c r="AR31" s="41"/>
      <c r="AS31" s="41"/>
      <c r="AT31" s="42"/>
      <c r="AU31" s="41"/>
      <c r="AV31" s="41"/>
      <c r="AW31" s="41"/>
      <c r="AX31" s="42"/>
      <c r="AY31" s="41"/>
      <c r="AZ31" s="41"/>
      <c r="BA31" s="41"/>
      <c r="BB31" s="42"/>
      <c r="BC31" s="41"/>
      <c r="BD31" s="41"/>
      <c r="BE31" s="41"/>
      <c r="BF31" s="42"/>
      <c r="BG31" s="41"/>
      <c r="BH31" s="41"/>
      <c r="BI31" s="41"/>
      <c r="BJ31" s="42"/>
      <c r="BK31" s="41"/>
      <c r="BL31" s="41"/>
      <c r="BM31" s="41"/>
      <c r="BN31" s="42"/>
      <c r="BO31" s="41"/>
      <c r="BP31" s="41"/>
      <c r="BQ31" s="41"/>
      <c r="BR31" s="42"/>
      <c r="BS31" s="41"/>
      <c r="BT31" s="42"/>
      <c r="BU31" s="41"/>
      <c r="BV31" s="42"/>
      <c r="BW31" s="41"/>
      <c r="BX31" s="42"/>
      <c r="BY31" s="29"/>
      <c r="BZ31" s="29"/>
      <c r="CA31" s="29"/>
      <c r="CB31" s="27"/>
      <c r="CC31" s="27"/>
      <c r="CD31" s="27"/>
      <c r="CE31" s="27"/>
    </row>
    <row r="32" spans="1:83" s="30" customFormat="1" ht="12">
      <c r="A32" s="139"/>
      <c r="B32" s="140" t="s">
        <v>84</v>
      </c>
      <c r="C32" s="141">
        <v>1459.2481984630565</v>
      </c>
      <c r="D32" s="141">
        <v>1470.3288741864067</v>
      </c>
      <c r="E32" s="141">
        <v>11.080675723350168</v>
      </c>
      <c r="F32" s="142">
        <v>0.007593414016217952</v>
      </c>
      <c r="G32" s="141">
        <v>126.36847987810799</v>
      </c>
      <c r="H32" s="141">
        <v>84.083103848494</v>
      </c>
      <c r="I32" s="141">
        <v>-42.285376029613985</v>
      </c>
      <c r="J32" s="142">
        <v>-0.3346196462155867</v>
      </c>
      <c r="K32" s="141"/>
      <c r="L32" s="141"/>
      <c r="M32" s="141"/>
      <c r="N32" s="142"/>
      <c r="O32" s="141"/>
      <c r="P32" s="141"/>
      <c r="Q32" s="141"/>
      <c r="R32" s="142"/>
      <c r="S32" s="141"/>
      <c r="T32" s="141"/>
      <c r="U32" s="141"/>
      <c r="V32" s="142"/>
      <c r="W32" s="141"/>
      <c r="X32" s="141"/>
      <c r="Y32" s="141"/>
      <c r="Z32" s="142"/>
      <c r="AA32" s="141"/>
      <c r="AB32" s="141"/>
      <c r="AC32" s="141"/>
      <c r="AD32" s="142"/>
      <c r="AE32" s="141"/>
      <c r="AF32" s="141"/>
      <c r="AG32" s="141"/>
      <c r="AH32" s="142"/>
      <c r="AI32" s="141"/>
      <c r="AJ32" s="141"/>
      <c r="AK32" s="141"/>
      <c r="AL32" s="142"/>
      <c r="AM32" s="141"/>
      <c r="AN32" s="141"/>
      <c r="AO32" s="141"/>
      <c r="AP32" s="142"/>
      <c r="AQ32" s="141"/>
      <c r="AR32" s="141"/>
      <c r="AS32" s="141"/>
      <c r="AT32" s="142"/>
      <c r="AU32" s="141"/>
      <c r="AV32" s="141"/>
      <c r="AW32" s="141"/>
      <c r="AX32" s="142"/>
      <c r="AY32" s="141"/>
      <c r="AZ32" s="141"/>
      <c r="BA32" s="141"/>
      <c r="BB32" s="142"/>
      <c r="BC32" s="141"/>
      <c r="BD32" s="141"/>
      <c r="BE32" s="141"/>
      <c r="BF32" s="142"/>
      <c r="BG32" s="141"/>
      <c r="BH32" s="141"/>
      <c r="BI32" s="141"/>
      <c r="BJ32" s="142"/>
      <c r="BK32" s="141"/>
      <c r="BL32" s="141"/>
      <c r="BM32" s="141"/>
      <c r="BN32" s="142"/>
      <c r="BO32" s="141"/>
      <c r="BP32" s="141"/>
      <c r="BQ32" s="141"/>
      <c r="BR32" s="142"/>
      <c r="BS32" s="141"/>
      <c r="BT32" s="142"/>
      <c r="BU32" s="141"/>
      <c r="BV32" s="142"/>
      <c r="BW32" s="141"/>
      <c r="BX32" s="142"/>
      <c r="BY32" s="29"/>
      <c r="BZ32" s="29"/>
      <c r="CA32" s="29"/>
      <c r="CB32" s="27"/>
      <c r="CC32" s="27"/>
      <c r="CD32" s="27"/>
      <c r="CE32" s="27"/>
    </row>
    <row r="33" spans="1:83" s="13" customFormat="1" ht="12">
      <c r="A33" s="104"/>
      <c r="B33" s="138" t="s">
        <v>59</v>
      </c>
      <c r="C33" s="41">
        <v>1057.3878665323673</v>
      </c>
      <c r="D33" s="41">
        <v>1056.993725426034</v>
      </c>
      <c r="E33" s="41">
        <v>-0.3941411063333362</v>
      </c>
      <c r="F33" s="42">
        <v>-0.0003727497910732564</v>
      </c>
      <c r="G33" s="41">
        <v>98.43691322865483</v>
      </c>
      <c r="H33" s="41">
        <v>59.989760357495285</v>
      </c>
      <c r="I33" s="41">
        <v>-38.447152871159545</v>
      </c>
      <c r="J33" s="42">
        <v>-0.39057657955864916</v>
      </c>
      <c r="K33" s="41"/>
      <c r="L33" s="41"/>
      <c r="M33" s="41"/>
      <c r="N33" s="42"/>
      <c r="O33" s="41"/>
      <c r="P33" s="41"/>
      <c r="Q33" s="41"/>
      <c r="R33" s="42"/>
      <c r="S33" s="41"/>
      <c r="T33" s="41"/>
      <c r="U33" s="41"/>
      <c r="V33" s="42"/>
      <c r="W33" s="41"/>
      <c r="X33" s="41"/>
      <c r="Y33" s="41"/>
      <c r="Z33" s="42"/>
      <c r="AA33" s="41"/>
      <c r="AB33" s="41"/>
      <c r="AC33" s="41"/>
      <c r="AD33" s="42"/>
      <c r="AE33" s="41"/>
      <c r="AF33" s="41"/>
      <c r="AG33" s="41"/>
      <c r="AH33" s="42"/>
      <c r="AI33" s="41"/>
      <c r="AJ33" s="41"/>
      <c r="AK33" s="41"/>
      <c r="AL33" s="42"/>
      <c r="AM33" s="41"/>
      <c r="AN33" s="41"/>
      <c r="AO33" s="41"/>
      <c r="AP33" s="42"/>
      <c r="AQ33" s="41"/>
      <c r="AR33" s="41"/>
      <c r="AS33" s="41"/>
      <c r="AT33" s="42"/>
      <c r="AU33" s="41"/>
      <c r="AV33" s="41"/>
      <c r="AW33" s="41"/>
      <c r="AX33" s="42"/>
      <c r="AY33" s="41"/>
      <c r="AZ33" s="41"/>
      <c r="BA33" s="41"/>
      <c r="BB33" s="42"/>
      <c r="BC33" s="41"/>
      <c r="BD33" s="41"/>
      <c r="BE33" s="41"/>
      <c r="BF33" s="42"/>
      <c r="BG33" s="41"/>
      <c r="BH33" s="41"/>
      <c r="BI33" s="41"/>
      <c r="BJ33" s="42"/>
      <c r="BK33" s="41"/>
      <c r="BL33" s="41"/>
      <c r="BM33" s="41"/>
      <c r="BN33" s="42"/>
      <c r="BO33" s="41"/>
      <c r="BP33" s="41"/>
      <c r="BQ33" s="41"/>
      <c r="BR33" s="42"/>
      <c r="BS33" s="41"/>
      <c r="BT33" s="42"/>
      <c r="BU33" s="41"/>
      <c r="BV33" s="42"/>
      <c r="BW33" s="41"/>
      <c r="BX33" s="42"/>
      <c r="BY33" s="29"/>
      <c r="BZ33" s="29"/>
      <c r="CA33" s="29"/>
      <c r="CB33" s="27"/>
      <c r="CC33" s="27"/>
      <c r="CD33" s="27"/>
      <c r="CE33" s="27"/>
    </row>
    <row r="34" spans="1:83" s="13" customFormat="1" ht="12">
      <c r="A34" s="104"/>
      <c r="B34" s="138"/>
      <c r="C34" s="41"/>
      <c r="D34" s="41"/>
      <c r="E34" s="41"/>
      <c r="F34" s="42"/>
      <c r="G34" s="41"/>
      <c r="H34" s="41"/>
      <c r="I34" s="41"/>
      <c r="J34" s="42"/>
      <c r="K34" s="41"/>
      <c r="L34" s="41"/>
      <c r="M34" s="41"/>
      <c r="N34" s="42"/>
      <c r="O34" s="41"/>
      <c r="P34" s="41"/>
      <c r="Q34" s="41"/>
      <c r="R34" s="42"/>
      <c r="S34" s="41"/>
      <c r="T34" s="41"/>
      <c r="U34" s="41"/>
      <c r="V34" s="42"/>
      <c r="W34" s="41"/>
      <c r="X34" s="41"/>
      <c r="Y34" s="41"/>
      <c r="Z34" s="42"/>
      <c r="AA34" s="41"/>
      <c r="AB34" s="41"/>
      <c r="AC34" s="41"/>
      <c r="AD34" s="42"/>
      <c r="AE34" s="41"/>
      <c r="AF34" s="41"/>
      <c r="AG34" s="41"/>
      <c r="AH34" s="42"/>
      <c r="AI34" s="41"/>
      <c r="AJ34" s="41"/>
      <c r="AK34" s="41"/>
      <c r="AL34" s="42"/>
      <c r="AM34" s="41"/>
      <c r="AN34" s="41"/>
      <c r="AO34" s="41"/>
      <c r="AP34" s="42"/>
      <c r="AQ34" s="41"/>
      <c r="AR34" s="41"/>
      <c r="AS34" s="41"/>
      <c r="AT34" s="42"/>
      <c r="AU34" s="41"/>
      <c r="AV34" s="41"/>
      <c r="AW34" s="41"/>
      <c r="AX34" s="42"/>
      <c r="AY34" s="41"/>
      <c r="AZ34" s="41"/>
      <c r="BA34" s="41"/>
      <c r="BB34" s="42"/>
      <c r="BC34" s="41"/>
      <c r="BD34" s="41"/>
      <c r="BE34" s="41"/>
      <c r="BF34" s="42"/>
      <c r="BG34" s="41"/>
      <c r="BH34" s="41"/>
      <c r="BI34" s="41"/>
      <c r="BJ34" s="42"/>
      <c r="BK34" s="41"/>
      <c r="BL34" s="41"/>
      <c r="BM34" s="41"/>
      <c r="BN34" s="42"/>
      <c r="BO34" s="41"/>
      <c r="BP34" s="41"/>
      <c r="BQ34" s="41"/>
      <c r="BR34" s="42"/>
      <c r="BS34" s="41"/>
      <c r="BT34" s="42"/>
      <c r="BU34" s="41"/>
      <c r="BV34" s="42"/>
      <c r="BW34" s="41"/>
      <c r="BX34" s="42"/>
      <c r="BY34" s="29"/>
      <c r="BZ34" s="29"/>
      <c r="CA34" s="29"/>
      <c r="CB34" s="27"/>
      <c r="CC34" s="27"/>
      <c r="CD34" s="27"/>
      <c r="CE34" s="27"/>
    </row>
    <row r="35" spans="1:83" s="30" customFormat="1" ht="12">
      <c r="A35" s="139"/>
      <c r="B35" s="140" t="s">
        <v>85</v>
      </c>
      <c r="C35" s="141">
        <v>3716.1257491704287</v>
      </c>
      <c r="D35" s="141">
        <v>4111.922037191372</v>
      </c>
      <c r="E35" s="141">
        <v>395.79628802094294</v>
      </c>
      <c r="F35" s="142">
        <v>0.10650777576870178</v>
      </c>
      <c r="G35" s="141">
        <v>255.78696512478075</v>
      </c>
      <c r="H35" s="141">
        <v>309.4700214231299</v>
      </c>
      <c r="I35" s="141">
        <v>53.68305629834913</v>
      </c>
      <c r="J35" s="142">
        <v>0.2098740890575127</v>
      </c>
      <c r="K35" s="141"/>
      <c r="L35" s="141"/>
      <c r="M35" s="141"/>
      <c r="N35" s="142"/>
      <c r="O35" s="141"/>
      <c r="P35" s="141"/>
      <c r="Q35" s="141"/>
      <c r="R35" s="142"/>
      <c r="S35" s="141"/>
      <c r="T35" s="141"/>
      <c r="U35" s="141"/>
      <c r="V35" s="142"/>
      <c r="W35" s="141"/>
      <c r="X35" s="141"/>
      <c r="Y35" s="141"/>
      <c r="Z35" s="142"/>
      <c r="AA35" s="141"/>
      <c r="AB35" s="141"/>
      <c r="AC35" s="141"/>
      <c r="AD35" s="142"/>
      <c r="AE35" s="141"/>
      <c r="AF35" s="141"/>
      <c r="AG35" s="141"/>
      <c r="AH35" s="142"/>
      <c r="AI35" s="141"/>
      <c r="AJ35" s="141"/>
      <c r="AK35" s="141"/>
      <c r="AL35" s="142"/>
      <c r="AM35" s="141"/>
      <c r="AN35" s="141"/>
      <c r="AO35" s="141"/>
      <c r="AP35" s="142"/>
      <c r="AQ35" s="141"/>
      <c r="AR35" s="141"/>
      <c r="AS35" s="141"/>
      <c r="AT35" s="142"/>
      <c r="AU35" s="141"/>
      <c r="AV35" s="141"/>
      <c r="AW35" s="141"/>
      <c r="AX35" s="142"/>
      <c r="AY35" s="141"/>
      <c r="AZ35" s="141"/>
      <c r="BA35" s="141"/>
      <c r="BB35" s="142"/>
      <c r="BC35" s="141"/>
      <c r="BD35" s="141"/>
      <c r="BE35" s="141"/>
      <c r="BF35" s="142"/>
      <c r="BG35" s="141"/>
      <c r="BH35" s="141"/>
      <c r="BI35" s="141"/>
      <c r="BJ35" s="142"/>
      <c r="BK35" s="141"/>
      <c r="BL35" s="141"/>
      <c r="BM35" s="141"/>
      <c r="BN35" s="142"/>
      <c r="BO35" s="141"/>
      <c r="BP35" s="141"/>
      <c r="BQ35" s="141"/>
      <c r="BR35" s="142"/>
      <c r="BS35" s="141"/>
      <c r="BT35" s="142"/>
      <c r="BU35" s="141"/>
      <c r="BV35" s="142"/>
      <c r="BW35" s="141"/>
      <c r="BX35" s="142"/>
      <c r="BY35" s="29"/>
      <c r="BZ35" s="29"/>
      <c r="CA35" s="29"/>
      <c r="CB35" s="27"/>
      <c r="CC35" s="27"/>
      <c r="CD35" s="27"/>
      <c r="CE35" s="27"/>
    </row>
    <row r="36" spans="1:83" s="30" customFormat="1" ht="12">
      <c r="A36" s="104"/>
      <c r="B36" s="138" t="s">
        <v>73</v>
      </c>
      <c r="C36" s="141">
        <v>786.8754431622376</v>
      </c>
      <c r="D36" s="141">
        <v>1020.5571900420794</v>
      </c>
      <c r="E36" s="141">
        <v>233.68174687984174</v>
      </c>
      <c r="F36" s="142">
        <v>0.2969742529271705</v>
      </c>
      <c r="G36" s="141">
        <v>51.966847323131354</v>
      </c>
      <c r="H36" s="141">
        <v>83.62689599811848</v>
      </c>
      <c r="I36" s="141">
        <v>31.66004867498713</v>
      </c>
      <c r="J36" s="142">
        <v>0.6092355089028979</v>
      </c>
      <c r="K36" s="141"/>
      <c r="L36" s="141"/>
      <c r="M36" s="141"/>
      <c r="N36" s="142"/>
      <c r="O36" s="141"/>
      <c r="P36" s="141"/>
      <c r="Q36" s="141"/>
      <c r="R36" s="142"/>
      <c r="S36" s="141"/>
      <c r="T36" s="141"/>
      <c r="U36" s="141"/>
      <c r="V36" s="142"/>
      <c r="W36" s="141"/>
      <c r="X36" s="141"/>
      <c r="Y36" s="141"/>
      <c r="Z36" s="142"/>
      <c r="AA36" s="141"/>
      <c r="AB36" s="141"/>
      <c r="AC36" s="141"/>
      <c r="AD36" s="142"/>
      <c r="AE36" s="141"/>
      <c r="AF36" s="141"/>
      <c r="AG36" s="141"/>
      <c r="AH36" s="142"/>
      <c r="AI36" s="141"/>
      <c r="AJ36" s="141"/>
      <c r="AK36" s="141"/>
      <c r="AL36" s="142"/>
      <c r="AM36" s="141"/>
      <c r="AN36" s="141"/>
      <c r="AO36" s="141"/>
      <c r="AP36" s="142"/>
      <c r="AQ36" s="141"/>
      <c r="AR36" s="141"/>
      <c r="AS36" s="141"/>
      <c r="AT36" s="143"/>
      <c r="AU36" s="141"/>
      <c r="AV36" s="141"/>
      <c r="AW36" s="141"/>
      <c r="AX36" s="142"/>
      <c r="AY36" s="141"/>
      <c r="AZ36" s="141"/>
      <c r="BA36" s="141"/>
      <c r="BB36" s="142"/>
      <c r="BC36" s="141"/>
      <c r="BD36" s="141"/>
      <c r="BE36" s="141"/>
      <c r="BF36" s="142"/>
      <c r="BG36" s="141"/>
      <c r="BH36" s="141"/>
      <c r="BI36" s="141"/>
      <c r="BJ36" s="142"/>
      <c r="BK36" s="141"/>
      <c r="BL36" s="141"/>
      <c r="BM36" s="141"/>
      <c r="BN36" s="142"/>
      <c r="BO36" s="141"/>
      <c r="BP36" s="141"/>
      <c r="BQ36" s="141"/>
      <c r="BR36" s="142"/>
      <c r="BS36" s="141"/>
      <c r="BT36" s="142"/>
      <c r="BU36" s="141"/>
      <c r="BV36" s="142"/>
      <c r="BW36" s="141"/>
      <c r="BX36" s="142"/>
      <c r="BY36" s="29"/>
      <c r="BZ36" s="29"/>
      <c r="CA36" s="29"/>
      <c r="CB36" s="27"/>
      <c r="CC36" s="27"/>
      <c r="CD36" s="27"/>
      <c r="CE36" s="27"/>
    </row>
    <row r="37" spans="1:83" s="13" customFormat="1" ht="12">
      <c r="A37" s="104"/>
      <c r="B37" s="138"/>
      <c r="C37" s="41"/>
      <c r="D37" s="41"/>
      <c r="E37" s="41"/>
      <c r="F37" s="42"/>
      <c r="G37" s="41"/>
      <c r="H37" s="41"/>
      <c r="I37" s="41"/>
      <c r="J37" s="42"/>
      <c r="K37" s="41"/>
      <c r="L37" s="41"/>
      <c r="M37" s="41"/>
      <c r="N37" s="42"/>
      <c r="O37" s="41"/>
      <c r="P37" s="41"/>
      <c r="Q37" s="41"/>
      <c r="R37" s="42"/>
      <c r="S37" s="41"/>
      <c r="T37" s="41"/>
      <c r="U37" s="41"/>
      <c r="V37" s="42"/>
      <c r="W37" s="41"/>
      <c r="X37" s="41"/>
      <c r="Y37" s="41"/>
      <c r="Z37" s="42"/>
      <c r="AA37" s="41"/>
      <c r="AB37" s="41"/>
      <c r="AC37" s="41"/>
      <c r="AD37" s="42"/>
      <c r="AE37" s="41"/>
      <c r="AF37" s="41"/>
      <c r="AG37" s="41"/>
      <c r="AH37" s="42"/>
      <c r="AI37" s="41"/>
      <c r="AJ37" s="41"/>
      <c r="AK37" s="41"/>
      <c r="AL37" s="42"/>
      <c r="AM37" s="41"/>
      <c r="AN37" s="41"/>
      <c r="AO37" s="41"/>
      <c r="AP37" s="42"/>
      <c r="AQ37" s="41"/>
      <c r="AR37" s="41"/>
      <c r="AS37" s="41"/>
      <c r="AT37" s="42"/>
      <c r="AU37" s="41"/>
      <c r="AV37" s="41"/>
      <c r="AW37" s="41"/>
      <c r="AX37" s="42"/>
      <c r="AY37" s="41"/>
      <c r="AZ37" s="41"/>
      <c r="BA37" s="41"/>
      <c r="BB37" s="42"/>
      <c r="BC37" s="41"/>
      <c r="BD37" s="41"/>
      <c r="BE37" s="41"/>
      <c r="BF37" s="42"/>
      <c r="BG37" s="41"/>
      <c r="BH37" s="41"/>
      <c r="BI37" s="41"/>
      <c r="BJ37" s="42"/>
      <c r="BK37" s="41"/>
      <c r="BL37" s="41"/>
      <c r="BM37" s="41"/>
      <c r="BN37" s="42"/>
      <c r="BO37" s="41"/>
      <c r="BP37" s="41"/>
      <c r="BQ37" s="41"/>
      <c r="BR37" s="42"/>
      <c r="BS37" s="41"/>
      <c r="BT37" s="42"/>
      <c r="BU37" s="41"/>
      <c r="BV37" s="42"/>
      <c r="BW37" s="41"/>
      <c r="BX37" s="42"/>
      <c r="BY37" s="29"/>
      <c r="BZ37" s="29"/>
      <c r="CA37" s="29"/>
      <c r="CB37" s="27"/>
      <c r="CC37" s="27"/>
      <c r="CD37" s="27"/>
      <c r="CE37" s="27"/>
    </row>
    <row r="38" spans="1:83" s="30" customFormat="1" ht="12">
      <c r="A38" s="139"/>
      <c r="B38" s="140" t="s">
        <v>31</v>
      </c>
      <c r="C38" s="141">
        <v>2726.550254879002</v>
      </c>
      <c r="D38" s="141">
        <v>2931.1103020201144</v>
      </c>
      <c r="E38" s="141">
        <v>204.5600471411126</v>
      </c>
      <c r="F38" s="142">
        <v>0.07502522529158022</v>
      </c>
      <c r="G38" s="141">
        <v>155.19033147052662</v>
      </c>
      <c r="H38" s="141">
        <v>127.45081372102894</v>
      </c>
      <c r="I38" s="141">
        <v>-27.73951774949768</v>
      </c>
      <c r="J38" s="142">
        <v>-0.1787451414443683</v>
      </c>
      <c r="K38" s="141"/>
      <c r="L38" s="141"/>
      <c r="M38" s="141"/>
      <c r="N38" s="142"/>
      <c r="O38" s="141"/>
      <c r="P38" s="141"/>
      <c r="Q38" s="141"/>
      <c r="R38" s="142"/>
      <c r="S38" s="141"/>
      <c r="T38" s="141"/>
      <c r="U38" s="141"/>
      <c r="V38" s="142"/>
      <c r="W38" s="141"/>
      <c r="X38" s="141"/>
      <c r="Y38" s="141"/>
      <c r="Z38" s="142"/>
      <c r="AA38" s="141"/>
      <c r="AB38" s="141"/>
      <c r="AC38" s="141"/>
      <c r="AD38" s="142"/>
      <c r="AE38" s="141"/>
      <c r="AF38" s="141"/>
      <c r="AG38" s="141"/>
      <c r="AH38" s="142"/>
      <c r="AI38" s="141"/>
      <c r="AJ38" s="141"/>
      <c r="AK38" s="141"/>
      <c r="AL38" s="142"/>
      <c r="AM38" s="141"/>
      <c r="AN38" s="141"/>
      <c r="AO38" s="141"/>
      <c r="AP38" s="142"/>
      <c r="AQ38" s="141"/>
      <c r="AR38" s="141"/>
      <c r="AS38" s="141"/>
      <c r="AT38" s="142"/>
      <c r="AU38" s="141"/>
      <c r="AV38" s="141"/>
      <c r="AW38" s="141"/>
      <c r="AX38" s="142"/>
      <c r="AY38" s="141"/>
      <c r="AZ38" s="141"/>
      <c r="BA38" s="141"/>
      <c r="BB38" s="142"/>
      <c r="BC38" s="141"/>
      <c r="BD38" s="141"/>
      <c r="BE38" s="141"/>
      <c r="BF38" s="142"/>
      <c r="BG38" s="141"/>
      <c r="BH38" s="141"/>
      <c r="BI38" s="141"/>
      <c r="BJ38" s="142"/>
      <c r="BK38" s="141"/>
      <c r="BL38" s="141"/>
      <c r="BM38" s="141"/>
      <c r="BN38" s="142"/>
      <c r="BO38" s="141"/>
      <c r="BP38" s="141"/>
      <c r="BQ38" s="141"/>
      <c r="BR38" s="142"/>
      <c r="BS38" s="141"/>
      <c r="BT38" s="142"/>
      <c r="BU38" s="141"/>
      <c r="BV38" s="142"/>
      <c r="BW38" s="141"/>
      <c r="BX38" s="142"/>
      <c r="BY38" s="29"/>
      <c r="BZ38" s="29"/>
      <c r="CA38" s="29"/>
      <c r="CB38" s="27"/>
      <c r="CC38" s="27"/>
      <c r="CD38" s="27"/>
      <c r="CE38" s="27"/>
    </row>
    <row r="39" spans="1:83" s="14" customFormat="1" ht="12">
      <c r="A39" s="48"/>
      <c r="B39" s="35"/>
      <c r="C39" s="44"/>
      <c r="D39" s="44"/>
      <c r="E39" s="44"/>
      <c r="F39" s="43"/>
      <c r="G39" s="44"/>
      <c r="H39" s="44"/>
      <c r="I39" s="44"/>
      <c r="J39" s="43"/>
      <c r="K39" s="44"/>
      <c r="L39" s="44"/>
      <c r="M39" s="44"/>
      <c r="N39" s="43"/>
      <c r="O39" s="44"/>
      <c r="P39" s="44"/>
      <c r="Q39" s="44"/>
      <c r="R39" s="43"/>
      <c r="S39" s="44"/>
      <c r="T39" s="44"/>
      <c r="U39" s="44"/>
      <c r="V39" s="43"/>
      <c r="W39" s="44"/>
      <c r="X39" s="44"/>
      <c r="Y39" s="44"/>
      <c r="Z39" s="43"/>
      <c r="AA39" s="44"/>
      <c r="AB39" s="44"/>
      <c r="AC39" s="44"/>
      <c r="AD39" s="43"/>
      <c r="AE39" s="44"/>
      <c r="AF39" s="44"/>
      <c r="AG39" s="44"/>
      <c r="AH39" s="43"/>
      <c r="AI39" s="44"/>
      <c r="AJ39" s="44"/>
      <c r="AK39" s="44"/>
      <c r="AL39" s="43"/>
      <c r="AM39" s="44"/>
      <c r="AN39" s="44"/>
      <c r="AO39" s="44"/>
      <c r="AP39" s="43"/>
      <c r="AQ39" s="44"/>
      <c r="AR39" s="44"/>
      <c r="AS39" s="44"/>
      <c r="AT39" s="43"/>
      <c r="AU39" s="44"/>
      <c r="AV39" s="44"/>
      <c r="AW39" s="44"/>
      <c r="AX39" s="43"/>
      <c r="AY39" s="44"/>
      <c r="AZ39" s="44"/>
      <c r="BA39" s="44"/>
      <c r="BB39" s="43"/>
      <c r="BC39" s="44"/>
      <c r="BD39" s="44"/>
      <c r="BE39" s="44"/>
      <c r="BF39" s="43"/>
      <c r="BG39" s="44"/>
      <c r="BH39" s="44"/>
      <c r="BI39" s="44"/>
      <c r="BJ39" s="43"/>
      <c r="BK39" s="44"/>
      <c r="BL39" s="44"/>
      <c r="BM39" s="44"/>
      <c r="BN39" s="43"/>
      <c r="BO39" s="44"/>
      <c r="BP39" s="44"/>
      <c r="BQ39" s="44"/>
      <c r="BR39" s="43"/>
      <c r="BS39" s="44"/>
      <c r="BT39" s="43"/>
      <c r="BU39" s="44"/>
      <c r="BV39" s="43"/>
      <c r="BW39" s="44"/>
      <c r="BX39" s="43"/>
      <c r="BY39" s="29"/>
      <c r="BZ39" s="29"/>
      <c r="CA39" s="29"/>
      <c r="CB39" s="27"/>
      <c r="CC39" s="27"/>
      <c r="CD39" s="27"/>
      <c r="CE39" s="27"/>
    </row>
    <row r="40" spans="1:83" s="15" customFormat="1" ht="12">
      <c r="A40" s="106" t="s">
        <v>22</v>
      </c>
      <c r="B40" s="45"/>
      <c r="C40" s="46">
        <v>47508.10508786551</v>
      </c>
      <c r="D40" s="46">
        <v>44225.17536442329</v>
      </c>
      <c r="E40" s="46">
        <v>-3282.9297234422193</v>
      </c>
      <c r="F40" s="47">
        <v>-0.06910251876749222</v>
      </c>
      <c r="G40" s="46">
        <v>3762.8816052519896</v>
      </c>
      <c r="H40" s="46">
        <v>3191.2362009990647</v>
      </c>
      <c r="I40" s="46">
        <v>-571.6454042529249</v>
      </c>
      <c r="J40" s="47">
        <v>-0.15191692543689356</v>
      </c>
      <c r="K40" s="46"/>
      <c r="L40" s="46"/>
      <c r="M40" s="46"/>
      <c r="N40" s="47"/>
      <c r="O40" s="46"/>
      <c r="P40" s="46"/>
      <c r="Q40" s="46"/>
      <c r="R40" s="47"/>
      <c r="S40" s="46"/>
      <c r="T40" s="46"/>
      <c r="U40" s="46"/>
      <c r="V40" s="47"/>
      <c r="W40" s="46"/>
      <c r="X40" s="46"/>
      <c r="Y40" s="46"/>
      <c r="Z40" s="47"/>
      <c r="AA40" s="46"/>
      <c r="AB40" s="46"/>
      <c r="AC40" s="46"/>
      <c r="AD40" s="47"/>
      <c r="AE40" s="46"/>
      <c r="AF40" s="46"/>
      <c r="AG40" s="46"/>
      <c r="AH40" s="47"/>
      <c r="AI40" s="46"/>
      <c r="AJ40" s="46"/>
      <c r="AK40" s="46"/>
      <c r="AL40" s="47"/>
      <c r="AM40" s="46"/>
      <c r="AN40" s="46"/>
      <c r="AO40" s="46"/>
      <c r="AP40" s="47"/>
      <c r="AQ40" s="46"/>
      <c r="AR40" s="46"/>
      <c r="AS40" s="46"/>
      <c r="AT40" s="47"/>
      <c r="AU40" s="46"/>
      <c r="AV40" s="46"/>
      <c r="AW40" s="46"/>
      <c r="AX40" s="47"/>
      <c r="AY40" s="46"/>
      <c r="AZ40" s="46"/>
      <c r="BA40" s="46"/>
      <c r="BB40" s="47"/>
      <c r="BC40" s="46"/>
      <c r="BD40" s="46"/>
      <c r="BE40" s="46"/>
      <c r="BF40" s="47"/>
      <c r="BG40" s="46"/>
      <c r="BH40" s="46"/>
      <c r="BI40" s="46"/>
      <c r="BJ40" s="47"/>
      <c r="BK40" s="46"/>
      <c r="BL40" s="46"/>
      <c r="BM40" s="46"/>
      <c r="BN40" s="47"/>
      <c r="BO40" s="46"/>
      <c r="BP40" s="46"/>
      <c r="BQ40" s="46"/>
      <c r="BR40" s="47"/>
      <c r="BS40" s="46"/>
      <c r="BT40" s="47"/>
      <c r="BU40" s="46"/>
      <c r="BV40" s="47"/>
      <c r="BW40" s="46"/>
      <c r="BX40" s="47"/>
      <c r="BY40" s="29"/>
      <c r="BZ40" s="29"/>
      <c r="CA40" s="29"/>
      <c r="CB40" s="27"/>
      <c r="CC40" s="27"/>
      <c r="CD40" s="27"/>
      <c r="CE40" s="27"/>
    </row>
    <row r="41" spans="1:83" s="15" customFormat="1" ht="12">
      <c r="A41" s="144"/>
      <c r="B41" s="144"/>
      <c r="C41" s="145"/>
      <c r="D41" s="145"/>
      <c r="E41" s="145"/>
      <c r="F41" s="146"/>
      <c r="G41" s="145"/>
      <c r="H41" s="145"/>
      <c r="I41" s="145"/>
      <c r="J41" s="146"/>
      <c r="K41" s="145"/>
      <c r="L41" s="145"/>
      <c r="M41" s="145"/>
      <c r="N41" s="146"/>
      <c r="O41" s="145"/>
      <c r="P41" s="145"/>
      <c r="Q41" s="145"/>
      <c r="R41" s="146"/>
      <c r="S41" s="145"/>
      <c r="T41" s="145"/>
      <c r="U41" s="145"/>
      <c r="V41" s="146"/>
      <c r="W41" s="145"/>
      <c r="X41" s="145"/>
      <c r="Y41" s="145"/>
      <c r="Z41" s="146"/>
      <c r="AA41" s="145"/>
      <c r="AB41" s="145"/>
      <c r="AC41" s="145"/>
      <c r="AD41" s="146"/>
      <c r="AE41" s="145"/>
      <c r="AF41" s="145"/>
      <c r="AG41" s="145"/>
      <c r="AH41" s="146"/>
      <c r="AI41" s="145"/>
      <c r="AJ41" s="145"/>
      <c r="AK41" s="145"/>
      <c r="AL41" s="146"/>
      <c r="AM41" s="145"/>
      <c r="AN41" s="145"/>
      <c r="AO41" s="145"/>
      <c r="AP41" s="146"/>
      <c r="AQ41" s="145"/>
      <c r="AR41" s="145"/>
      <c r="AS41" s="145"/>
      <c r="AT41" s="146"/>
      <c r="AU41" s="145"/>
      <c r="AV41" s="145"/>
      <c r="AW41" s="145"/>
      <c r="AX41" s="146"/>
      <c r="AY41" s="145"/>
      <c r="AZ41" s="145"/>
      <c r="BA41" s="145"/>
      <c r="BB41" s="146"/>
      <c r="BC41" s="145"/>
      <c r="BD41" s="145"/>
      <c r="BE41" s="145"/>
      <c r="BF41" s="146"/>
      <c r="BG41" s="145"/>
      <c r="BH41" s="145"/>
      <c r="BI41" s="145"/>
      <c r="BJ41" s="146"/>
      <c r="BK41" s="145"/>
      <c r="BL41" s="145"/>
      <c r="BM41" s="145"/>
      <c r="BN41" s="146"/>
      <c r="BO41" s="145"/>
      <c r="BP41" s="145"/>
      <c r="BQ41" s="145"/>
      <c r="BR41" s="146"/>
      <c r="BS41" s="145"/>
      <c r="BT41" s="146"/>
      <c r="BU41" s="145"/>
      <c r="BV41" s="146"/>
      <c r="BW41" s="145"/>
      <c r="BX41" s="146"/>
      <c r="BY41" s="29"/>
      <c r="BZ41" s="29"/>
      <c r="CA41" s="29"/>
      <c r="CB41" s="27"/>
      <c r="CC41" s="27"/>
      <c r="CD41" s="27"/>
      <c r="CE41" s="27"/>
    </row>
    <row r="42" spans="1:79" ht="12">
      <c r="A42" s="96" t="s">
        <v>98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Z42" s="29"/>
      <c r="CA42" s="29"/>
    </row>
    <row r="43" spans="1:76" ht="12">
      <c r="A43" s="96" t="s">
        <v>106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</row>
    <row r="44" ht="12">
      <c r="A44" s="96" t="s">
        <v>107</v>
      </c>
    </row>
    <row r="45" ht="12">
      <c r="A45" s="136" t="s">
        <v>97</v>
      </c>
    </row>
    <row r="46" ht="12">
      <c r="A46" s="136" t="str">
        <f>+'Таблица 1'!A46</f>
        <v>За 2022 г. -Окончателни данни.</v>
      </c>
    </row>
    <row r="47" ht="12">
      <c r="A47" s="136" t="str">
        <f>+'Таблица 1'!A47</f>
        <v>За 2023 г. - Предварителни данни на НСИ, включват данни от системата "Интрастат" и данни от митнически декларации към 12.02.2024 г.</v>
      </c>
    </row>
    <row r="48" ht="12">
      <c r="A48" s="136" t="str">
        <f>+'Таблица 1'!A48</f>
        <v>За 2024 г.  - Предварителни данни на НСИ, включват данни от системата "Интрастат" към 04.04.2024 г. и данни от митнически декларации към 08.03.2024 г.</v>
      </c>
    </row>
    <row r="49" ht="12">
      <c r="A49" s="14"/>
    </row>
  </sheetData>
  <sheetProtection/>
  <mergeCells count="2">
    <mergeCell ref="BO1:BR1"/>
    <mergeCell ref="BS1:BV1"/>
  </mergeCells>
  <printOptions horizontalCentered="1"/>
  <pageMargins left="0.59" right="0.2362204724409449" top="0.7874015748031497" bottom="0.15748031496062992" header="0.2755905511811024" footer="0.15748031496062992"/>
  <pageSetup fitToWidth="5" horizontalDpi="600" verticalDpi="600" orientation="landscape" paperSize="9" scale="68" r:id="rId1"/>
  <headerFooter alignWithMargins="0">
    <oddHeader>&amp;C&amp;"Times New Roman Cyr,Bold"ИЗНОС
Основни търговски партньори и региони
 &amp;R&amp;A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</dc:creator>
  <cp:keywords/>
  <dc:description/>
  <cp:lastModifiedBy>DesislavaDo</cp:lastModifiedBy>
  <cp:lastPrinted>2017-03-30T10:51:33Z</cp:lastPrinted>
  <dcterms:created xsi:type="dcterms:W3CDTF">2000-02-04T06:37:41Z</dcterms:created>
  <dcterms:modified xsi:type="dcterms:W3CDTF">2024-04-15T09:58:52Z</dcterms:modified>
  <cp:category/>
  <cp:version/>
  <cp:contentType/>
  <cp:contentStatus/>
</cp:coreProperties>
</file>