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125" tabRatio="800" firstSheet="14" activeTab="18"/>
  </bookViews>
  <sheets>
    <sheet name="Title" sheetId="1" r:id="rId1"/>
    <sheet name="Contents" sheetId="2" r:id="rId2"/>
    <sheet name="Abbreviations" sheetId="3" r:id="rId3"/>
    <sheet name="1. MI" sheetId="4" r:id="rId4"/>
    <sheet name="2.1. BNB Balance" sheetId="5" r:id="rId5"/>
    <sheet name="2.2. MS" sheetId="6" r:id="rId6"/>
    <sheet name="2.3. BNB" sheetId="7" r:id="rId7"/>
    <sheet name="2.4. DMB" sheetId="8" r:id="rId8"/>
    <sheet name="2.5, 2.6, 2.7, 2.8 CREDITS" sheetId="9" r:id="rId9"/>
    <sheet name="2.9 Deposits quant" sheetId="10" r:id="rId10"/>
    <sheet name="2.10 Deposits type" sheetId="11" r:id="rId11"/>
    <sheet name="2.11 Credits quant" sheetId="12" r:id="rId12"/>
    <sheet name="2.12. Credits type" sheetId="13" r:id="rId13"/>
    <sheet name="2.13. IntBMInd" sheetId="14" r:id="rId14"/>
    <sheet name="2.14. GSYeld" sheetId="15" r:id="rId15"/>
    <sheet name="2.15.IR&amp;NBLoans Vol NFC" sheetId="16" r:id="rId16"/>
    <sheet name="2.16. IR&amp;Amounts Loans NFC" sheetId="17" r:id="rId17"/>
    <sheet name="2.17. IR&amp;NBVol Loans HHs" sheetId="18" r:id="rId18"/>
    <sheet name="2.18. APRC HHs" sheetId="19" r:id="rId19"/>
    <sheet name="2.19. IR&amp;Amounts Loans HHs" sheetId="20" r:id="rId20"/>
    <sheet name="2.20. C NFC" sheetId="21" r:id="rId21"/>
    <sheet name="2.21. IR&amp;NBVol Overnight NFC" sheetId="22" r:id="rId22"/>
    <sheet name="2.22. IR&amp;NBVol Deposits HHs" sheetId="23" r:id="rId23"/>
    <sheet name="2.23. IR&amp;NBVol Overnight HHs" sheetId="24" r:id="rId24"/>
    <sheet name="3.1. BSys balance " sheetId="25" r:id="rId25"/>
    <sheet name="3.2. BSys PLA " sheetId="26" r:id="rId26"/>
    <sheet name="3.3. B Groups" sheetId="27" r:id="rId27"/>
    <sheet name="3.4. Bal group1 " sheetId="28" r:id="rId28"/>
    <sheet name="3.5. PLA gr 1" sheetId="29" r:id="rId29"/>
    <sheet name="3.6. Bal group 2 " sheetId="30" r:id="rId30"/>
    <sheet name="3.7. PLA gr 2 " sheetId="31" r:id="rId31"/>
    <sheet name="3.8. Bal group 3" sheetId="32" r:id="rId32"/>
    <sheet name="3.9. PLA gr 3" sheetId="33" r:id="rId33"/>
    <sheet name="3.10 Capital Adequacy" sheetId="34" r:id="rId34"/>
    <sheet name="3.11. Liquidity" sheetId="35" r:id="rId35"/>
    <sheet name="4.1 Lease" sheetId="36" r:id="rId36"/>
    <sheet name="4.2. Corp_Lеnding " sheetId="37" r:id="rId37"/>
    <sheet name="4.3. IF_Assets" sheetId="38" r:id="rId38"/>
    <sheet name="4.4. Liabilities_IF" sheetId="39" r:id="rId39"/>
    <sheet name="4.5. Ins_Ass_Liab" sheetId="40" r:id="rId40"/>
    <sheet name="5.1. Money Market" sheetId="41" r:id="rId41"/>
    <sheet name="5.2. &amp; 5.3. BStockExchange" sheetId="42" r:id="rId42"/>
    <sheet name="5.4 &amp;5.5 &amp;5.6 ForexMarketSpot" sheetId="43" r:id="rId43"/>
    <sheet name="5.7. &amp;5.8. ForexSwaps&amp;Forwards" sheetId="44" r:id="rId44"/>
    <sheet name="6.1 BOP" sheetId="45" r:id="rId45"/>
    <sheet name="6.2 Export CG" sheetId="46" r:id="rId46"/>
    <sheet name="6.3. Import CG" sheetId="47" r:id="rId47"/>
    <sheet name="6.4. Export use" sheetId="48" r:id="rId48"/>
    <sheet name="6.5. Import_use" sheetId="49" r:id="rId49"/>
    <sheet name="6.6. Export_partner" sheetId="50" r:id="rId50"/>
    <sheet name="6.7. Import_partner" sheetId="51" r:id="rId51"/>
    <sheet name="6.8. IIP" sheetId="52" r:id="rId52"/>
    <sheet name="6.9. GED" sheetId="53" r:id="rId53"/>
    <sheet name="6.10. DISB" sheetId="54" r:id="rId54"/>
    <sheet name="6.11. Debt Service" sheetId="55" r:id="rId55"/>
    <sheet name="7.1 State Budget" sheetId="56" r:id="rId56"/>
    <sheet name="7.2. GG stocks cons" sheetId="57" r:id="rId57"/>
    <sheet name="7.3. GG transactions cons" sheetId="58" r:id="rId58"/>
    <sheet name="7.4. GS Auctions" sheetId="59" r:id="rId59"/>
    <sheet name="7.5 GS prim. Reg, 7.6 GS Sec. M" sheetId="60" r:id="rId60"/>
    <sheet name="8.1. GDP" sheetId="61" r:id="rId61"/>
    <sheet name="8.2. CPI&amp;HICP" sheetId="62" r:id="rId62"/>
    <sheet name="8.3. IP&amp;TI" sheetId="63" r:id="rId63"/>
    <sheet name="8.4. PPI" sheetId="64" r:id="rId64"/>
    <sheet name="8.5. F trade PRC indices" sheetId="65" r:id="rId65"/>
    <sheet name="8.6. Unemployment " sheetId="66" r:id="rId66"/>
    <sheet name="8.7. Employment" sheetId="67" r:id="rId67"/>
    <sheet name="8.8. Wages" sheetId="68" r:id="rId68"/>
    <sheet name="9.1 Banknotes" sheetId="69" r:id="rId69"/>
    <sheet name="9.2 Coins" sheetId="70" r:id="rId70"/>
  </sheets>
  <externalReferences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</externalReferences>
  <definedNames>
    <definedName name="d" localSheetId="4">'[1]Analitic (web)'!$2:$3</definedName>
    <definedName name="d" localSheetId="24">'[1]Analitic (web)'!$2:$3</definedName>
    <definedName name="d" localSheetId="33">'[1]Analitic (web)'!$2:$3</definedName>
    <definedName name="d" localSheetId="34">'[1]Analitic (web)'!$2:$3</definedName>
    <definedName name="d" localSheetId="25">'[1]Analitic (web)'!$2:$3</definedName>
    <definedName name="d" localSheetId="26">'[1]Analitic (web)'!$2:$3</definedName>
    <definedName name="d" localSheetId="27">'[1]Analitic (web)'!$2:$3</definedName>
    <definedName name="d" localSheetId="28">'[1]Analitic (web)'!$2:$3</definedName>
    <definedName name="d" localSheetId="29">'[1]Analitic (web)'!$2:$3</definedName>
    <definedName name="d" localSheetId="30">'[1]Analitic (web)'!$2:$3</definedName>
    <definedName name="d" localSheetId="31">'[1]Analitic (web)'!$2:$3</definedName>
    <definedName name="d" localSheetId="32">'[1]Analitic (web)'!$2:$3</definedName>
    <definedName name="d" localSheetId="35">'[1]Analitic (web)'!$2:$3</definedName>
    <definedName name="d" localSheetId="36">'[1]Analitic (web)'!$2:$3</definedName>
    <definedName name="d" localSheetId="37">'[10]Analitic (web)'!$2:$3</definedName>
    <definedName name="d" localSheetId="38">'[10]Analitic (web)'!$2:$3</definedName>
    <definedName name="d" localSheetId="39">'[10]Analitic (web)'!$2:$3</definedName>
    <definedName name="d" localSheetId="40">'[1]Analitic (web)'!$2:$3</definedName>
    <definedName name="d" localSheetId="41">'[1]Analitic (web)'!$2:$3</definedName>
    <definedName name="d" localSheetId="42">'[1]Analitic (web)'!$2:$3</definedName>
    <definedName name="d" localSheetId="43">'[1]Analitic (web)'!$2:$3</definedName>
    <definedName name="d" localSheetId="44">'[10]Analitic (web)'!$2:$3</definedName>
    <definedName name="d" localSheetId="53">'[10]Analitic (web)'!$2:$3</definedName>
    <definedName name="d" localSheetId="54">'[10]Analitic (web)'!$2:$3</definedName>
    <definedName name="d" localSheetId="45">'[10]Analitic (web)'!$2:$3</definedName>
    <definedName name="d" localSheetId="46">'[10]Analitic (web)'!$2:$3</definedName>
    <definedName name="d" localSheetId="47">'[10]Analitic (web)'!$2:$3</definedName>
    <definedName name="d" localSheetId="48">'[10]Analitic (web)'!$2:$3</definedName>
    <definedName name="d" localSheetId="49">'[10]Analitic (web)'!$2:$3</definedName>
    <definedName name="d" localSheetId="50">'[10]Analitic (web)'!$2:$3</definedName>
    <definedName name="d" localSheetId="51">'[1]Analitic (web)'!$2:$3</definedName>
    <definedName name="d" localSheetId="52">'[10]Analitic (web)'!$2:$3</definedName>
    <definedName name="d" localSheetId="56">'[1]Analitic (web)'!$2:$3</definedName>
    <definedName name="d" localSheetId="57">'[1]Analitic (web)'!$2:$3</definedName>
    <definedName name="d" localSheetId="59">'[20]Analitic (web)'!$2:$3</definedName>
    <definedName name="d" localSheetId="64">'[1]Analitic (web)'!$2:$3</definedName>
    <definedName name="d" localSheetId="68">'[1]Analitic (web)'!$2:$3</definedName>
    <definedName name="d" localSheetId="69">'[1]Analitic (web)'!$2:$3</definedName>
    <definedName name="d">'[1]Analitic (web)'!$2:$3</definedName>
    <definedName name="data1" localSheetId="4">#REF!</definedName>
    <definedName name="data1" localSheetId="24">#REF!</definedName>
    <definedName name="data1" localSheetId="33">#REF!</definedName>
    <definedName name="data1" localSheetId="34">#REF!</definedName>
    <definedName name="data1" localSheetId="25">#REF!</definedName>
    <definedName name="data1" localSheetId="26">#REF!</definedName>
    <definedName name="data1" localSheetId="27">#REF!</definedName>
    <definedName name="data1" localSheetId="28">#REF!</definedName>
    <definedName name="data1" localSheetId="29">#REF!</definedName>
    <definedName name="data1" localSheetId="30">#REF!</definedName>
    <definedName name="data1" localSheetId="31">#REF!</definedName>
    <definedName name="data1" localSheetId="32">#REF!</definedName>
    <definedName name="data1" localSheetId="35">#REF!</definedName>
    <definedName name="data1" localSheetId="36">#REF!</definedName>
    <definedName name="data1" localSheetId="37">#REF!</definedName>
    <definedName name="data1" localSheetId="38">#REF!</definedName>
    <definedName name="data1" localSheetId="39">#REF!</definedName>
    <definedName name="data1" localSheetId="40">#REF!</definedName>
    <definedName name="data1" localSheetId="41">#REF!</definedName>
    <definedName name="data1" localSheetId="42">#REF!</definedName>
    <definedName name="data1" localSheetId="43">#REF!</definedName>
    <definedName name="data1" localSheetId="44">#REF!</definedName>
    <definedName name="data1" localSheetId="53">#REF!</definedName>
    <definedName name="data1" localSheetId="54">#REF!</definedName>
    <definedName name="data1" localSheetId="45">#REF!</definedName>
    <definedName name="data1" localSheetId="46">#REF!</definedName>
    <definedName name="data1" localSheetId="47">#REF!</definedName>
    <definedName name="data1" localSheetId="48">#REF!</definedName>
    <definedName name="data1" localSheetId="49">#REF!</definedName>
    <definedName name="data1" localSheetId="50">#REF!</definedName>
    <definedName name="data1" localSheetId="51">#REF!</definedName>
    <definedName name="data1" localSheetId="52">#REF!</definedName>
    <definedName name="data1" localSheetId="56">#REF!</definedName>
    <definedName name="data1" localSheetId="57">#REF!</definedName>
    <definedName name="data1" localSheetId="59">#REF!</definedName>
    <definedName name="data1" localSheetId="64">#REF!</definedName>
    <definedName name="data1" localSheetId="68">#REF!</definedName>
    <definedName name="data1" localSheetId="69">#REF!</definedName>
    <definedName name="data1">#REF!</definedName>
    <definedName name="G" localSheetId="4">'[2]Consolid'!#REF!</definedName>
    <definedName name="G" localSheetId="24">'[2]Consolid'!#REF!</definedName>
    <definedName name="G" localSheetId="33">'[13]Consolid'!#REF!</definedName>
    <definedName name="G" localSheetId="34">'[13]Consolid'!#REF!</definedName>
    <definedName name="G" localSheetId="25">'[2]Consolid'!#REF!</definedName>
    <definedName name="G" localSheetId="26">'[2]Consolid'!#REF!</definedName>
    <definedName name="G" localSheetId="27">'[2]Consolid'!#REF!</definedName>
    <definedName name="G" localSheetId="28">'[2]Consolid'!#REF!</definedName>
    <definedName name="G" localSheetId="29">'[2]Consolid'!#REF!</definedName>
    <definedName name="G" localSheetId="30">'[2]Consolid'!#REF!</definedName>
    <definedName name="G" localSheetId="31">'[2]Consolid'!#REF!</definedName>
    <definedName name="G" localSheetId="32">'[2]Consolid'!#REF!</definedName>
    <definedName name="G" localSheetId="35">'[2]Consolid'!#REF!</definedName>
    <definedName name="G" localSheetId="36">'[2]Consolid'!#REF!</definedName>
    <definedName name="G" localSheetId="37">'[8]Consolid'!#REF!</definedName>
    <definedName name="G" localSheetId="38">'[8]Consolid'!#REF!</definedName>
    <definedName name="G" localSheetId="39">'[8]Consolid'!#REF!</definedName>
    <definedName name="G" localSheetId="40">'[13]Consolid'!#REF!</definedName>
    <definedName name="G" localSheetId="41">'[2]Consolid'!#REF!</definedName>
    <definedName name="G" localSheetId="42">'[2]Consolid'!#REF!</definedName>
    <definedName name="G" localSheetId="43">'[2]Consolid'!#REF!</definedName>
    <definedName name="G" localSheetId="44">'[8]Consolid'!#REF!</definedName>
    <definedName name="G" localSheetId="53">'[8]Consolid'!#REF!</definedName>
    <definedName name="G" localSheetId="54">'[8]Consolid'!#REF!</definedName>
    <definedName name="G" localSheetId="45">'[8]Consolid'!#REF!</definedName>
    <definedName name="G" localSheetId="46">'[8]Consolid'!#REF!</definedName>
    <definedName name="G" localSheetId="47">'[8]Consolid'!#REF!</definedName>
    <definedName name="G" localSheetId="48">'[17]Consolid'!#REF!</definedName>
    <definedName name="G" localSheetId="49">'[17]Consolid'!#REF!</definedName>
    <definedName name="G" localSheetId="50">'[17]Consolid'!#REF!</definedName>
    <definedName name="G" localSheetId="51">'[2]Consolid'!#REF!</definedName>
    <definedName name="G" localSheetId="52">'[8]Consolid'!#REF!</definedName>
    <definedName name="G" localSheetId="56">'[2]Consolid'!#REF!</definedName>
    <definedName name="G" localSheetId="57">'[2]Consolid'!#REF!</definedName>
    <definedName name="G" localSheetId="59">'[21]Consolid'!#REF!</definedName>
    <definedName name="G" localSheetId="64">'[6]Consolid'!#REF!</definedName>
    <definedName name="G" localSheetId="68">'[13]Consolid'!#REF!</definedName>
    <definedName name="G" localSheetId="69">'[13]Consolid'!#REF!</definedName>
    <definedName name="G" localSheetId="1">'[6]Consolid'!#REF!</definedName>
    <definedName name="G">'[2]Consolid'!#REF!</definedName>
    <definedName name="g1" localSheetId="4">'[2]Consolid'!#REF!</definedName>
    <definedName name="g1" localSheetId="24">'[2]Consolid'!#REF!</definedName>
    <definedName name="g1" localSheetId="33">'[2]Consolid'!#REF!</definedName>
    <definedName name="g1" localSheetId="34">'[2]Consolid'!#REF!</definedName>
    <definedName name="g1" localSheetId="25">'[2]Consolid'!#REF!</definedName>
    <definedName name="g1" localSheetId="26">'[2]Consolid'!#REF!</definedName>
    <definedName name="g1" localSheetId="27">'[2]Consolid'!#REF!</definedName>
    <definedName name="g1" localSheetId="28">'[2]Consolid'!#REF!</definedName>
    <definedName name="g1" localSheetId="29">'[2]Consolid'!#REF!</definedName>
    <definedName name="g1" localSheetId="30">'[2]Consolid'!#REF!</definedName>
    <definedName name="g1" localSheetId="31">'[2]Consolid'!#REF!</definedName>
    <definedName name="g1" localSheetId="32">'[2]Consolid'!#REF!</definedName>
    <definedName name="g1" localSheetId="35">'[2]Consolid'!#REF!</definedName>
    <definedName name="g1" localSheetId="36">'[2]Consolid'!#REF!</definedName>
    <definedName name="g1" localSheetId="37">'[8]Consolid'!#REF!</definedName>
    <definedName name="g1" localSheetId="38">'[8]Consolid'!#REF!</definedName>
    <definedName name="g1" localSheetId="39">'[8]Consolid'!#REF!</definedName>
    <definedName name="g1" localSheetId="40">'[2]Consolid'!#REF!</definedName>
    <definedName name="g1" localSheetId="41">'[2]Consolid'!#REF!</definedName>
    <definedName name="g1" localSheetId="42">'[2]Consolid'!#REF!</definedName>
    <definedName name="g1" localSheetId="43">'[2]Consolid'!#REF!</definedName>
    <definedName name="g1" localSheetId="44">'[8]Consolid'!#REF!</definedName>
    <definedName name="g1" localSheetId="53">'[8]Consolid'!#REF!</definedName>
    <definedName name="g1" localSheetId="54">'[8]Consolid'!#REF!</definedName>
    <definedName name="g1" localSheetId="45">'[8]Consolid'!#REF!</definedName>
    <definedName name="g1" localSheetId="46">'[8]Consolid'!#REF!</definedName>
    <definedName name="g1" localSheetId="47">'[8]Consolid'!#REF!</definedName>
    <definedName name="g1" localSheetId="48">'[8]Consolid'!#REF!</definedName>
    <definedName name="g1" localSheetId="49">'[8]Consolid'!#REF!</definedName>
    <definedName name="g1" localSheetId="50">'[8]Consolid'!#REF!</definedName>
    <definedName name="g1" localSheetId="51">'[2]Consolid'!#REF!</definedName>
    <definedName name="g1" localSheetId="52">'[8]Consolid'!#REF!</definedName>
    <definedName name="g1" localSheetId="56">'[2]Consolid'!#REF!</definedName>
    <definedName name="g1" localSheetId="57">'[2]Consolid'!#REF!</definedName>
    <definedName name="g1" localSheetId="59">'[23]Consolid'!#REF!</definedName>
    <definedName name="g1" localSheetId="64">'[2]Consolid'!#REF!</definedName>
    <definedName name="g1" localSheetId="68">'[2]Consolid'!#REF!</definedName>
    <definedName name="g1" localSheetId="69">'[2]Consolid'!#REF!</definedName>
    <definedName name="g1">'[2]Consolid'!#REF!</definedName>
    <definedName name="Lease_2" localSheetId="4">'[1]Analitic (web)'!$A$1:$O$105</definedName>
    <definedName name="Lease_2" localSheetId="37">'[10]Analitic (web)'!$A$1:$O$105</definedName>
    <definedName name="Lease_2" localSheetId="38">'[10]Analitic (web)'!$A$1:$O$105</definedName>
    <definedName name="Lease_2" localSheetId="39">'[10]Analitic (web)'!$A$1:$O$105</definedName>
    <definedName name="Lease_2" localSheetId="44">'[10]Analitic (web)'!$A$1:$O$105</definedName>
    <definedName name="Lease_2" localSheetId="53">'[10]Analitic (web)'!$A$1:$O$105</definedName>
    <definedName name="Lease_2" localSheetId="54">'[10]Analitic (web)'!$A$1:$O$105</definedName>
    <definedName name="Lease_2" localSheetId="45">'[10]Analitic (web)'!$A$1:$O$105</definedName>
    <definedName name="Lease_2" localSheetId="46">'[10]Analitic (web)'!$A$1:$O$105</definedName>
    <definedName name="Lease_2" localSheetId="47">'[10]Analitic (web)'!$A$1:$O$105</definedName>
    <definedName name="Lease_2" localSheetId="48">'[10]Analitic (web)'!$A$1:$O$105</definedName>
    <definedName name="Lease_2" localSheetId="49">'[10]Analitic (web)'!$A$1:$O$105</definedName>
    <definedName name="Lease_2" localSheetId="50">'[10]Analitic (web)'!$A$1:$O$105</definedName>
    <definedName name="Lease_2" localSheetId="52">'[10]Analitic (web)'!$A$1:$O$105</definedName>
    <definedName name="Lease_2" localSheetId="59">'[20]Analitic (web)'!$A$1:$O$105</definedName>
    <definedName name="Lease_2">'[1]Analitic (web)'!$A$1:$O$105</definedName>
    <definedName name="lili">'[4]10'!#REF!</definedName>
    <definedName name="lili1">'[4]11'!#REF!</definedName>
    <definedName name="percRow10" localSheetId="37">'[4]10'!#REF!</definedName>
    <definedName name="percRow10" localSheetId="38">'[4]10'!#REF!</definedName>
    <definedName name="percRow10" localSheetId="39">'[4]10'!#REF!</definedName>
    <definedName name="percRow10" localSheetId="44">'[4]10'!#REF!</definedName>
    <definedName name="percRow10" localSheetId="53">'[4]10'!#REF!</definedName>
    <definedName name="percRow10" localSheetId="54">'[4]10'!#REF!</definedName>
    <definedName name="percRow10" localSheetId="45">'[4]10'!#REF!</definedName>
    <definedName name="percRow10" localSheetId="46">'[4]10'!#REF!</definedName>
    <definedName name="percRow10" localSheetId="47">'[4]10'!#REF!</definedName>
    <definedName name="percRow10" localSheetId="51">'[4]10'!#REF!</definedName>
    <definedName name="percRow10" localSheetId="52">'[4]10'!#REF!</definedName>
    <definedName name="percRow10" localSheetId="56">'[4]10'!#REF!</definedName>
    <definedName name="percRow10" localSheetId="57">'[4]10'!#REF!</definedName>
    <definedName name="percRow10">'[4]10'!#REF!</definedName>
    <definedName name="percRow11" localSheetId="37">'[4]11'!#REF!</definedName>
    <definedName name="percRow11" localSheetId="38">'[4]11'!#REF!</definedName>
    <definedName name="percRow11" localSheetId="39">'[4]11'!#REF!</definedName>
    <definedName name="percRow11" localSheetId="44">'[4]11'!#REF!</definedName>
    <definedName name="percRow11" localSheetId="53">'[4]11'!#REF!</definedName>
    <definedName name="percRow11" localSheetId="54">'[4]11'!#REF!</definedName>
    <definedName name="percRow11" localSheetId="45">'[4]11'!#REF!</definedName>
    <definedName name="percRow11" localSheetId="46">'[4]11'!#REF!</definedName>
    <definedName name="percRow11" localSheetId="47">'[4]11'!#REF!</definedName>
    <definedName name="percRow11" localSheetId="51">'[4]11'!#REF!</definedName>
    <definedName name="percRow11" localSheetId="52">'[4]11'!#REF!</definedName>
    <definedName name="percRow11" localSheetId="56">'[4]11'!#REF!</definedName>
    <definedName name="percRow11" localSheetId="57">'[4]11'!#REF!</definedName>
    <definedName name="percRow11">'[4]11'!#REF!</definedName>
    <definedName name="percRow111" localSheetId="4">#REF!</definedName>
    <definedName name="percRow111" localSheetId="10">#REF!</definedName>
    <definedName name="percRow111" localSheetId="11">#REF!</definedName>
    <definedName name="percRow111" localSheetId="12">#REF!</definedName>
    <definedName name="percRow111" localSheetId="5">#REF!</definedName>
    <definedName name="percRow111" localSheetId="6">#REF!</definedName>
    <definedName name="percRow111" localSheetId="7">#REF!</definedName>
    <definedName name="percRow111" localSheetId="8">#REF!</definedName>
    <definedName name="percRow111" localSheetId="9">#REF!</definedName>
    <definedName name="percRow111" localSheetId="24">#REF!</definedName>
    <definedName name="percRow111" localSheetId="33">#REF!</definedName>
    <definedName name="percRow111" localSheetId="34">#REF!</definedName>
    <definedName name="percRow111" localSheetId="25">#REF!</definedName>
    <definedName name="percRow111" localSheetId="26">#REF!</definedName>
    <definedName name="percRow111" localSheetId="27">#REF!</definedName>
    <definedName name="percRow111" localSheetId="28">#REF!</definedName>
    <definedName name="percRow111" localSheetId="29">#REF!</definedName>
    <definedName name="percRow111" localSheetId="30">#REF!</definedName>
    <definedName name="percRow111" localSheetId="31">#REF!</definedName>
    <definedName name="percRow111" localSheetId="32">#REF!</definedName>
    <definedName name="percRow111" localSheetId="35">#REF!</definedName>
    <definedName name="percRow111" localSheetId="36">#REF!</definedName>
    <definedName name="percRow111" localSheetId="37">#REF!</definedName>
    <definedName name="percRow111" localSheetId="38">#REF!</definedName>
    <definedName name="percRow111" localSheetId="39">#REF!</definedName>
    <definedName name="percRow111" localSheetId="40">#REF!</definedName>
    <definedName name="percRow111" localSheetId="41">#REF!</definedName>
    <definedName name="percRow111" localSheetId="42">#REF!</definedName>
    <definedName name="percRow111" localSheetId="43">#REF!</definedName>
    <definedName name="percRow111" localSheetId="44">#REF!</definedName>
    <definedName name="percRow111" localSheetId="53">#REF!</definedName>
    <definedName name="percRow111" localSheetId="54">#REF!</definedName>
    <definedName name="percRow111" localSheetId="45">#REF!</definedName>
    <definedName name="percRow111" localSheetId="46">#REF!</definedName>
    <definedName name="percRow111" localSheetId="47">#REF!</definedName>
    <definedName name="percRow111" localSheetId="48">#REF!</definedName>
    <definedName name="percRow111" localSheetId="49">#REF!</definedName>
    <definedName name="percRow111" localSheetId="50">#REF!</definedName>
    <definedName name="percRow111" localSheetId="51">#REF!</definedName>
    <definedName name="percRow111" localSheetId="52">#REF!</definedName>
    <definedName name="percRow111" localSheetId="56">#REF!</definedName>
    <definedName name="percRow111" localSheetId="57">#REF!</definedName>
    <definedName name="percRow111" localSheetId="59">#REF!</definedName>
    <definedName name="percRow111" localSheetId="68">#REF!</definedName>
    <definedName name="percRow111" localSheetId="69">#REF!</definedName>
    <definedName name="percRow111">#REF!</definedName>
    <definedName name="percRow12" localSheetId="37">'[4]12'!#REF!</definedName>
    <definedName name="percRow12" localSheetId="38">'[4]12'!#REF!</definedName>
    <definedName name="percRow12" localSheetId="39">'[4]12'!#REF!</definedName>
    <definedName name="percRow12" localSheetId="44">'[4]12'!#REF!</definedName>
    <definedName name="percRow12" localSheetId="53">'[4]12'!#REF!</definedName>
    <definedName name="percRow12" localSheetId="54">'[4]12'!#REF!</definedName>
    <definedName name="percRow12" localSheetId="45">'[4]12'!#REF!</definedName>
    <definedName name="percRow12" localSheetId="46">'[4]12'!#REF!</definedName>
    <definedName name="percRow12" localSheetId="47">'[4]12'!#REF!</definedName>
    <definedName name="percRow12" localSheetId="51">'[4]12'!#REF!</definedName>
    <definedName name="percRow12" localSheetId="52">'[4]12'!#REF!</definedName>
    <definedName name="percRow12" localSheetId="56">'[4]12'!#REF!</definedName>
    <definedName name="percRow12" localSheetId="57">'[4]12'!#REF!</definedName>
    <definedName name="percRow12">'[4]12'!#REF!</definedName>
    <definedName name="percRow121" localSheetId="4">#REF!</definedName>
    <definedName name="percRow121" localSheetId="10">#REF!</definedName>
    <definedName name="percRow121" localSheetId="11">#REF!</definedName>
    <definedName name="percRow121" localSheetId="12">#REF!</definedName>
    <definedName name="percRow121" localSheetId="5">#REF!</definedName>
    <definedName name="percRow121" localSheetId="6">#REF!</definedName>
    <definedName name="percRow121" localSheetId="7">#REF!</definedName>
    <definedName name="percRow121" localSheetId="8">#REF!</definedName>
    <definedName name="percRow121" localSheetId="9">#REF!</definedName>
    <definedName name="percRow121" localSheetId="24">#REF!</definedName>
    <definedName name="percRow121" localSheetId="33">#REF!</definedName>
    <definedName name="percRow121" localSheetId="34">#REF!</definedName>
    <definedName name="percRow121" localSheetId="25">#REF!</definedName>
    <definedName name="percRow121" localSheetId="26">#REF!</definedName>
    <definedName name="percRow121" localSheetId="27">#REF!</definedName>
    <definedName name="percRow121" localSheetId="28">#REF!</definedName>
    <definedName name="percRow121" localSheetId="29">#REF!</definedName>
    <definedName name="percRow121" localSheetId="30">#REF!</definedName>
    <definedName name="percRow121" localSheetId="31">#REF!</definedName>
    <definedName name="percRow121" localSheetId="32">#REF!</definedName>
    <definedName name="percRow121" localSheetId="35">#REF!</definedName>
    <definedName name="percRow121" localSheetId="36">#REF!</definedName>
    <definedName name="percRow121" localSheetId="37">#REF!</definedName>
    <definedName name="percRow121" localSheetId="38">#REF!</definedName>
    <definedName name="percRow121" localSheetId="39">#REF!</definedName>
    <definedName name="percRow121" localSheetId="40">#REF!</definedName>
    <definedName name="percRow121" localSheetId="41">#REF!</definedName>
    <definedName name="percRow121" localSheetId="42">#REF!</definedName>
    <definedName name="percRow121" localSheetId="43">#REF!</definedName>
    <definedName name="percRow121" localSheetId="44">#REF!</definedName>
    <definedName name="percRow121" localSheetId="53">#REF!</definedName>
    <definedName name="percRow121" localSheetId="54">#REF!</definedName>
    <definedName name="percRow121" localSheetId="45">#REF!</definedName>
    <definedName name="percRow121" localSheetId="46">#REF!</definedName>
    <definedName name="percRow121" localSheetId="47">#REF!</definedName>
    <definedName name="percRow121" localSheetId="48">#REF!</definedName>
    <definedName name="percRow121" localSheetId="49">#REF!</definedName>
    <definedName name="percRow121" localSheetId="50">#REF!</definedName>
    <definedName name="percRow121" localSheetId="51">#REF!</definedName>
    <definedName name="percRow121" localSheetId="52">#REF!</definedName>
    <definedName name="percRow121" localSheetId="56">#REF!</definedName>
    <definedName name="percRow121" localSheetId="57">#REF!</definedName>
    <definedName name="percRow121" localSheetId="59">#REF!</definedName>
    <definedName name="percRow121" localSheetId="68">#REF!</definedName>
    <definedName name="percRow121" localSheetId="69">#REF!</definedName>
    <definedName name="percRow121">#REF!</definedName>
    <definedName name="percRow13" localSheetId="37">'[4]13'!#REF!</definedName>
    <definedName name="percRow13" localSheetId="38">'[4]13'!#REF!</definedName>
    <definedName name="percRow13" localSheetId="39">'[4]13'!#REF!</definedName>
    <definedName name="percRow13" localSheetId="44">'[4]13'!#REF!</definedName>
    <definedName name="percRow13" localSheetId="53">'[4]13'!#REF!</definedName>
    <definedName name="percRow13" localSheetId="54">'[4]13'!#REF!</definedName>
    <definedName name="percRow13" localSheetId="45">'[4]13'!#REF!</definedName>
    <definedName name="percRow13" localSheetId="46">'[4]13'!#REF!</definedName>
    <definedName name="percRow13" localSheetId="47">'[4]13'!#REF!</definedName>
    <definedName name="percRow13" localSheetId="51">'[4]13'!#REF!</definedName>
    <definedName name="percRow13" localSheetId="52">'[4]13'!#REF!</definedName>
    <definedName name="percRow13" localSheetId="56">'[4]13'!#REF!</definedName>
    <definedName name="percRow13" localSheetId="57">'[4]13'!#REF!</definedName>
    <definedName name="percRow13">'[4]13'!#REF!</definedName>
    <definedName name="percRow131" localSheetId="4">#REF!</definedName>
    <definedName name="percRow131" localSheetId="10">#REF!</definedName>
    <definedName name="percRow131" localSheetId="11">#REF!</definedName>
    <definedName name="percRow131" localSheetId="12">#REF!</definedName>
    <definedName name="percRow131" localSheetId="5">#REF!</definedName>
    <definedName name="percRow131" localSheetId="6">#REF!</definedName>
    <definedName name="percRow131" localSheetId="7">#REF!</definedName>
    <definedName name="percRow131" localSheetId="8">#REF!</definedName>
    <definedName name="percRow131" localSheetId="9">#REF!</definedName>
    <definedName name="percRow131" localSheetId="24">#REF!</definedName>
    <definedName name="percRow131" localSheetId="33">#REF!</definedName>
    <definedName name="percRow131" localSheetId="34">#REF!</definedName>
    <definedName name="percRow131" localSheetId="25">#REF!</definedName>
    <definedName name="percRow131" localSheetId="26">#REF!</definedName>
    <definedName name="percRow131" localSheetId="27">#REF!</definedName>
    <definedName name="percRow131" localSheetId="28">#REF!</definedName>
    <definedName name="percRow131" localSheetId="29">#REF!</definedName>
    <definedName name="percRow131" localSheetId="30">#REF!</definedName>
    <definedName name="percRow131" localSheetId="31">#REF!</definedName>
    <definedName name="percRow131" localSheetId="32">#REF!</definedName>
    <definedName name="percRow131" localSheetId="35">#REF!</definedName>
    <definedName name="percRow131" localSheetId="36">#REF!</definedName>
    <definedName name="percRow131" localSheetId="37">#REF!</definedName>
    <definedName name="percRow131" localSheetId="38">#REF!</definedName>
    <definedName name="percRow131" localSheetId="39">#REF!</definedName>
    <definedName name="percRow131" localSheetId="40">#REF!</definedName>
    <definedName name="percRow131" localSheetId="41">#REF!</definedName>
    <definedName name="percRow131" localSheetId="42">#REF!</definedName>
    <definedName name="percRow131" localSheetId="43">#REF!</definedName>
    <definedName name="percRow131" localSheetId="44">#REF!</definedName>
    <definedName name="percRow131" localSheetId="53">#REF!</definedName>
    <definedName name="percRow131" localSheetId="54">#REF!</definedName>
    <definedName name="percRow131" localSheetId="45">#REF!</definedName>
    <definedName name="percRow131" localSheetId="46">#REF!</definedName>
    <definedName name="percRow131" localSheetId="47">#REF!</definedName>
    <definedName name="percRow131" localSheetId="48">#REF!</definedName>
    <definedName name="percRow131" localSheetId="49">#REF!</definedName>
    <definedName name="percRow131" localSheetId="50">#REF!</definedName>
    <definedName name="percRow131" localSheetId="51">#REF!</definedName>
    <definedName name="percRow131" localSheetId="52">#REF!</definedName>
    <definedName name="percRow131" localSheetId="56">#REF!</definedName>
    <definedName name="percRow131" localSheetId="57">#REF!</definedName>
    <definedName name="percRow131" localSheetId="59">#REF!</definedName>
    <definedName name="percRow131" localSheetId="68">#REF!</definedName>
    <definedName name="percRow131" localSheetId="69">#REF!</definedName>
    <definedName name="percRow131">#REF!</definedName>
    <definedName name="percRow14" localSheetId="37">'[4]14'!#REF!</definedName>
    <definedName name="percRow14" localSheetId="38">'[4]14'!#REF!</definedName>
    <definedName name="percRow14" localSheetId="39">'[4]14'!#REF!</definedName>
    <definedName name="percRow14" localSheetId="44">'[4]14'!#REF!</definedName>
    <definedName name="percRow14" localSheetId="53">'[4]14'!#REF!</definedName>
    <definedName name="percRow14" localSheetId="54">'[4]14'!#REF!</definedName>
    <definedName name="percRow14" localSheetId="45">'[4]14'!#REF!</definedName>
    <definedName name="percRow14" localSheetId="46">'[4]14'!#REF!</definedName>
    <definedName name="percRow14" localSheetId="47">'[4]14'!#REF!</definedName>
    <definedName name="percRow14" localSheetId="51">'[4]14'!#REF!</definedName>
    <definedName name="percRow14" localSheetId="52">'[4]14'!#REF!</definedName>
    <definedName name="percRow14" localSheetId="56">'[4]14'!#REF!</definedName>
    <definedName name="percRow14" localSheetId="57">'[4]14'!#REF!</definedName>
    <definedName name="percRow14">'[4]14'!#REF!</definedName>
    <definedName name="percRow15" localSheetId="37">'[4]15'!#REF!</definedName>
    <definedName name="percRow15" localSheetId="38">'[4]15'!#REF!</definedName>
    <definedName name="percRow15" localSheetId="39">'[4]15'!#REF!</definedName>
    <definedName name="percRow15" localSheetId="44">'[4]15'!#REF!</definedName>
    <definedName name="percRow15" localSheetId="53">'[4]15'!#REF!</definedName>
    <definedName name="percRow15" localSheetId="54">'[4]15'!#REF!</definedName>
    <definedName name="percRow15" localSheetId="45">'[4]15'!#REF!</definedName>
    <definedName name="percRow15" localSheetId="46">'[4]15'!#REF!</definedName>
    <definedName name="percRow15" localSheetId="47">'[4]15'!#REF!</definedName>
    <definedName name="percRow15" localSheetId="51">'[4]15'!#REF!</definedName>
    <definedName name="percRow15" localSheetId="52">'[4]15'!#REF!</definedName>
    <definedName name="percRow15" localSheetId="56">'[4]15'!#REF!</definedName>
    <definedName name="percRow15" localSheetId="57">'[4]15'!#REF!</definedName>
    <definedName name="percRow15">'[4]15'!#REF!</definedName>
    <definedName name="percRow8" localSheetId="37">'[4]8'!#REF!</definedName>
    <definedName name="percRow8" localSheetId="38">'[4]8'!#REF!</definedName>
    <definedName name="percRow8" localSheetId="39">'[4]8'!#REF!</definedName>
    <definedName name="percRow8" localSheetId="44">'[4]8'!#REF!</definedName>
    <definedName name="percRow8" localSheetId="53">'[4]8'!#REF!</definedName>
    <definedName name="percRow8" localSheetId="54">'[4]8'!#REF!</definedName>
    <definedName name="percRow8" localSheetId="45">'[4]8'!#REF!</definedName>
    <definedName name="percRow8" localSheetId="46">'[4]8'!#REF!</definedName>
    <definedName name="percRow8" localSheetId="47">'[4]8'!#REF!</definedName>
    <definedName name="percRow8" localSheetId="51">'[4]8'!#REF!</definedName>
    <definedName name="percRow8" localSheetId="52">'[4]8'!#REF!</definedName>
    <definedName name="percRow8" localSheetId="56">'[4]8'!#REF!</definedName>
    <definedName name="percRow8" localSheetId="57">'[4]8'!#REF!</definedName>
    <definedName name="percRow8">'[4]8'!#REF!</definedName>
    <definedName name="percRow91" localSheetId="4">#REF!</definedName>
    <definedName name="percRow91" localSheetId="10">#REF!</definedName>
    <definedName name="percRow91" localSheetId="11">#REF!</definedName>
    <definedName name="percRow91" localSheetId="12">#REF!</definedName>
    <definedName name="percRow91" localSheetId="5">#REF!</definedName>
    <definedName name="percRow91" localSheetId="6">#REF!</definedName>
    <definedName name="percRow91" localSheetId="7">#REF!</definedName>
    <definedName name="percRow91" localSheetId="8">#REF!</definedName>
    <definedName name="percRow91" localSheetId="9">#REF!</definedName>
    <definedName name="percRow91" localSheetId="24">#REF!</definedName>
    <definedName name="percRow91" localSheetId="33">#REF!</definedName>
    <definedName name="percRow91" localSheetId="34">#REF!</definedName>
    <definedName name="percRow91" localSheetId="25">#REF!</definedName>
    <definedName name="percRow91" localSheetId="26">#REF!</definedName>
    <definedName name="percRow91" localSheetId="27">#REF!</definedName>
    <definedName name="percRow91" localSheetId="28">#REF!</definedName>
    <definedName name="percRow91" localSheetId="29">#REF!</definedName>
    <definedName name="percRow91" localSheetId="30">#REF!</definedName>
    <definedName name="percRow91" localSheetId="31">#REF!</definedName>
    <definedName name="percRow91" localSheetId="32">#REF!</definedName>
    <definedName name="percRow91" localSheetId="35">#REF!</definedName>
    <definedName name="percRow91" localSheetId="36">#REF!</definedName>
    <definedName name="percRow91" localSheetId="37">#REF!</definedName>
    <definedName name="percRow91" localSheetId="38">#REF!</definedName>
    <definedName name="percRow91" localSheetId="39">#REF!</definedName>
    <definedName name="percRow91" localSheetId="40">#REF!</definedName>
    <definedName name="percRow91" localSheetId="41">#REF!</definedName>
    <definedName name="percRow91" localSheetId="42">#REF!</definedName>
    <definedName name="percRow91" localSheetId="43">#REF!</definedName>
    <definedName name="percRow91" localSheetId="44">#REF!</definedName>
    <definedName name="percRow91" localSheetId="53">#REF!</definedName>
    <definedName name="percRow91" localSheetId="54">#REF!</definedName>
    <definedName name="percRow91" localSheetId="45">#REF!</definedName>
    <definedName name="percRow91" localSheetId="46">#REF!</definedName>
    <definedName name="percRow91" localSheetId="47">#REF!</definedName>
    <definedName name="percRow91" localSheetId="48">#REF!</definedName>
    <definedName name="percRow91" localSheetId="49">#REF!</definedName>
    <definedName name="percRow91" localSheetId="50">#REF!</definedName>
    <definedName name="percRow91" localSheetId="51">#REF!</definedName>
    <definedName name="percRow91" localSheetId="52">#REF!</definedName>
    <definedName name="percRow91" localSheetId="56">#REF!</definedName>
    <definedName name="percRow91" localSheetId="57">#REF!</definedName>
    <definedName name="percRow91" localSheetId="59">#REF!</definedName>
    <definedName name="percRow91" localSheetId="68">#REF!</definedName>
    <definedName name="percRow91" localSheetId="69">#REF!</definedName>
    <definedName name="percRow91">#REF!</definedName>
    <definedName name="percRow92" localSheetId="4">#REF!</definedName>
    <definedName name="percRow92" localSheetId="10">#REF!</definedName>
    <definedName name="percRow92" localSheetId="11">#REF!</definedName>
    <definedName name="percRow92" localSheetId="12">#REF!</definedName>
    <definedName name="percRow92" localSheetId="5">#REF!</definedName>
    <definedName name="percRow92" localSheetId="6">#REF!</definedName>
    <definedName name="percRow92" localSheetId="7">#REF!</definedName>
    <definedName name="percRow92" localSheetId="8">#REF!</definedName>
    <definedName name="percRow92" localSheetId="9">#REF!</definedName>
    <definedName name="percRow92" localSheetId="24">#REF!</definedName>
    <definedName name="percRow92" localSheetId="33">#REF!</definedName>
    <definedName name="percRow92" localSheetId="34">#REF!</definedName>
    <definedName name="percRow92" localSheetId="25">#REF!</definedName>
    <definedName name="percRow92" localSheetId="26">#REF!</definedName>
    <definedName name="percRow92" localSheetId="27">#REF!</definedName>
    <definedName name="percRow92" localSheetId="28">#REF!</definedName>
    <definedName name="percRow92" localSheetId="29">#REF!</definedName>
    <definedName name="percRow92" localSheetId="30">#REF!</definedName>
    <definedName name="percRow92" localSheetId="31">#REF!</definedName>
    <definedName name="percRow92" localSheetId="32">#REF!</definedName>
    <definedName name="percRow92" localSheetId="35">#REF!</definedName>
    <definedName name="percRow92" localSheetId="36">#REF!</definedName>
    <definedName name="percRow92" localSheetId="37">#REF!</definedName>
    <definedName name="percRow92" localSheetId="38">#REF!</definedName>
    <definedName name="percRow92" localSheetId="39">#REF!</definedName>
    <definedName name="percRow92" localSheetId="40">#REF!</definedName>
    <definedName name="percRow92" localSheetId="41">#REF!</definedName>
    <definedName name="percRow92" localSheetId="42">#REF!</definedName>
    <definedName name="percRow92" localSheetId="43">#REF!</definedName>
    <definedName name="percRow92" localSheetId="44">#REF!</definedName>
    <definedName name="percRow92" localSheetId="53">#REF!</definedName>
    <definedName name="percRow92" localSheetId="54">#REF!</definedName>
    <definedName name="percRow92" localSheetId="45">#REF!</definedName>
    <definedName name="percRow92" localSheetId="46">#REF!</definedName>
    <definedName name="percRow92" localSheetId="47">#REF!</definedName>
    <definedName name="percRow92" localSheetId="48">#REF!</definedName>
    <definedName name="percRow92" localSheetId="49">#REF!</definedName>
    <definedName name="percRow92" localSheetId="50">#REF!</definedName>
    <definedName name="percRow92" localSheetId="51">#REF!</definedName>
    <definedName name="percRow92" localSheetId="52">#REF!</definedName>
    <definedName name="percRow92" localSheetId="56">#REF!</definedName>
    <definedName name="percRow92" localSheetId="57">#REF!</definedName>
    <definedName name="percRow92" localSheetId="59">#REF!</definedName>
    <definedName name="percRow92" localSheetId="68">#REF!</definedName>
    <definedName name="percRow92" localSheetId="69">#REF!</definedName>
    <definedName name="percRow92">#REF!</definedName>
    <definedName name="_xlnm.Print_Area" localSheetId="3">'1. MI'!$A$1:$E$241</definedName>
    <definedName name="_xlnm.Print_Area" localSheetId="4">'2.1. BNB Balance'!$A$1:$N$47</definedName>
    <definedName name="_xlnm.Print_Area" localSheetId="10">'2.10 Deposits type'!$A$1:$R$47</definedName>
    <definedName name="_xlnm.Print_Area" localSheetId="11">'2.11 Credits quant'!$A$1:$AJ$49</definedName>
    <definedName name="_xlnm.Print_Area" localSheetId="12">'2.12. Credits type'!$A$1:$R$54</definedName>
    <definedName name="_xlnm.Print_Area" localSheetId="13">'2.13. IntBMInd'!$A$1:$R$22</definedName>
    <definedName name="_xlnm.Print_Area" localSheetId="14">'2.14. GSYeld'!$A$1:$K$27</definedName>
    <definedName name="_xlnm.Print_Area" localSheetId="15">'2.15.IR&amp;NBLoans Vol NFC'!$A$1:$T$39</definedName>
    <definedName name="_xlnm.Print_Area" localSheetId="16">'2.16. IR&amp;Amounts Loans NFC'!$A$1:$L$39</definedName>
    <definedName name="_xlnm.Print_Area" localSheetId="17">'2.17. IR&amp;NBVol Loans HHs'!$A$1:$AB$39</definedName>
    <definedName name="_xlnm.Print_Area" localSheetId="18">'2.18. APRC HHs'!$A$1:$T$24</definedName>
    <definedName name="_xlnm.Print_Area" localSheetId="19">'2.19. IR&amp;Amounts Loans HHs'!$A$1:$AB$41</definedName>
    <definedName name="_xlnm.Print_Area" localSheetId="5">'2.2. MS'!$A$1:$J$232</definedName>
    <definedName name="_xlnm.Print_Area" localSheetId="20">'2.20. C NFC'!$A$1:$R$40</definedName>
    <definedName name="_xlnm.Print_Area" localSheetId="21">'2.21. IR&amp;NBVol Overnight NFC'!$A$1:$V$40</definedName>
    <definedName name="_xlnm.Print_Area" localSheetId="22">'2.22. IR&amp;NBVol Deposits HHs'!$A$1:$R$41</definedName>
    <definedName name="_xlnm.Print_Area" localSheetId="23">'2.23. IR&amp;NBVol Overnight HHs'!$A$1:$V$41</definedName>
    <definedName name="_xlnm.Print_Area" localSheetId="6">'2.3. BNB'!$A$1:$J$178</definedName>
    <definedName name="_xlnm.Print_Area" localSheetId="7">'2.4. DMB'!$A$1:$J$232</definedName>
    <definedName name="_xlnm.Print_Area" localSheetId="8">'2.5, 2.6, 2.7, 2.8 CREDITS'!$A$1:$J$65</definedName>
    <definedName name="_xlnm.Print_Area" localSheetId="9">'2.9 Deposits quant'!$A$1:$AP$50</definedName>
    <definedName name="_xlnm.Print_Area" localSheetId="24">'3.1. BSys balance '!$A$1:$E$119</definedName>
    <definedName name="_xlnm.Print_Area" localSheetId="33">'3.10 Capital Adequacy'!$A$1:$D$39</definedName>
    <definedName name="_xlnm.Print_Area" localSheetId="34">'3.11. Liquidity'!$A$1:$I$29</definedName>
    <definedName name="_xlnm.Print_Area" localSheetId="25">'3.2. BSys PLA '!$A$1:$E$82</definedName>
    <definedName name="_xlnm.Print_Area" localSheetId="26">'3.3. B Groups'!$A$1:$B$50</definedName>
    <definedName name="_xlnm.Print_Area" localSheetId="27">'3.4. Bal group1 '!$A$1:$E$118</definedName>
    <definedName name="_xlnm.Print_Area" localSheetId="28">'3.5. PLA gr 1'!$A$1:$E$82</definedName>
    <definedName name="_xlnm.Print_Area" localSheetId="29">'3.6. Bal group 2 '!$A$1:$E$118</definedName>
    <definedName name="_xlnm.Print_Area" localSheetId="30">'3.7. PLA gr 2 '!$A$1:$E$82</definedName>
    <definedName name="_xlnm.Print_Area" localSheetId="31">'3.8. Bal group 3'!$A$1:$E$118</definedName>
    <definedName name="_xlnm.Print_Area" localSheetId="32">'3.9. PLA gr 3'!$A$1:$E$82</definedName>
    <definedName name="_xlnm.Print_Area" localSheetId="35">'4.1 Lease'!$A$1:$J$66</definedName>
    <definedName name="_xlnm.Print_Area" localSheetId="36">'4.2. Corp_Lеnding '!$A$1:$J$59</definedName>
    <definedName name="_xlnm.Print_Area" localSheetId="37">'4.3. IF_Assets'!$A$1:$J$45</definedName>
    <definedName name="_xlnm.Print_Area" localSheetId="38">'4.4. Liabilities_IF'!$A$1:$Z$42</definedName>
    <definedName name="_xlnm.Print_Area" localSheetId="39">'4.5. Ins_Ass_Liab'!$A$1:$J$127</definedName>
    <definedName name="_xlnm.Print_Area" localSheetId="40">'5.1. Money Market'!$A$1:$D$39</definedName>
    <definedName name="_xlnm.Print_Area" localSheetId="41">'/WIN95\Temporary Internet Files\Content.IE5\49APKNM3\[BOPan04USD-b(1).xls]Analitic (web)'!$A$1:$O$105</definedName>
    <definedName name="_xlnm.Print_Area" localSheetId="42">'5.4 &amp;5.5 &amp;5.6 ForexMarketSpot'!$A$1:$D$60</definedName>
    <definedName name="_xlnm.Print_Area" localSheetId="43">'5.7. &amp;5.8. ForexSwaps&amp;Forwards'!$A$1:$D$37</definedName>
    <definedName name="_xlnm.Print_Area" localSheetId="44">'6.1 BOP'!$A$1:$L$112</definedName>
    <definedName name="_xlnm.Print_Area" localSheetId="53">'6.10. DISB'!$A$1:$O$58</definedName>
    <definedName name="_xlnm.Print_Area" localSheetId="54">'6.11. Debt Service'!$A$1:$AF$58</definedName>
    <definedName name="_xlnm.Print_Area" localSheetId="45">'6.2 Export CG'!$A$1:$I$50</definedName>
    <definedName name="_xlnm.Print_Area" localSheetId="46">'6.3. Import CG'!$A$1:$I$55</definedName>
    <definedName name="_xlnm.Print_Area" localSheetId="47">'6.4. Export use'!$A$1:$I$49</definedName>
    <definedName name="_xlnm.Print_Area" localSheetId="48">'6.5. Import_use'!$A$1:$I$52</definedName>
    <definedName name="_xlnm.Print_Area" localSheetId="49">'6.6. Export_partner'!$A$1:$I$49</definedName>
    <definedName name="_xlnm.Print_Area" localSheetId="50">'6.7. Import_partner'!$A$1:$I$52</definedName>
    <definedName name="_xlnm.Print_Area" localSheetId="51">'6.8. IIP'!$A$1:$J$81</definedName>
    <definedName name="_xlnm.Print_Area" localSheetId="52">'6.9. GED'!$A$1:$M$73</definedName>
    <definedName name="_xlnm.Print_Area" localSheetId="56">'7.2. GG stocks cons'!$A$1:$J$40</definedName>
    <definedName name="_xlnm.Print_Area" localSheetId="57">'7.3. GG transactions cons'!$A$1:$J$39</definedName>
    <definedName name="_xlnm.Print_Area" localSheetId="59">'7.5 GS prim. Reg, 7.6 GS Sec. M'!$A$1:$E$45</definedName>
    <definedName name="_xlnm.Print_Area" localSheetId="60">'8.1. GDP'!$A$1:$F$34</definedName>
    <definedName name="_xlnm.Print_Area" localSheetId="61">'8.2. CPI&amp;HICP'!$A$1:$H$31</definedName>
    <definedName name="_xlnm.Print_Area" localSheetId="62">'8.3. IP&amp;TI'!$A$1:$H$33</definedName>
    <definedName name="_xlnm.Print_Area" localSheetId="63">'8.4. PPI'!#REF!</definedName>
    <definedName name="_xlnm.Print_Area" localSheetId="64">'8.5. F trade PRC indices'!$A$1:$L$30</definedName>
    <definedName name="_xlnm.Print_Area" localSheetId="65">'8.6. Unemployment '!$A$1:$G$35</definedName>
    <definedName name="_xlnm.Print_Area" localSheetId="66">'8.7. Employment'!$A$1:$I$36</definedName>
    <definedName name="_xlnm.Print_Area" localSheetId="67">'8.8. Wages'!$A$1:$I$34</definedName>
    <definedName name="_xlnm.Print_Area" localSheetId="68">'9.1 Banknotes'!$A$1:$J$25</definedName>
    <definedName name="_xlnm.Print_Area" localSheetId="69">'9.2 Coins'!$A$1:$J$25</definedName>
    <definedName name="_xlnm.Print_Area" localSheetId="1">'Contents'!$A$1:$B$94</definedName>
    <definedName name="_xlnm.Print_Area" localSheetId="0">'Title'!$A$1:$I$29</definedName>
    <definedName name="_xlnm.Print_Area">'/WIN95\Temporary Internet Files\Content.IE5\49APKNM3\[BOPan04USD-b(1).xls]Analitic (web)'!$A$1:$O$105</definedName>
    <definedName name="print_area1" localSheetId="4">'[1]Analitic (web)'!$A$1:$O$105</definedName>
    <definedName name="print_area1" localSheetId="24">'[1]Analitic (web)'!$A$1:$O$105</definedName>
    <definedName name="print_area1" localSheetId="33">'[1]Analitic (web)'!$A$1:$O$105</definedName>
    <definedName name="print_area1" localSheetId="34">'[1]Analitic (web)'!$A$1:$O$105</definedName>
    <definedName name="print_area1" localSheetId="25">'[1]Analitic (web)'!$A$1:$O$105</definedName>
    <definedName name="print_area1" localSheetId="26">'[1]Analitic (web)'!$A$1:$O$105</definedName>
    <definedName name="print_area1" localSheetId="27">'[1]Analitic (web)'!$A$1:$O$105</definedName>
    <definedName name="print_area1" localSheetId="28">'[1]Analitic (web)'!$A$1:$O$105</definedName>
    <definedName name="print_area1" localSheetId="29">'[1]Analitic (web)'!$A$1:$O$105</definedName>
    <definedName name="print_area1" localSheetId="30">'[1]Analitic (web)'!$A$1:$O$105</definedName>
    <definedName name="print_area1" localSheetId="31">'[1]Analitic (web)'!$A$1:$O$105</definedName>
    <definedName name="print_area1" localSheetId="32">'[1]Analitic (web)'!$A$1:$O$105</definedName>
    <definedName name="print_area1" localSheetId="35">'[1]Analitic (web)'!$A$1:$O$105</definedName>
    <definedName name="print_area1" localSheetId="36">'[1]Analitic (web)'!$A$1:$O$105</definedName>
    <definedName name="print_area1" localSheetId="37">'[10]Analitic (web)'!$A$1:$O$105</definedName>
    <definedName name="print_area1" localSheetId="38">'[10]Analitic (web)'!$A$1:$O$105</definedName>
    <definedName name="print_area1" localSheetId="39">'[10]Analitic (web)'!$A$1:$O$105</definedName>
    <definedName name="print_area1" localSheetId="40">'[1]Analitic (web)'!$A$1:$O$105</definedName>
    <definedName name="print_area1" localSheetId="41">'[1]Analitic (web)'!$A$1:$O$105</definedName>
    <definedName name="print_area1" localSheetId="42">'[1]Analitic (web)'!$A$1:$O$105</definedName>
    <definedName name="print_area1" localSheetId="43">'[1]Analitic (web)'!$A$1:$O$105</definedName>
    <definedName name="print_area1" localSheetId="44">'[10]Analitic (web)'!$A$1:$O$105</definedName>
    <definedName name="print_area1" localSheetId="53">'[10]Analitic (web)'!$A$1:$O$105</definedName>
    <definedName name="print_area1" localSheetId="54">'[10]Analitic (web)'!$A$1:$O$105</definedName>
    <definedName name="print_area1" localSheetId="45">'[10]Analitic (web)'!$A$1:$O$105</definedName>
    <definedName name="print_area1" localSheetId="46">'[10]Analitic (web)'!$A$1:$O$105</definedName>
    <definedName name="print_area1" localSheetId="47">'[10]Analitic (web)'!$A$1:$O$105</definedName>
    <definedName name="print_area1" localSheetId="48">'[10]Analitic (web)'!$A$1:$O$105</definedName>
    <definedName name="print_area1" localSheetId="49">'[10]Analitic (web)'!$A$1:$O$105</definedName>
    <definedName name="print_area1" localSheetId="50">'[10]Analitic (web)'!$A$1:$O$105</definedName>
    <definedName name="print_area1" localSheetId="51">'[1]Analitic (web)'!$A$1:$O$105</definedName>
    <definedName name="print_area1" localSheetId="52">'[10]Analitic (web)'!$A$1:$O$105</definedName>
    <definedName name="print_area1" localSheetId="56">'[1]Analitic (web)'!$A$1:$O$105</definedName>
    <definedName name="print_area1" localSheetId="57">'[1]Analitic (web)'!$A$1:$O$105</definedName>
    <definedName name="print_area1" localSheetId="59">'[20]Analitic (web)'!$A$1:$O$105</definedName>
    <definedName name="print_area1" localSheetId="64">'[1]Analitic (web)'!$A$1:$O$105</definedName>
    <definedName name="print_area1" localSheetId="68">'[1]Analitic (web)'!$A$1:$O$105</definedName>
    <definedName name="print_area1" localSheetId="69">'[1]Analitic (web)'!$A$1:$O$105</definedName>
    <definedName name="print_area1">'[1]Analitic (web)'!$A$1:$O$105</definedName>
    <definedName name="_xlnm.Print_Titles" localSheetId="3">'1. MI'!$A:$A,'1. MI'!$1:$6</definedName>
    <definedName name="_xlnm.Print_Titles" localSheetId="4">'2.1. BNB Balance'!$A:$A,'2.1. BNB Balance'!$2:$2</definedName>
    <definedName name="_xlnm.Print_Titles" localSheetId="10">'2.10 Deposits type'!$A:$B</definedName>
    <definedName name="_xlnm.Print_Titles" localSheetId="11">'2.11 Credits quant'!$A:$B</definedName>
    <definedName name="_xlnm.Print_Titles" localSheetId="12">'2.12. Credits type'!$A:$B</definedName>
    <definedName name="_xlnm.Print_Titles" localSheetId="5">'2.2. MS'!$1:$4</definedName>
    <definedName name="_xlnm.Print_Titles" localSheetId="6">'2.3. BNB'!$1:$4</definedName>
    <definedName name="_xlnm.Print_Titles" localSheetId="7">'2.4. DMB'!$1:$4</definedName>
    <definedName name="_xlnm.Print_Titles" localSheetId="9">'2.9 Deposits quant'!$A:$B</definedName>
    <definedName name="_xlnm.Print_Titles" localSheetId="24">'3.1. BSys balance '!$2:$3</definedName>
    <definedName name="_xlnm.Print_Titles" localSheetId="33">'/WIN95\Temporary Internet Files\Content.IE5\49APKNM3\[BOPan04USD-b(1).xls]Analitic (web)'!$2:$3</definedName>
    <definedName name="_xlnm.Print_Titles" localSheetId="34">'/WIN95\Temporary Internet Files\Content.IE5\49APKNM3\[BOPan04USD-b(1).xls]Analitic (web)'!$2:$3</definedName>
    <definedName name="_xlnm.Print_Titles" localSheetId="25">'3.2. BSys PLA '!$1:$2</definedName>
    <definedName name="_xlnm.Print_Titles" localSheetId="26">'/WIN95\Temporary Internet Files\Content.IE5\49APKNM3\[BOPan04USD-b(1).xls]Analitic (web)'!$2:$3</definedName>
    <definedName name="_xlnm.Print_Titles" localSheetId="27">'3.4. Bal group1 '!$1:$2</definedName>
    <definedName name="_xlnm.Print_Titles" localSheetId="28">'3.5. PLA gr 1'!$1:$2</definedName>
    <definedName name="_xlnm.Print_Titles" localSheetId="29">'3.6. Bal group 2 '!$1:$2</definedName>
    <definedName name="_xlnm.Print_Titles" localSheetId="30">'3.7. PLA gr 2 '!$1:$2</definedName>
    <definedName name="_xlnm.Print_Titles" localSheetId="31">'3.8. Bal group 3'!$1:$2</definedName>
    <definedName name="_xlnm.Print_Titles" localSheetId="32">'3.9. PLA gr 3'!$1:$2</definedName>
    <definedName name="_xlnm.Print_Titles" localSheetId="35">'/WIN95\Temporary Internet Files\Content.IE5\49APKNM3\[BOPan04USD-b(1).xls]Analitic (web)'!$2:$3</definedName>
    <definedName name="_xlnm.Print_Titles" localSheetId="36">'/WIN95\Temporary Internet Files\Content.IE5\49APKNM3\[BOPan04USD-b(1).xls]Analitic (web)'!$2:$3</definedName>
    <definedName name="_xlnm.Print_Titles" localSheetId="37">'M:\WIN95\Temporary Internet Files\Content.IE5\49APKNM3\[BOPan04USD-b(1).xls]Analitic (web)'!$2:$3</definedName>
    <definedName name="_xlnm.Print_Titles" localSheetId="38">'M:\WIN95\Temporary Internet Files\Content.IE5\49APKNM3\[BOPan04USD-b(1).xls]Analitic (web)'!$2:$3</definedName>
    <definedName name="_xlnm.Print_Titles" localSheetId="39">'4.5. Ins_Ass_Liab'!$1:$4</definedName>
    <definedName name="_xlnm.Print_Titles" localSheetId="40">'/WIN95\Temporary Internet Files\Content.IE5\49APKNM3\[BOPan04USD-b(1).xls]Analitic (web)'!$2:$3</definedName>
    <definedName name="_xlnm.Print_Titles" localSheetId="41">'/WIN95\Temporary Internet Files\Content.IE5\49APKNM3\[BOPan04USD-b(1).xls]Analitic (web)'!$2:$3</definedName>
    <definedName name="_xlnm.Print_Titles" localSheetId="42">'/WIN95\Temporary Internet Files\Content.IE5\49APKNM3\[BOPan04USD-b(1).xls]Analitic (web)'!$2:$3</definedName>
    <definedName name="_xlnm.Print_Titles" localSheetId="43">'/WIN95\Temporary Internet Files\Content.IE5\49APKNM3\[BOPan04USD-b(1).xls]Analitic (web)'!$2:$3</definedName>
    <definedName name="_xlnm.Print_Titles" localSheetId="44">'6.1 BOP'!$2:$6</definedName>
    <definedName name="_xlnm.Print_Titles" localSheetId="53">'6.10. DISB'!$1:$4</definedName>
    <definedName name="_xlnm.Print_Titles" localSheetId="54">'M:\WIN95\Temporary Internet Files\Content.IE5\49APKNM3\[BOPan04USD-b(1).xls]Analitic (web)'!$2:$3</definedName>
    <definedName name="_xlnm.Print_Titles" localSheetId="45">'M:\WIN95\Temporary Internet Files\Content.IE5\49APKNM3\[BOPan04USD-b(1).xls]Analitic (web)'!$2:$3</definedName>
    <definedName name="_xlnm.Print_Titles" localSheetId="46">'M:\WIN95\Temporary Internet Files\Content.IE5\49APKNM3\[BOPan04USD-b(1).xls]Analitic (web)'!$2:$3</definedName>
    <definedName name="_xlnm.Print_Titles" localSheetId="47">'M:\WIN95\Temporary Internet Files\Content.IE5\49APKNM3\[BOPan04USD-b(1).xls]Analitic (web)'!$2:$3</definedName>
    <definedName name="_xlnm.Print_Titles" localSheetId="48">'M:\WIN95\Temporary Internet Files\Content.IE5\49APKNM3\[BOPan04USD-b(1).xls]Analitic (web)'!$2:$3</definedName>
    <definedName name="_xlnm.Print_Titles" localSheetId="49">'M:\WIN95\Temporary Internet Files\Content.IE5\49APKNM3\[BOPan04USD-b(1).xls]Analitic (web)'!$2:$3</definedName>
    <definedName name="_xlnm.Print_Titles" localSheetId="50">'M:\WIN95\Temporary Internet Files\Content.IE5\49APKNM3\[BOPan04USD-b(1).xls]Analitic (web)'!$2:$3</definedName>
    <definedName name="_xlnm.Print_Titles" localSheetId="51">'6.8. IIP'!$1:$4</definedName>
    <definedName name="_xlnm.Print_Titles" localSheetId="52">'6.9. GED'!$1:$4</definedName>
    <definedName name="_xlnm.Print_Titles" localSheetId="56">'7.2. GG stocks cons'!$A:$B</definedName>
    <definedName name="_xlnm.Print_Titles" localSheetId="57">'7.3. GG transactions cons'!$A:$B</definedName>
    <definedName name="_xlnm.Print_Titles" localSheetId="59">'http://www.bnb.bg/WIN95\Temporary Internet Files\Content.IE5\49APKNM3\[BOPan04USD-b(1).xls]Analitic (web)'!$2:$3</definedName>
    <definedName name="_xlnm.Print_Titles" localSheetId="64">'/WIN95\Temporary Internet Files\Content.IE5\49APKNM3\[BOPan04USD-b(1).xls]Analitic (web)'!$2:$3</definedName>
    <definedName name="_xlnm.Print_Titles">'/WIN95\Temporary Internet Files\Content.IE5\49APKNM3\[BOPan04USD-b(1).xls]Analitic (web)'!$2:$3</definedName>
    <definedName name="volumeRow10" localSheetId="37">'[4]10'!#REF!</definedName>
    <definedName name="volumeRow10" localSheetId="38">'[4]10'!#REF!</definedName>
    <definedName name="volumeRow10" localSheetId="39">'[4]10'!#REF!</definedName>
    <definedName name="volumeRow10" localSheetId="44">'[4]10'!#REF!</definedName>
    <definedName name="volumeRow10" localSheetId="53">'[4]10'!#REF!</definedName>
    <definedName name="volumeRow10" localSheetId="54">'[4]10'!#REF!</definedName>
    <definedName name="volumeRow10" localSheetId="45">'[4]10'!#REF!</definedName>
    <definedName name="volumeRow10" localSheetId="46">'[4]10'!#REF!</definedName>
    <definedName name="volumeRow10" localSheetId="47">'[4]10'!#REF!</definedName>
    <definedName name="volumeRow10" localSheetId="51">'[4]10'!#REF!</definedName>
    <definedName name="volumeRow10" localSheetId="52">'[4]10'!#REF!</definedName>
    <definedName name="volumeRow10" localSheetId="56">'[4]10'!#REF!</definedName>
    <definedName name="volumeRow10" localSheetId="57">'[4]10'!#REF!</definedName>
    <definedName name="volumeRow10">'[4]10'!#REF!</definedName>
    <definedName name="volumeRow11" localSheetId="37">'[4]11'!#REF!</definedName>
    <definedName name="volumeRow11" localSheetId="38">'[4]11'!#REF!</definedName>
    <definedName name="volumeRow11" localSheetId="39">'[4]11'!#REF!</definedName>
    <definedName name="volumeRow11" localSheetId="44">'[4]11'!#REF!</definedName>
    <definedName name="volumeRow11" localSheetId="53">'[4]11'!#REF!</definedName>
    <definedName name="volumeRow11" localSheetId="54">'[4]11'!#REF!</definedName>
    <definedName name="volumeRow11" localSheetId="45">'[4]11'!#REF!</definedName>
    <definedName name="volumeRow11" localSheetId="46">'[4]11'!#REF!</definedName>
    <definedName name="volumeRow11" localSheetId="47">'[4]11'!#REF!</definedName>
    <definedName name="volumeRow11" localSheetId="51">'[4]11'!#REF!</definedName>
    <definedName name="volumeRow11" localSheetId="52">'[4]11'!#REF!</definedName>
    <definedName name="volumeRow11" localSheetId="56">'[4]11'!#REF!</definedName>
    <definedName name="volumeRow11" localSheetId="57">'[4]11'!#REF!</definedName>
    <definedName name="volumeRow11">'[4]11'!#REF!</definedName>
    <definedName name="volumeRow13" localSheetId="37">'[4]13'!#REF!</definedName>
    <definedName name="volumeRow13" localSheetId="38">'[4]13'!#REF!</definedName>
    <definedName name="volumeRow13" localSheetId="39">'[4]13'!#REF!</definedName>
    <definedName name="volumeRow13" localSheetId="44">'[4]13'!#REF!</definedName>
    <definedName name="volumeRow13" localSheetId="53">'[4]13'!#REF!</definedName>
    <definedName name="volumeRow13" localSheetId="54">'[4]13'!#REF!</definedName>
    <definedName name="volumeRow13" localSheetId="45">'[4]13'!#REF!</definedName>
    <definedName name="volumeRow13" localSheetId="46">'[4]13'!#REF!</definedName>
    <definedName name="volumeRow13" localSheetId="47">'[4]13'!#REF!</definedName>
    <definedName name="volumeRow13" localSheetId="51">'[4]13'!#REF!</definedName>
    <definedName name="volumeRow13" localSheetId="52">'[4]13'!#REF!</definedName>
    <definedName name="volumeRow13" localSheetId="56">'[4]13'!#REF!</definedName>
    <definedName name="volumeRow13" localSheetId="57">'[4]13'!#REF!</definedName>
    <definedName name="volumeRow13">'[4]13'!#REF!</definedName>
    <definedName name="volumeRow14" localSheetId="37">'[4]14'!#REF!</definedName>
    <definedName name="volumeRow14" localSheetId="38">'[4]14'!#REF!</definedName>
    <definedName name="volumeRow14" localSheetId="39">'[4]14'!#REF!</definedName>
    <definedName name="volumeRow14" localSheetId="44">'[4]14'!#REF!</definedName>
    <definedName name="volumeRow14" localSheetId="53">'[4]14'!#REF!</definedName>
    <definedName name="volumeRow14" localSheetId="54">'[4]14'!#REF!</definedName>
    <definedName name="volumeRow14" localSheetId="45">'[4]14'!#REF!</definedName>
    <definedName name="volumeRow14" localSheetId="46">'[4]14'!#REF!</definedName>
    <definedName name="volumeRow14" localSheetId="47">'[4]14'!#REF!</definedName>
    <definedName name="volumeRow14" localSheetId="51">'[4]14'!#REF!</definedName>
    <definedName name="volumeRow14" localSheetId="52">'[4]14'!#REF!</definedName>
    <definedName name="volumeRow14" localSheetId="56">'[4]14'!#REF!</definedName>
    <definedName name="volumeRow14" localSheetId="57">'[4]14'!#REF!</definedName>
    <definedName name="volumeRow14">'[4]14'!#REF!</definedName>
    <definedName name="volumeRow15" localSheetId="37">'[4]15'!#REF!</definedName>
    <definedName name="volumeRow15" localSheetId="38">'[4]15'!#REF!</definedName>
    <definedName name="volumeRow15" localSheetId="39">'[4]15'!#REF!</definedName>
    <definedName name="volumeRow15" localSheetId="44">'[4]15'!#REF!</definedName>
    <definedName name="volumeRow15" localSheetId="53">'[4]15'!#REF!</definedName>
    <definedName name="volumeRow15" localSheetId="54">'[4]15'!#REF!</definedName>
    <definedName name="volumeRow15" localSheetId="45">'[4]15'!#REF!</definedName>
    <definedName name="volumeRow15" localSheetId="46">'[4]15'!#REF!</definedName>
    <definedName name="volumeRow15" localSheetId="47">'[4]15'!#REF!</definedName>
    <definedName name="volumeRow15" localSheetId="51">'[4]15'!#REF!</definedName>
    <definedName name="volumeRow15" localSheetId="52">'[4]15'!#REF!</definedName>
    <definedName name="volumeRow15" localSheetId="56">'[4]15'!#REF!</definedName>
    <definedName name="volumeRow15" localSheetId="57">'[4]15'!#REF!</definedName>
    <definedName name="volumeRow15">'[4]15'!#REF!</definedName>
    <definedName name="volumeRow8" localSheetId="37">'[4]8'!#REF!</definedName>
    <definedName name="volumeRow8" localSheetId="38">'[4]8'!#REF!</definedName>
    <definedName name="volumeRow8" localSheetId="39">'[4]8'!#REF!</definedName>
    <definedName name="volumeRow8" localSheetId="44">'[4]8'!#REF!</definedName>
    <definedName name="volumeRow8" localSheetId="53">'[4]8'!#REF!</definedName>
    <definedName name="volumeRow8" localSheetId="54">'[4]8'!#REF!</definedName>
    <definedName name="volumeRow8" localSheetId="45">'[4]8'!#REF!</definedName>
    <definedName name="volumeRow8" localSheetId="46">'[4]8'!#REF!</definedName>
    <definedName name="volumeRow8" localSheetId="47">'[4]8'!#REF!</definedName>
    <definedName name="volumeRow8" localSheetId="51">'[4]8'!#REF!</definedName>
    <definedName name="volumeRow8" localSheetId="52">'[4]8'!#REF!</definedName>
    <definedName name="volumeRow8" localSheetId="56">'[4]8'!#REF!</definedName>
    <definedName name="volumeRow8" localSheetId="57">'[4]8'!#REF!</definedName>
    <definedName name="volumeRow8">'[4]8'!#REF!</definedName>
    <definedName name="volumeRow91" localSheetId="4">#REF!</definedName>
    <definedName name="volumeRow91" localSheetId="10">#REF!</definedName>
    <definedName name="volumeRow91" localSheetId="11">#REF!</definedName>
    <definedName name="volumeRow91" localSheetId="12">#REF!</definedName>
    <definedName name="volumeRow91" localSheetId="5">#REF!</definedName>
    <definedName name="volumeRow91" localSheetId="6">#REF!</definedName>
    <definedName name="volumeRow91" localSheetId="7">#REF!</definedName>
    <definedName name="volumeRow91" localSheetId="8">#REF!</definedName>
    <definedName name="volumeRow91" localSheetId="9">#REF!</definedName>
    <definedName name="volumeRow91" localSheetId="24">#REF!</definedName>
    <definedName name="volumeRow91" localSheetId="33">#REF!</definedName>
    <definedName name="volumeRow91" localSheetId="34">#REF!</definedName>
    <definedName name="volumeRow91" localSheetId="25">#REF!</definedName>
    <definedName name="volumeRow91" localSheetId="26">#REF!</definedName>
    <definedName name="volumeRow91" localSheetId="27">#REF!</definedName>
    <definedName name="volumeRow91" localSheetId="28">#REF!</definedName>
    <definedName name="volumeRow91" localSheetId="29">#REF!</definedName>
    <definedName name="volumeRow91" localSheetId="30">#REF!</definedName>
    <definedName name="volumeRow91" localSheetId="31">#REF!</definedName>
    <definedName name="volumeRow91" localSheetId="32">#REF!</definedName>
    <definedName name="volumeRow91" localSheetId="35">#REF!</definedName>
    <definedName name="volumeRow91" localSheetId="36">#REF!</definedName>
    <definedName name="volumeRow91" localSheetId="37">#REF!</definedName>
    <definedName name="volumeRow91" localSheetId="38">#REF!</definedName>
    <definedName name="volumeRow91" localSheetId="39">#REF!</definedName>
    <definedName name="volumeRow91" localSheetId="40">#REF!</definedName>
    <definedName name="volumeRow91" localSheetId="41">#REF!</definedName>
    <definedName name="volumeRow91" localSheetId="42">#REF!</definedName>
    <definedName name="volumeRow91" localSheetId="43">#REF!</definedName>
    <definedName name="volumeRow91" localSheetId="44">#REF!</definedName>
    <definedName name="volumeRow91" localSheetId="53">#REF!</definedName>
    <definedName name="volumeRow91" localSheetId="54">#REF!</definedName>
    <definedName name="volumeRow91" localSheetId="45">#REF!</definedName>
    <definedName name="volumeRow91" localSheetId="46">#REF!</definedName>
    <definedName name="volumeRow91" localSheetId="47">#REF!</definedName>
    <definedName name="volumeRow91" localSheetId="48">#REF!</definedName>
    <definedName name="volumeRow91" localSheetId="49">#REF!</definedName>
    <definedName name="volumeRow91" localSheetId="50">#REF!</definedName>
    <definedName name="volumeRow91" localSheetId="51">#REF!</definedName>
    <definedName name="volumeRow91" localSheetId="52">#REF!</definedName>
    <definedName name="volumeRow91" localSheetId="56">#REF!</definedName>
    <definedName name="volumeRow91" localSheetId="57">#REF!</definedName>
    <definedName name="volumeRow91" localSheetId="59">#REF!</definedName>
    <definedName name="volumeRow91" localSheetId="68">#REF!</definedName>
    <definedName name="volumeRow91" localSheetId="69">#REF!</definedName>
    <definedName name="volumeRow91">#REF!</definedName>
    <definedName name="а" localSheetId="37">#REF!</definedName>
    <definedName name="а" localSheetId="38">#REF!</definedName>
    <definedName name="а" localSheetId="53">#REF!</definedName>
    <definedName name="а" localSheetId="54">#REF!</definedName>
    <definedName name="а" localSheetId="45">#REF!</definedName>
    <definedName name="а" localSheetId="46">#REF!</definedName>
    <definedName name="а" localSheetId="47">#REF!</definedName>
    <definedName name="а" localSheetId="48">#REF!</definedName>
    <definedName name="а" localSheetId="49">#REF!</definedName>
    <definedName name="а" localSheetId="50">#REF!</definedName>
    <definedName name="а" localSheetId="52">#REF!</definedName>
    <definedName name="а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<sst xmlns="http://schemas.openxmlformats.org/spreadsheetml/2006/main" count="4882" uniqueCount="1928">
  <si>
    <r>
      <t xml:space="preserve"> 4</t>
    </r>
    <r>
      <rPr>
        <sz val="9"/>
        <rFont val="Arial Narrow"/>
        <family val="2"/>
      </rPr>
      <t xml:space="preserve"> В десетгодишните ДЦК се включват и емисиите с матуритет десет години и шест месеца.</t>
    </r>
  </si>
  <si>
    <r>
      <t xml:space="preserve"> 5</t>
    </r>
    <r>
      <rPr>
        <sz val="9"/>
        <rFont val="Arial Narrow"/>
        <family val="2"/>
      </rPr>
      <t xml:space="preserve"> ДЛП – дългосрочен лихвен процент за оценка на степента на конвергенция. Определя се на база доходността до падеж на вторичния пазар по дългосрочна ценна книга (бенчмарк),  eмитирана от Министерството на финансите (сектор </t>
    </r>
    <r>
      <rPr>
        <i/>
        <sz val="9"/>
        <rFont val="Arial Narrow"/>
        <family val="2"/>
      </rPr>
      <t>Централно държавно управление</t>
    </r>
    <r>
      <rPr>
        <sz val="9"/>
        <rFont val="Arial Narrow"/>
        <family val="2"/>
      </rPr>
      <t>) и деноминирана в национална валута. Месечните стойности са изчислени като средноаритметични от дневните стойности.</t>
    </r>
  </si>
  <si>
    <r>
      <t xml:space="preserve"> </t>
    </r>
    <r>
      <rPr>
        <i/>
        <sz val="9"/>
        <rFont val="Arial Narrow"/>
        <family val="2"/>
      </rPr>
      <t>Източник:</t>
    </r>
    <r>
      <rPr>
        <sz val="9"/>
        <rFont val="Arial Narrow"/>
        <family val="2"/>
      </rPr>
      <t xml:space="preserve"> БНБ.</t>
    </r>
  </si>
  <si>
    <r>
      <t xml:space="preserve"> 1 ГПР включва всички лихвени плащания по кредита, както и всички такси, комисиони и други разходи за сметка на клиента, извършването на които е условие за отпускането на кредита. Изчислява се само за нов бизнес по </t>
    </r>
    <r>
      <rPr>
        <i/>
        <sz val="9"/>
        <rFont val="Arial Narrow"/>
        <family val="2"/>
      </rPr>
      <t>кредити за потребление</t>
    </r>
    <r>
      <rPr>
        <sz val="9"/>
        <rFont val="Arial Narrow"/>
        <family val="2"/>
      </rPr>
      <t xml:space="preserve"> и за </t>
    </r>
    <r>
      <rPr>
        <i/>
        <sz val="9"/>
        <rFont val="Arial Narrow"/>
        <family val="2"/>
      </rPr>
      <t>жилищни кредити</t>
    </r>
    <r>
      <rPr>
        <sz val="9"/>
        <rFont val="Arial Narrow"/>
        <family val="2"/>
      </rPr>
      <t xml:space="preserve"> по оригинален матуритет.</t>
    </r>
  </si>
  <si>
    <r>
      <t xml:space="preserve">1 </t>
    </r>
    <r>
      <rPr>
        <sz val="9"/>
        <rFont val="Arial Narrow"/>
        <family val="2"/>
      </rPr>
      <t xml:space="preserve">Във връзка с въвеждането на Регистъра на финансовите институции по чл. 3, ал. 2 от </t>
    </r>
    <r>
      <rPr>
        <i/>
        <sz val="9"/>
        <rFont val="Arial Narrow"/>
        <family val="2"/>
      </rPr>
      <t>Закона за кредитните институции</t>
    </r>
    <r>
      <rPr>
        <sz val="9"/>
        <rFont val="Arial Narrow"/>
        <family val="2"/>
      </rPr>
      <t>, обхватът на отчетните единици е променен от март 2011 година.</t>
    </r>
  </si>
  <si>
    <r>
      <t xml:space="preserve">Източник: </t>
    </r>
    <r>
      <rPr>
        <sz val="9"/>
        <rFont val="Arial Narrow"/>
        <family val="2"/>
      </rPr>
      <t>Лизингови дружества.</t>
    </r>
  </si>
  <si>
    <r>
      <t xml:space="preserve"> 2 </t>
    </r>
    <r>
      <rPr>
        <sz val="9"/>
        <rFont val="Arial Narrow"/>
        <family val="2"/>
      </rPr>
      <t xml:space="preserve">Вземания, при които са налице обективни доказателства за обезценка на финансов актив съгласно параграфи 58 и 59 от </t>
    </r>
    <r>
      <rPr>
        <i/>
        <sz val="9"/>
        <rFont val="Arial Narrow"/>
        <family val="2"/>
      </rPr>
      <t>МСС 39 Финансови инструменти: Признаване и оценяване.</t>
    </r>
    <r>
      <rPr>
        <sz val="9"/>
        <rFont val="Arial Narrow"/>
        <family val="2"/>
      </rPr>
      <t xml:space="preserve"> Информация, предоставена от лизинговите дружества.</t>
    </r>
  </si>
  <si>
    <r>
      <t xml:space="preserve"> 3</t>
    </r>
    <r>
      <rPr>
        <i/>
        <sz val="9"/>
        <rFont val="Arial Narrow"/>
        <family val="2"/>
      </rPr>
      <t xml:space="preserve"> Други финансови предприятия</t>
    </r>
    <r>
      <rPr>
        <sz val="9"/>
        <rFont val="Arial Narrow"/>
        <family val="2"/>
      </rPr>
      <t xml:space="preserve"> - обхващат финансови посредници и спомагатели, застрахователни дружества и пенсионни фондове.</t>
    </r>
  </si>
  <si>
    <t xml:space="preserve"> Предварителни данни.</t>
  </si>
  <si>
    <t>Търгуеми инструменти (издадени дългови ЦK до 2 години+акции/дялове на ФПП + репо-сделки)</t>
  </si>
  <si>
    <t>ДЪЛГОСРОЧНИ ПАСИВИ, НЕВКЛЮЧЕНИ В ПАРИЧНАТА МАСА</t>
  </si>
  <si>
    <t>ДЕПОЗИТИ С ДОГОВОРЕН МАТУРИТЕТ НАД 2 ГОДИНИ И ДЕПОЗИТИ, ДОГОВОРЕНИ ЗА ПОЛЗВАНЕ СЛЕД ПРЕДИЗВЕСТИЕ НАД  3 МЕСЕЦА</t>
  </si>
  <si>
    <t>КАПИТАЛ И РЕЗЕРВИ</t>
  </si>
  <si>
    <t>Основен капитал</t>
  </si>
  <si>
    <t>Финансов резултат</t>
  </si>
  <si>
    <t>Предварителни данни.</t>
  </si>
  <si>
    <r>
      <t xml:space="preserve">1 </t>
    </r>
    <r>
      <rPr>
        <sz val="9"/>
        <rFont val="Arial Narrow"/>
        <family val="2"/>
      </rPr>
      <t>Включва и резервната позиция в МВФ.</t>
    </r>
  </si>
  <si>
    <r>
      <t xml:space="preserve">2 </t>
    </r>
    <r>
      <rPr>
        <sz val="9"/>
        <rFont val="Arial Narrow"/>
        <family val="2"/>
      </rPr>
      <t>Включва само получените кредити от МВФ.</t>
    </r>
  </si>
  <si>
    <r>
      <t xml:space="preserve">3 </t>
    </r>
    <r>
      <rPr>
        <sz val="9"/>
        <rFont val="Arial Narrow"/>
        <family val="2"/>
      </rPr>
      <t>Включва издадените дългови ЦК и акции на ФПП, държани от нерезиденти.</t>
    </r>
  </si>
  <si>
    <r>
      <t> Източник:</t>
    </r>
    <r>
      <rPr>
        <sz val="9"/>
        <rFont val="Arial Narrow"/>
        <family val="2"/>
      </rPr>
      <t xml:space="preserve"> БНБ и други ПФИ.</t>
    </r>
  </si>
  <si>
    <t>" 0 "   показателят е по-малък от 0.05, но по-голям от нула</t>
  </si>
  <si>
    <t>" - "    показателят е равен на нула</t>
  </si>
  <si>
    <r>
      <t>2.2. ПАРИЧЕН ОТЧЕТ</t>
    </r>
    <r>
      <rPr>
        <b/>
        <vertAlign val="superscript"/>
        <sz val="12"/>
        <rFont val="Arial Narrow"/>
        <family val="2"/>
      </rPr>
      <t xml:space="preserve"> </t>
    </r>
  </si>
  <si>
    <r>
      <t>Монетарно злато и притежавани СПТ</t>
    </r>
    <r>
      <rPr>
        <vertAlign val="superscript"/>
        <sz val="10"/>
        <rFont val="Arial Narrow"/>
        <family val="2"/>
      </rPr>
      <t>1</t>
    </r>
  </si>
  <si>
    <r>
      <t>Кредити</t>
    </r>
    <r>
      <rPr>
        <vertAlign val="superscript"/>
        <sz val="10"/>
        <rFont val="Arial Narrow"/>
        <family val="2"/>
      </rPr>
      <t>2</t>
    </r>
  </si>
  <si>
    <r>
      <t>Ценни книжа</t>
    </r>
    <r>
      <rPr>
        <vertAlign val="superscript"/>
        <sz val="10"/>
        <rFont val="Arial Narrow"/>
        <family val="2"/>
      </rPr>
      <t>3</t>
    </r>
  </si>
  <si>
    <t>2.3. АНАЛИТИЧНА ОТЧЕТНОСТ НА БНБ</t>
  </si>
  <si>
    <t xml:space="preserve">  лв. за 1 евро</t>
  </si>
  <si>
    <t xml:space="preserve">            Разпределени СПТ</t>
  </si>
  <si>
    <t>Социалноосигурителни фондове</t>
  </si>
  <si>
    <t>ВЗЕМАНИЯ ОТ ДРУГИ ПФИ</t>
  </si>
  <si>
    <t>Минус: други пасиви</t>
  </si>
  <si>
    <t>РЕЗЕРВНИ ПАРИ</t>
  </si>
  <si>
    <t>Пари в обращение</t>
  </si>
  <si>
    <t>Депозити на други ПФИ</t>
  </si>
  <si>
    <t>в т. ч. eвро</t>
  </si>
  <si>
    <t>ПАСИВИ, ВКЛЮЧЕНИ В ПАРИЧНАТА МАСА</t>
  </si>
  <si>
    <t>ДЕПОЗИТИ</t>
  </si>
  <si>
    <r>
      <t>РЕАЛЕН СЕКТОР</t>
    </r>
    <r>
      <rPr>
        <b/>
        <u val="single"/>
        <vertAlign val="superscript"/>
        <sz val="10"/>
        <rFont val="Arial Narrow"/>
        <family val="2"/>
      </rPr>
      <t xml:space="preserve"> </t>
    </r>
    <r>
      <rPr>
        <b/>
        <vertAlign val="superscript"/>
        <sz val="10"/>
        <rFont val="Arial Narrow"/>
        <family val="2"/>
      </rPr>
      <t>1</t>
    </r>
  </si>
  <si>
    <r>
      <t xml:space="preserve">Брутна добавена стойност (млн. лв.) </t>
    </r>
    <r>
      <rPr>
        <vertAlign val="superscript"/>
        <sz val="10"/>
        <rFont val="Arial Narrow"/>
        <family val="2"/>
      </rPr>
      <t>2</t>
    </r>
  </si>
  <si>
    <r>
      <t xml:space="preserve">Брутна добавена стойност (годишен реален темп на изменение, %) </t>
    </r>
    <r>
      <rPr>
        <vertAlign val="superscript"/>
        <sz val="10"/>
        <rFont val="Arial Narrow"/>
        <family val="2"/>
      </rPr>
      <t>2</t>
    </r>
  </si>
  <si>
    <r>
      <t xml:space="preserve">Брутен вътрешен продукт (млн. лв.) </t>
    </r>
    <r>
      <rPr>
        <vertAlign val="superscript"/>
        <sz val="10"/>
        <rFont val="Arial Narrow"/>
        <family val="2"/>
      </rPr>
      <t>2</t>
    </r>
  </si>
  <si>
    <r>
      <t xml:space="preserve">Брутен вътрешен продукт (годишен реален темп на изменение, %) </t>
    </r>
    <r>
      <rPr>
        <vertAlign val="superscript"/>
        <sz val="10"/>
        <rFont val="Arial Narrow"/>
        <family val="2"/>
      </rPr>
      <t>2</t>
    </r>
  </si>
  <si>
    <r>
      <t xml:space="preserve">Крайно потребление (млн. лв.) </t>
    </r>
    <r>
      <rPr>
        <vertAlign val="superscript"/>
        <sz val="10"/>
        <rFont val="Arial Narrow"/>
        <family val="2"/>
      </rPr>
      <t>2</t>
    </r>
  </si>
  <si>
    <r>
      <t xml:space="preserve">Брутно капиталообразуване (млн. лв.) </t>
    </r>
    <r>
      <rPr>
        <vertAlign val="superscript"/>
        <sz val="10"/>
        <rFont val="Arial Narrow"/>
        <family val="2"/>
      </rPr>
      <t>2</t>
    </r>
  </si>
  <si>
    <r>
      <t xml:space="preserve">Износ на стоки и услуги (млн. лв.) </t>
    </r>
    <r>
      <rPr>
        <vertAlign val="superscript"/>
        <sz val="10"/>
        <rFont val="Arial Narrow"/>
        <family val="2"/>
      </rPr>
      <t>2</t>
    </r>
  </si>
  <si>
    <r>
      <t xml:space="preserve">Внос на стоки и услуги (млн. лв.) </t>
    </r>
    <r>
      <rPr>
        <vertAlign val="superscript"/>
        <sz val="10"/>
        <rFont val="Arial Narrow"/>
        <family val="2"/>
      </rPr>
      <t>2</t>
    </r>
  </si>
  <si>
    <r>
      <t xml:space="preserve">БВП дефлатор (изменение, %) </t>
    </r>
    <r>
      <rPr>
        <vertAlign val="superscript"/>
        <sz val="10"/>
        <rFont val="Arial Narrow"/>
        <family val="2"/>
      </rPr>
      <t>3</t>
    </r>
  </si>
  <si>
    <r>
      <t xml:space="preserve">изменение спрямо предходен период, % </t>
    </r>
    <r>
      <rPr>
        <vertAlign val="superscript"/>
        <sz val="10"/>
        <rFont val="Arial Narrow"/>
        <family val="2"/>
      </rPr>
      <t>5</t>
    </r>
  </si>
  <si>
    <r>
      <t xml:space="preserve">изменение спрямо съответния период на предходната година, % </t>
    </r>
    <r>
      <rPr>
        <vertAlign val="superscript"/>
        <sz val="10"/>
        <rFont val="Arial Narrow"/>
        <family val="2"/>
      </rPr>
      <t>6</t>
    </r>
  </si>
  <si>
    <r>
      <t xml:space="preserve">средногодишно изменение , % </t>
    </r>
    <r>
      <rPr>
        <vertAlign val="superscript"/>
        <sz val="10"/>
        <rFont val="Arial Narrow"/>
        <family val="2"/>
      </rPr>
      <t>7</t>
    </r>
  </si>
  <si>
    <r>
      <t>Общ индекс на цени на производител (изменение, %)</t>
    </r>
    <r>
      <rPr>
        <vertAlign val="superscript"/>
        <sz val="10"/>
        <rFont val="Arial Narrow"/>
        <family val="2"/>
      </rPr>
      <t xml:space="preserve"> 8</t>
    </r>
  </si>
  <si>
    <r>
      <t>Индекс на цени на производител на вътрешния пазар (изменение, %)</t>
    </r>
    <r>
      <rPr>
        <vertAlign val="superscript"/>
        <sz val="10"/>
        <rFont val="Arial Narrow"/>
        <family val="2"/>
      </rPr>
      <t xml:space="preserve"> 8</t>
    </r>
  </si>
  <si>
    <r>
      <t>Индекс на цени на производител на международния пазар (изменение, %)</t>
    </r>
    <r>
      <rPr>
        <vertAlign val="superscript"/>
        <sz val="10"/>
        <rFont val="Arial Narrow"/>
        <family val="2"/>
      </rPr>
      <t xml:space="preserve"> 8</t>
    </r>
  </si>
  <si>
    <r>
      <t>Индекс на промишленото производство (изменение спрямо предходен период, %)</t>
    </r>
    <r>
      <rPr>
        <vertAlign val="superscript"/>
        <sz val="10"/>
        <rFont val="Arial Narrow"/>
        <family val="2"/>
      </rPr>
      <t xml:space="preserve"> 9</t>
    </r>
  </si>
  <si>
    <r>
      <t xml:space="preserve">Индекс на промишленото производство (изменение спрямо съответния период на предходната година, %) </t>
    </r>
    <r>
      <rPr>
        <vertAlign val="superscript"/>
        <sz val="10"/>
        <rFont val="Arial Narrow"/>
        <family val="2"/>
      </rPr>
      <t>9</t>
    </r>
  </si>
  <si>
    <r>
      <t xml:space="preserve">Наети (хил. души) </t>
    </r>
    <r>
      <rPr>
        <vertAlign val="superscript"/>
        <sz val="10"/>
        <rFont val="Arial Narrow"/>
        <family val="2"/>
      </rPr>
      <t>10</t>
    </r>
  </si>
  <si>
    <r>
      <t xml:space="preserve">Безработни (хил. души) </t>
    </r>
    <r>
      <rPr>
        <vertAlign val="superscript"/>
        <sz val="10"/>
        <rFont val="Arial Narrow"/>
        <family val="2"/>
      </rPr>
      <t>11,12</t>
    </r>
  </si>
  <si>
    <r>
      <t xml:space="preserve">Безработица (%) </t>
    </r>
    <r>
      <rPr>
        <vertAlign val="superscript"/>
        <sz val="10"/>
        <rFont val="Arial Narrow"/>
        <family val="2"/>
      </rPr>
      <t>11, 12</t>
    </r>
  </si>
  <si>
    <r>
      <t>ПУБЛИЧНИ ФИНАНСИ</t>
    </r>
    <r>
      <rPr>
        <b/>
        <sz val="10"/>
        <rFont val="Arial Narrow"/>
        <family val="2"/>
      </rPr>
      <t xml:space="preserve"> </t>
    </r>
  </si>
  <si>
    <r>
      <t>КОНСОЛИДИРАНА ФИСКАЛНА ПРОГРАМА</t>
    </r>
    <r>
      <rPr>
        <i/>
        <vertAlign val="superscript"/>
        <sz val="10"/>
        <rFont val="Arial Narrow"/>
        <family val="2"/>
      </rPr>
      <t xml:space="preserve"> 13</t>
    </r>
  </si>
  <si>
    <r>
      <t xml:space="preserve">ДЪРЖАВНА ФИНАНСОВА СТАТИСТИКА - ЕСС'95 МЕТОДОЛОГИЯ </t>
    </r>
    <r>
      <rPr>
        <vertAlign val="superscript"/>
        <sz val="10"/>
        <rFont val="Arial Narrow"/>
        <family val="2"/>
      </rPr>
      <t>14</t>
    </r>
  </si>
  <si>
    <r>
      <t>Бюджетен дефицит(-)</t>
    </r>
    <r>
      <rPr>
        <b/>
        <sz val="10"/>
        <rFont val="Arial Narrow"/>
        <family val="2"/>
      </rPr>
      <t>/</t>
    </r>
    <r>
      <rPr>
        <sz val="10"/>
        <rFont val="Arial Narrow"/>
        <family val="2"/>
      </rPr>
      <t xml:space="preserve">излишък(+)  (млн. лв) </t>
    </r>
  </si>
  <si>
    <r>
      <t>Бюджетен дефицит(-)</t>
    </r>
    <r>
      <rPr>
        <b/>
        <sz val="10"/>
        <rFont val="Arial Narrow"/>
        <family val="2"/>
      </rPr>
      <t>/</t>
    </r>
    <r>
      <rPr>
        <sz val="10"/>
        <rFont val="Arial Narrow"/>
        <family val="2"/>
      </rPr>
      <t>излишък(+) (% от БВП)</t>
    </r>
  </si>
  <si>
    <r>
      <t>ПАРИ И КРЕДИТ</t>
    </r>
    <r>
      <rPr>
        <b/>
        <sz val="10"/>
        <rFont val="Arial Narrow"/>
        <family val="2"/>
      </rPr>
      <t xml:space="preserve"> </t>
    </r>
    <r>
      <rPr>
        <b/>
        <vertAlign val="superscript"/>
        <sz val="10"/>
        <rFont val="Arial Narrow"/>
        <family val="2"/>
      </rPr>
      <t>16</t>
    </r>
  </si>
  <si>
    <r>
      <t xml:space="preserve">(млн. лв.) </t>
    </r>
    <r>
      <rPr>
        <b/>
        <i/>
        <vertAlign val="superscript"/>
        <sz val="10"/>
        <rFont val="Arial Narrow"/>
        <family val="2"/>
      </rPr>
      <t>11</t>
    </r>
  </si>
  <si>
    <r>
      <t xml:space="preserve">Международни резерви на БНБ </t>
    </r>
    <r>
      <rPr>
        <vertAlign val="superscript"/>
        <sz val="10"/>
        <rFont val="Arial Narrow"/>
        <family val="2"/>
      </rPr>
      <t>17</t>
    </r>
  </si>
  <si>
    <r>
      <t xml:space="preserve">Лихвени проценти </t>
    </r>
    <r>
      <rPr>
        <b/>
        <vertAlign val="superscript"/>
        <sz val="10"/>
        <rFont val="Arial Narrow"/>
        <family val="2"/>
      </rPr>
      <t>18</t>
    </r>
  </si>
  <si>
    <r>
      <t xml:space="preserve">Основен лихвен процент </t>
    </r>
    <r>
      <rPr>
        <vertAlign val="superscript"/>
        <sz val="10"/>
        <rFont val="Arial Narrow"/>
        <family val="2"/>
      </rPr>
      <t>19</t>
    </r>
  </si>
  <si>
    <r>
      <t xml:space="preserve">Доходност на дългосрочни ДЦК </t>
    </r>
    <r>
      <rPr>
        <vertAlign val="superscript"/>
        <sz val="10"/>
        <rFont val="Arial Narrow"/>
        <family val="2"/>
      </rPr>
      <t>20</t>
    </r>
  </si>
  <si>
    <r>
      <t xml:space="preserve">Дългосрочен лихвен процент за оценка на степента на конвергенция </t>
    </r>
    <r>
      <rPr>
        <vertAlign val="superscript"/>
        <sz val="10"/>
        <rFont val="Arial Narrow"/>
        <family val="2"/>
      </rPr>
      <t>21</t>
    </r>
  </si>
  <si>
    <r>
      <t>Нов бизнес</t>
    </r>
    <r>
      <rPr>
        <sz val="10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>22</t>
    </r>
  </si>
  <si>
    <r>
      <t xml:space="preserve">краткосрочни кредити </t>
    </r>
    <r>
      <rPr>
        <vertAlign val="superscript"/>
        <sz val="10"/>
        <rFont val="Arial Narrow"/>
        <family val="2"/>
      </rPr>
      <t>23</t>
    </r>
  </si>
  <si>
    <r>
      <t xml:space="preserve">дългосрочни кредити </t>
    </r>
    <r>
      <rPr>
        <vertAlign val="superscript"/>
        <sz val="10"/>
        <rFont val="Arial Narrow"/>
        <family val="2"/>
      </rPr>
      <t>23</t>
    </r>
  </si>
  <si>
    <r>
      <t xml:space="preserve">годишен процент на разходите </t>
    </r>
    <r>
      <rPr>
        <vertAlign val="superscript"/>
        <sz val="10"/>
        <rFont val="Arial Narrow"/>
        <family val="2"/>
      </rPr>
      <t>24</t>
    </r>
  </si>
  <si>
    <r>
      <t>Салда</t>
    </r>
    <r>
      <rPr>
        <sz val="10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>22</t>
    </r>
  </si>
  <si>
    <r>
      <t>овърнайт-депозити</t>
    </r>
    <r>
      <rPr>
        <vertAlign val="superscript"/>
        <sz val="10"/>
        <rFont val="Arial Narrow"/>
        <family val="2"/>
      </rPr>
      <t xml:space="preserve"> 25</t>
    </r>
  </si>
  <si>
    <r>
      <t xml:space="preserve">овърдрафт </t>
    </r>
    <r>
      <rPr>
        <vertAlign val="superscript"/>
        <sz val="10"/>
        <rFont val="Arial Narrow"/>
        <family val="2"/>
      </rPr>
      <t>25</t>
    </r>
  </si>
  <si>
    <r>
      <t>дългосрочни кредити</t>
    </r>
    <r>
      <rPr>
        <vertAlign val="superscript"/>
        <sz val="10"/>
        <rFont val="Arial Narrow"/>
        <family val="2"/>
      </rPr>
      <t xml:space="preserve"> 23</t>
    </r>
  </si>
  <si>
    <r>
      <t>ВЪНШЕН СЕКТОР</t>
    </r>
    <r>
      <rPr>
        <b/>
        <sz val="10"/>
        <rFont val="Arial Narrow"/>
        <family val="2"/>
      </rPr>
      <t xml:space="preserve"> </t>
    </r>
    <r>
      <rPr>
        <b/>
        <vertAlign val="superscript"/>
        <sz val="10"/>
        <rFont val="Arial Narrow"/>
        <family val="2"/>
      </rPr>
      <t>26</t>
    </r>
  </si>
  <si>
    <r>
      <t>(млн. евро)</t>
    </r>
    <r>
      <rPr>
        <b/>
        <i/>
        <vertAlign val="superscript"/>
        <sz val="10"/>
        <rFont val="Arial Narrow"/>
        <family val="2"/>
      </rPr>
      <t xml:space="preserve"> 11</t>
    </r>
  </si>
  <si>
    <r>
      <t xml:space="preserve">   Публичен и публичногарантиран външен дълг </t>
    </r>
    <r>
      <rPr>
        <vertAlign val="superscript"/>
        <sz val="10"/>
        <rFont val="Arial Narrow"/>
        <family val="2"/>
      </rPr>
      <t>27</t>
    </r>
  </si>
  <si>
    <r>
      <t xml:space="preserve">   Частен негарантиран външен дълг </t>
    </r>
    <r>
      <rPr>
        <vertAlign val="superscript"/>
        <sz val="10"/>
        <rFont val="Arial Narrow"/>
        <family val="2"/>
      </rPr>
      <t>28</t>
    </r>
  </si>
  <si>
    <r>
      <t xml:space="preserve">Брутен външен дълг (% от износ на СНФУ) </t>
    </r>
    <r>
      <rPr>
        <vertAlign val="superscript"/>
        <sz val="10"/>
        <rFont val="Arial Narrow"/>
        <family val="2"/>
      </rPr>
      <t>29</t>
    </r>
  </si>
  <si>
    <r>
      <t xml:space="preserve">Търговско салдо </t>
    </r>
    <r>
      <rPr>
        <vertAlign val="superscript"/>
        <sz val="10"/>
        <rFont val="Arial Narrow"/>
        <family val="2"/>
      </rPr>
      <t>30</t>
    </r>
  </si>
  <si>
    <r>
      <t xml:space="preserve">Преки инвестиции в България </t>
    </r>
    <r>
      <rPr>
        <vertAlign val="superscript"/>
        <sz val="10"/>
        <rFont val="Arial Narrow"/>
        <family val="2"/>
      </rPr>
      <t>31</t>
    </r>
  </si>
  <si>
    <r>
      <t xml:space="preserve">Портфейлни инвестиции - активи </t>
    </r>
    <r>
      <rPr>
        <vertAlign val="superscript"/>
        <sz val="10"/>
        <rFont val="Arial Narrow"/>
        <family val="2"/>
      </rPr>
      <t>32</t>
    </r>
  </si>
  <si>
    <r>
      <t xml:space="preserve">Портфейлни инвестиции - пасиви </t>
    </r>
    <r>
      <rPr>
        <vertAlign val="superscript"/>
        <sz val="10"/>
        <rFont val="Arial Narrow"/>
        <family val="2"/>
      </rPr>
      <t>32</t>
    </r>
  </si>
  <si>
    <r>
      <t xml:space="preserve">Други инвестиции - активи </t>
    </r>
    <r>
      <rPr>
        <vertAlign val="superscript"/>
        <sz val="10"/>
        <rFont val="Arial Narrow"/>
        <family val="2"/>
      </rPr>
      <t>32</t>
    </r>
  </si>
  <si>
    <r>
      <t xml:space="preserve">Други инвестиции - пасиви </t>
    </r>
    <r>
      <rPr>
        <vertAlign val="superscript"/>
        <sz val="10"/>
        <rFont val="Arial Narrow"/>
        <family val="2"/>
      </rPr>
      <t>32</t>
    </r>
  </si>
  <si>
    <r>
      <t xml:space="preserve">Брутни външни активи (млн. евро) </t>
    </r>
    <r>
      <rPr>
        <vertAlign val="superscript"/>
        <sz val="10"/>
        <rFont val="Arial Narrow"/>
        <family val="2"/>
      </rPr>
      <t>33</t>
    </r>
  </si>
  <si>
    <r>
      <t xml:space="preserve">Нетен външен дълг (млн. евро) </t>
    </r>
    <r>
      <rPr>
        <vertAlign val="superscript"/>
        <sz val="10"/>
        <rFont val="Arial Narrow"/>
        <family val="2"/>
      </rPr>
      <t>34</t>
    </r>
  </si>
  <si>
    <r>
      <t xml:space="preserve">Нетна международна инвестициона позиция (млн. евро) </t>
    </r>
    <r>
      <rPr>
        <vertAlign val="superscript"/>
        <sz val="10"/>
        <rFont val="Arial Narrow"/>
        <family val="2"/>
      </rPr>
      <t>35</t>
    </r>
  </si>
  <si>
    <r>
      <t xml:space="preserve">Резервни активи на БНБ/внос на СНФУ (в месеци) </t>
    </r>
    <r>
      <rPr>
        <vertAlign val="superscript"/>
        <sz val="10"/>
        <rFont val="Arial Narrow"/>
        <family val="2"/>
      </rPr>
      <t>36</t>
    </r>
  </si>
  <si>
    <r>
      <t xml:space="preserve">Валутен курс на лева за 1 щ.д. </t>
    </r>
    <r>
      <rPr>
        <vertAlign val="superscript"/>
        <sz val="10"/>
        <rFont val="Arial Narrow"/>
        <family val="2"/>
      </rPr>
      <t>11</t>
    </r>
  </si>
  <si>
    <r>
      <t xml:space="preserve">Реален ефективен валутен курс  (индекс юни `97 = 100) </t>
    </r>
    <r>
      <rPr>
        <vertAlign val="superscript"/>
        <sz val="10"/>
        <rFont val="Arial Narrow"/>
        <family val="2"/>
      </rPr>
      <t>37</t>
    </r>
  </si>
  <si>
    <r>
      <t>1</t>
    </r>
    <r>
      <rPr>
        <sz val="9"/>
        <rFont val="Arial Narrow"/>
        <family val="2"/>
      </rPr>
      <t xml:space="preserve"> Източник: НСИ, без данните за регистрираните безработни и процента на безработица.</t>
    </r>
  </si>
  <si>
    <r>
      <t xml:space="preserve">3  </t>
    </r>
    <r>
      <rPr>
        <sz val="9"/>
        <rFont val="Arial Narrow"/>
        <family val="2"/>
      </rPr>
      <t>Дефлаторите за всеки период са изчислени като съотношения между оценката на БВП по текущи цени за съответния период и по цени на предходната</t>
    </r>
  </si>
  <si>
    <r>
      <t xml:space="preserve">5 </t>
    </r>
    <r>
      <rPr>
        <sz val="9"/>
        <rFont val="Arial Narrow"/>
        <family val="2"/>
      </rPr>
      <t xml:space="preserve"> Спрямо края на предходната година.</t>
    </r>
  </si>
  <si>
    <r>
      <t xml:space="preserve">6 </t>
    </r>
    <r>
      <rPr>
        <sz val="9"/>
        <rFont val="Arial Narrow"/>
        <family val="2"/>
      </rPr>
      <t xml:space="preserve"> Средногодишно изменение.</t>
    </r>
  </si>
  <si>
    <r>
      <t xml:space="preserve">7 </t>
    </r>
    <r>
      <rPr>
        <sz val="9"/>
        <rFont val="Arial Narrow"/>
        <family val="2"/>
      </rPr>
      <t xml:space="preserve"> Средногодишни данни, предходните 12 месеца = 100.</t>
    </r>
  </si>
  <si>
    <r>
      <t xml:space="preserve">8  </t>
    </r>
    <r>
      <rPr>
        <sz val="9"/>
        <rFont val="Arial Narrow"/>
        <family val="2"/>
      </rPr>
      <t>При база 2005 г.=100. Средногодишно изменение.</t>
    </r>
  </si>
  <si>
    <r>
      <t xml:space="preserve">9  </t>
    </r>
    <r>
      <rPr>
        <sz val="9"/>
        <rFont val="Arial Narrow"/>
        <family val="2"/>
      </rPr>
      <t>При база 2005 г.=100, сезонно неизгладени. Средно изменение за периода.</t>
    </r>
  </si>
  <si>
    <r>
      <t xml:space="preserve">10  </t>
    </r>
    <r>
      <rPr>
        <sz val="9"/>
        <rFont val="Arial Narrow"/>
        <family val="2"/>
      </rPr>
      <t>Наети по трудово и служебно правоотношение. Среден списъчен брой.</t>
    </r>
  </si>
  <si>
    <r>
      <t xml:space="preserve">11  </t>
    </r>
    <r>
      <rPr>
        <sz val="9"/>
        <rFont val="Arial Narrow"/>
        <family val="2"/>
      </rPr>
      <t>В края на периода.</t>
    </r>
  </si>
  <si>
    <r>
      <t xml:space="preserve">13  </t>
    </r>
    <r>
      <rPr>
        <sz val="9"/>
        <rFont val="Arial Narrow"/>
        <family val="2"/>
      </rPr>
      <t xml:space="preserve">На касова основа. Източник: Министерство на финансите. </t>
    </r>
  </si>
  <si>
    <r>
      <t xml:space="preserve">14  </t>
    </r>
    <r>
      <rPr>
        <sz val="9"/>
        <rFont val="Arial Narrow"/>
        <family val="2"/>
      </rPr>
      <t>ECC'95 - Европейска система от сметки, 1995 г. Източник: НСИ и Министерството на финансите.</t>
    </r>
  </si>
  <si>
    <r>
      <t xml:space="preserve">16  </t>
    </r>
    <r>
      <rPr>
        <sz val="9"/>
        <rFont val="Arial Narrow"/>
        <family val="2"/>
      </rPr>
      <t>Предварителни данни за 2011 г. Източник: БНБ и други ПФИ. Други ПФИ обхващат кредитните институции (банки) и фондовете на паричния пазар.</t>
    </r>
  </si>
  <si>
    <r>
      <t>Външнотърговско салдо</t>
    </r>
    <r>
      <rPr>
        <vertAlign val="superscript"/>
        <sz val="10"/>
        <rFont val="Arial Narrow"/>
        <family val="2"/>
      </rPr>
      <t xml:space="preserve"> </t>
    </r>
  </si>
  <si>
    <r>
      <t xml:space="preserve">1 </t>
    </r>
    <r>
      <rPr>
        <sz val="9"/>
        <rFont val="Arial Narrow"/>
        <family val="2"/>
      </rPr>
      <t xml:space="preserve"> Данните за 2011 г. са предварителни.</t>
    </r>
  </si>
  <si>
    <r>
      <t xml:space="preserve">2 </t>
    </r>
    <r>
      <rPr>
        <sz val="9"/>
        <rFont val="Arial Narrow"/>
        <family val="2"/>
      </rPr>
      <t xml:space="preserve"> Индексите са изчислени въз основа на стойностите на съответния показател по съпоставими цени на 2005 г.; повече информация за приложения метод виж на www.nsi.bg. </t>
    </r>
    <r>
      <rPr>
        <i/>
        <sz val="9"/>
        <rFont val="Arial Narrow"/>
        <family val="2"/>
      </rPr>
      <t>Измерване на ефекта от промени в обема и промени в цените (Методологични бележки).</t>
    </r>
  </si>
  <si>
    <r>
      <t>Източник:</t>
    </r>
    <r>
      <rPr>
        <sz val="9"/>
        <rFont val="Arial Narrow"/>
        <family val="2"/>
      </rPr>
      <t xml:space="preserve"> НСИ.</t>
    </r>
  </si>
  <si>
    <t>8.3. ИНДЕКСИ НА ПРОИЗВОДСТВО И ОБОРОТ В ПРОМИШЛЕНОСТТА</t>
  </si>
  <si>
    <t>(%)</t>
  </si>
  <si>
    <t>Период</t>
  </si>
  <si>
    <t>Спрямо предходния месец</t>
  </si>
  <si>
    <t>Спрямо съответния месец на предходната година</t>
  </si>
  <si>
    <t>Спрямо месец декември на предходната година</t>
  </si>
  <si>
    <t>Индекс на оборота в промишлеността</t>
  </si>
  <si>
    <r>
      <t>Индекс на промишленото производство</t>
    </r>
    <r>
      <rPr>
        <b/>
        <vertAlign val="superscript"/>
        <sz val="10"/>
        <rFont val="Arial Narrow"/>
        <family val="2"/>
      </rPr>
      <t xml:space="preserve"> 1</t>
    </r>
  </si>
  <si>
    <r>
      <t xml:space="preserve">1 </t>
    </r>
    <r>
      <rPr>
        <sz val="9"/>
        <rFont val="Arial Narrow"/>
        <family val="2"/>
      </rPr>
      <t>Сезонно неизгладени данни.</t>
    </r>
  </si>
  <si>
    <t>8.4. ИНДЕКСИ НА ЦЕНИ НА ПРОИЗВОДИТЕЛ В ПРОМИШЛЕНОСТТА</t>
  </si>
  <si>
    <t>Общ индекс на цени на производител</t>
  </si>
  <si>
    <t>Индекс на цени на производител на вътрешния пазар</t>
  </si>
  <si>
    <t>Индекси на цени на производител на външния пазар</t>
  </si>
  <si>
    <t>Компоненти</t>
  </si>
  <si>
    <t>I    тримесечие</t>
  </si>
  <si>
    <t>II   тримесечие</t>
  </si>
  <si>
    <t>IIІ   тримесечие</t>
  </si>
  <si>
    <t>IV  тримесечие</t>
  </si>
  <si>
    <t>Година</t>
  </si>
  <si>
    <t>ИЗНОС</t>
  </si>
  <si>
    <t>0  Храни и живи животни</t>
  </si>
  <si>
    <t>1  Безалкохолни и алкохолни напитки и тютюн</t>
  </si>
  <si>
    <t>2  Необработени (сурови) материали, негодни за консумация (без горивата)</t>
  </si>
  <si>
    <t>3  Минерални горива, масла и подобни продукти</t>
  </si>
  <si>
    <t>4  Мазнини, масла и восъци от животински и растителен произход</t>
  </si>
  <si>
    <t>5  Химични вещества и продукти</t>
  </si>
  <si>
    <t>6  Артикули, класифицирани главно според вида на материала</t>
  </si>
  <si>
    <t>7  Машини, оборудване и превозни средства</t>
  </si>
  <si>
    <t>8  Разнообразни готови продукти, н.д.</t>
  </si>
  <si>
    <t>ВНОС</t>
  </si>
  <si>
    <r>
      <t>8.5. ИНДЕКСИ НА ЦЕНИТЕ НА ИЗНОСА И ВНОСА ПО КОМПОНЕНТИ</t>
    </r>
    <r>
      <rPr>
        <b/>
        <vertAlign val="superscript"/>
        <sz val="10"/>
        <rFont val="Arial Narrow"/>
        <family val="2"/>
      </rPr>
      <t xml:space="preserve"> 1</t>
    </r>
  </si>
  <si>
    <r>
      <t xml:space="preserve">1  </t>
    </r>
    <r>
      <rPr>
        <sz val="9"/>
        <rFont val="Arial Narrow"/>
        <family val="2"/>
      </rPr>
      <t>При база средногодишни цени на предходната година. Данните за 2011 г. са предварителни.</t>
    </r>
  </si>
  <si>
    <t xml:space="preserve">РЕГИСТРИРАНИ БЕЗРАБОТНИ В КРАЯ НА МЕСЕЦА  (брой)             </t>
  </si>
  <si>
    <t xml:space="preserve">  ПРОЦЕНТ ОТ РАБОТНАТА СИЛА                     (Общо)</t>
  </si>
  <si>
    <t>Безработни до 29 г. включително</t>
  </si>
  <si>
    <t>Възрастни</t>
  </si>
  <si>
    <r>
      <t>8.6.  БЕЗРАБОТИЦА</t>
    </r>
    <r>
      <rPr>
        <b/>
        <vertAlign val="superscript"/>
        <sz val="10"/>
        <rFont val="Arial Narrow"/>
        <family val="2"/>
      </rPr>
      <t xml:space="preserve"> 1</t>
    </r>
  </si>
  <si>
    <r>
      <t>Източник:</t>
    </r>
    <r>
      <rPr>
        <sz val="9"/>
        <rFont val="Arial Narrow"/>
        <family val="2"/>
      </rPr>
      <t xml:space="preserve"> Агенция по заетостта.</t>
    </r>
  </si>
  <si>
    <r>
      <t xml:space="preserve">1 </t>
    </r>
    <r>
      <rPr>
        <sz val="9"/>
        <rFont val="Arial Narrow"/>
        <family val="2"/>
      </rPr>
      <t xml:space="preserve">От януари 2011 г. за изчисляване на  равнището на безработица се използват новите данни за </t>
    </r>
    <r>
      <rPr>
        <i/>
        <sz val="9"/>
        <rFont val="Arial Narrow"/>
        <family val="2"/>
      </rPr>
      <t>Икономически активно население</t>
    </r>
    <r>
      <rPr>
        <sz val="9"/>
        <rFont val="Arial Narrow"/>
        <family val="2"/>
      </rPr>
      <t xml:space="preserve"> от Преброяването на населението през февруари 2011 г., което е с 374 653 човека по-малко в сравнение с данните за </t>
    </r>
    <r>
      <rPr>
        <i/>
        <sz val="9"/>
        <rFont val="Arial Narrow"/>
        <family val="2"/>
      </rPr>
      <t>Икономически активно население</t>
    </r>
    <r>
      <rPr>
        <sz val="9"/>
        <rFont val="Arial Narrow"/>
        <family val="2"/>
      </rPr>
      <t>, отчетени при Преброяването на населението през март 2001 г.</t>
    </r>
  </si>
  <si>
    <t>ИЗМЕНЕНИЕ СПРЯМО ПРЕДХОДНИЯ МЕСЕЦ  (%)</t>
  </si>
  <si>
    <t>Общо за икономиката</t>
  </si>
  <si>
    <t>Обществен сектор</t>
  </si>
  <si>
    <t xml:space="preserve">Частен сектор </t>
  </si>
  <si>
    <t>Селско, горско стопанство и риболов</t>
  </si>
  <si>
    <r>
      <t>8.7.  НАЕТИ ПО ТРУДОВО ПРАВООТНОШЕНИЕ</t>
    </r>
    <r>
      <rPr>
        <b/>
        <vertAlign val="superscript"/>
        <sz val="10"/>
        <rFont val="Arial Narrow"/>
        <family val="2"/>
      </rPr>
      <t xml:space="preserve"> 1</t>
    </r>
  </si>
  <si>
    <r>
      <t xml:space="preserve"> СПИСЪЧЕН БРОЙ</t>
    </r>
    <r>
      <rPr>
        <b/>
        <vertAlign val="superscript"/>
        <sz val="10"/>
        <rFont val="Arial Narrow"/>
        <family val="2"/>
      </rPr>
      <t xml:space="preserve"> 2</t>
    </r>
  </si>
  <si>
    <r>
      <t xml:space="preserve">1 </t>
    </r>
    <r>
      <rPr>
        <sz val="9"/>
        <rFont val="Arial Narrow"/>
        <family val="2"/>
      </rPr>
      <t>Предварителни данни.</t>
    </r>
  </si>
  <si>
    <r>
      <t xml:space="preserve">2 </t>
    </r>
    <r>
      <rPr>
        <sz val="9"/>
        <rFont val="Arial Narrow"/>
        <family val="2"/>
      </rPr>
      <t>Списъчен брой към последния работен ден на месеца.</t>
    </r>
  </si>
  <si>
    <t>(лева)</t>
  </si>
  <si>
    <t xml:space="preserve">ОБЩО ЗА ИКОНОМИКАТА </t>
  </si>
  <si>
    <t>Сектори по форма на собственост</t>
  </si>
  <si>
    <t>Икономически сектори</t>
  </si>
  <si>
    <t>Обществен</t>
  </si>
  <si>
    <t xml:space="preserve">Частен </t>
  </si>
  <si>
    <r>
      <t>8.8.  СРЕДНА МЕСЕЧНА РАБОТНА ЗАПЛАТА НА НАЕТИТЕ ПО ТРУДОВО ПРАВООТНОШЕНИЕ</t>
    </r>
    <r>
      <rPr>
        <b/>
        <vertAlign val="superscript"/>
        <sz val="10"/>
        <rFont val="Arial Narrow"/>
        <family val="2"/>
      </rPr>
      <t xml:space="preserve"> 1  </t>
    </r>
  </si>
  <si>
    <t>8.2.  ИЗМЕНЕНИЕ НА ПОТРЕБИТЕЛСКИТЕ ЦЕНИ</t>
  </si>
  <si>
    <t>Индекс на потребителските цени</t>
  </si>
  <si>
    <t>Хармонизиран индекс на потребителските цени</t>
  </si>
  <si>
    <t xml:space="preserve">Индекс на потребителските цени </t>
  </si>
  <si>
    <t>Оборот на търговията с ценни книжа, регистрирани на БФБ­София: борсова и извън борсова</t>
  </si>
  <si>
    <t xml:space="preserve">Валутен пазар. Междубанков пазар суоп и форуърд на банки с крайни клиенти </t>
  </si>
  <si>
    <t>Небанкови финансови институции</t>
  </si>
  <si>
    <t>Финансови и валутни пазари</t>
  </si>
  <si>
    <t>Получени кредити и депозити от нерезиденти по институционални сектори</t>
  </si>
  <si>
    <t>СЪДЪРЖАНИЕ</t>
  </si>
  <si>
    <t>Безработица</t>
  </si>
  <si>
    <t>Наети по трудово правоотношение</t>
  </si>
  <si>
    <t>Индекси на цени на производител в промишлеността</t>
  </si>
  <si>
    <t>Индекси на производство и оборот в промишлеността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</si>
  <si>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</si>
  <si>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</si>
  <si>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</si>
  <si>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</si>
  <si>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</si>
  <si>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</si>
  <si>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</si>
  <si>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</si>
  <si>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</si>
  <si>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</si>
  <si>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</si>
  <si>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Парична и финансова статистика</t>
  </si>
  <si>
    <t>4.3.</t>
  </si>
  <si>
    <t>4.4.</t>
  </si>
  <si>
    <t>4.5.</t>
  </si>
  <si>
    <t>5.1.</t>
  </si>
  <si>
    <t>5.2.</t>
  </si>
  <si>
    <t>6.1.</t>
  </si>
  <si>
    <t>6.2.</t>
  </si>
  <si>
    <t>8.5.</t>
  </si>
  <si>
    <t xml:space="preserve">банкова адресируема единица </t>
  </si>
  <si>
    <t>инвестиционни дружества и договорни фондове</t>
  </si>
  <si>
    <t>непарични финансови институции</t>
  </si>
  <si>
    <t xml:space="preserve">първостепенен разпоредител с бюджетни кредити </t>
  </si>
  <si>
    <t>2.23.</t>
  </si>
  <si>
    <t>Индекси на междубанковия пазар</t>
  </si>
  <si>
    <t>2.14.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</si>
  <si>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</si>
  <si>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</si>
  <si>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</si>
  <si>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</si>
  <si>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</si>
  <si>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</si>
  <si>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</si>
  <si>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</si>
  <si>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5.3.</t>
  </si>
  <si>
    <t>5.4.</t>
  </si>
  <si>
    <t xml:space="preserve"> потребители и въвеждане на метода на модифицирана касова основа  при отчитане на данъците и социалнитеосигуровки. Предварителни данни за 2011 г. </t>
  </si>
  <si>
    <r>
      <t>2</t>
    </r>
    <r>
      <rPr>
        <sz val="9"/>
        <rFont val="Arial Narrow"/>
        <family val="2"/>
      </rPr>
      <t xml:space="preserve"> Данните включват допълнителни оценки на ненаблюдаваната икономика, разпределение на косвено измерените финансови посреднически услуги  (FISIM) по </t>
    </r>
  </si>
  <si>
    <r>
      <t>22</t>
    </r>
    <r>
      <rPr>
        <sz val="9"/>
        <rFont val="Arial Narrow"/>
        <family val="2"/>
      </rPr>
      <t xml:space="preserve"> Предварителни данни за 2011 г. Ефективни годишни лихвени проценти, среднопретеглени съответно с обемите по нов бизнес през отчетния период или със </t>
    </r>
  </si>
  <si>
    <t xml:space="preserve">    към средната стойност на вноса на стоки и нефакторни услуги за последните 12 месеца.</t>
  </si>
  <si>
    <r>
      <t xml:space="preserve">36  </t>
    </r>
    <r>
      <rPr>
        <sz val="9"/>
        <rFont val="Arial Narrow"/>
        <family val="2"/>
      </rPr>
      <t xml:space="preserve">Съотношението (в месеци) на резервните активи на БНБ (общия размер на активите на управление "Емисионно" на БНБ) към края на отчетния месец </t>
    </r>
  </si>
  <si>
    <r>
      <t>1</t>
    </r>
    <r>
      <rPr>
        <sz val="9"/>
        <rFont val="Arial Narrow"/>
        <family val="2"/>
      </rPr>
      <t xml:space="preserve"> Предварителни данни. Равностойността в евро е изчислена по курс  на съответните чуждестранни валути към края на периода. </t>
    </r>
  </si>
  <si>
    <r>
      <t>2</t>
    </r>
    <r>
      <rPr>
        <sz val="9"/>
        <rFont val="Arial Narrow"/>
        <family val="2"/>
      </rPr>
      <t xml:space="preserve"> Източник: Регистър на държавния и държавногарантирания дълг на  Министерството на финансите. </t>
    </r>
  </si>
  <si>
    <r>
      <t>Източник:</t>
    </r>
    <r>
      <rPr>
        <sz val="9"/>
        <rFont val="Arial"/>
        <family val="2"/>
      </rPr>
      <t xml:space="preserve"> БНБ.</t>
    </r>
  </si>
  <si>
    <t>Банка</t>
  </si>
  <si>
    <t xml:space="preserve">*  Групирането на банките е само за статистически цели. </t>
  </si>
  <si>
    <t>То не съдържа в себе си никакъв елемент на оценка на финансовото им</t>
  </si>
  <si>
    <t>състояние и не следва да се интерпретира като рейтингова система.</t>
  </si>
  <si>
    <r>
      <t>Източник</t>
    </r>
    <r>
      <rPr>
        <sz val="9"/>
        <rFont val="Arial"/>
        <family val="2"/>
      </rPr>
      <t>: БНБ.</t>
    </r>
  </si>
  <si>
    <r>
      <t>Източник</t>
    </r>
    <r>
      <rPr>
        <sz val="9"/>
        <rFont val="Arial Cyr"/>
        <family val="2"/>
      </rPr>
      <t>: БНБ.</t>
    </r>
  </si>
  <si>
    <r>
      <t>Източник:</t>
    </r>
    <r>
      <rPr>
        <sz val="9"/>
        <rFont val="Arial Cyr"/>
        <family val="2"/>
      </rPr>
      <t xml:space="preserve"> БНБ.</t>
    </r>
  </si>
  <si>
    <r>
      <t>   Търговски кредити: активи, нето </t>
    </r>
    <r>
      <rPr>
        <vertAlign val="superscript"/>
        <sz val="10"/>
        <rFont val="Arial Narrow"/>
        <family val="2"/>
      </rPr>
      <t>13</t>
    </r>
  </si>
  <si>
    <r>
      <t xml:space="preserve">    Други сектори </t>
    </r>
    <r>
      <rPr>
        <vertAlign val="superscript"/>
        <sz val="10"/>
        <rFont val="Arial Narrow"/>
        <family val="2"/>
      </rPr>
      <t>14</t>
    </r>
  </si>
  <si>
    <r>
      <t>   Търговски кредити: пасиви, нето </t>
    </r>
    <r>
      <rPr>
        <vertAlign val="superscript"/>
        <sz val="10"/>
        <rFont val="Arial Narrow"/>
        <family val="2"/>
      </rPr>
      <t>15</t>
    </r>
  </si>
  <si>
    <r>
      <t>    Други сектори </t>
    </r>
    <r>
      <rPr>
        <vertAlign val="superscript"/>
        <sz val="10"/>
        <rFont val="Arial Narrow"/>
        <family val="2"/>
      </rPr>
      <t>10</t>
    </r>
  </si>
  <si>
    <r>
      <t> Резервни активи на БНБ </t>
    </r>
    <r>
      <rPr>
        <vertAlign val="superscript"/>
        <sz val="10"/>
        <rFont val="Arial Narrow"/>
        <family val="2"/>
      </rPr>
      <t>16</t>
    </r>
  </si>
  <si>
    <r>
      <t>1</t>
    </r>
    <r>
      <rPr>
        <sz val="9"/>
        <rFont val="Arial Narrow"/>
        <family val="2"/>
      </rPr>
      <t xml:space="preserve"> Аналитично представяне на платежния баланс в съответствие с 5-тото издание на "Ръководството по платежен баланс" на МВФ.</t>
    </r>
  </si>
  <si>
    <r>
      <t xml:space="preserve">2 </t>
    </r>
    <r>
      <rPr>
        <sz val="9"/>
        <rFont val="Arial Narrow"/>
        <family val="2"/>
      </rPr>
      <t xml:space="preserve">Предварителни данни. </t>
    </r>
  </si>
  <si>
    <r>
      <t xml:space="preserve">3 </t>
    </r>
    <r>
      <rPr>
        <sz val="9"/>
        <rFont val="Arial Narrow"/>
        <family val="2"/>
      </rPr>
      <t xml:space="preserve">Данни от митническите декларации, допълнени с данни от НСИ и обработени от БНБ по дата на митническата декларация. Данните са съгласувани с НСИ. </t>
    </r>
  </si>
  <si>
    <r>
      <t xml:space="preserve">4 </t>
    </r>
    <r>
      <rPr>
        <sz val="9"/>
        <rFont val="Arial Narrow"/>
        <family val="2"/>
      </rPr>
      <t>Оценки по методология на БНБ и НСИ.</t>
    </r>
  </si>
  <si>
    <r>
      <t xml:space="preserve">5 </t>
    </r>
    <r>
      <rPr>
        <sz val="9"/>
        <rFont val="Arial Narrow"/>
        <family val="2"/>
      </rPr>
      <t>Оценки по методология на БНБ и на Министерството на икономиката. Данните се базират на  предварителна информация от НСИ за броя на чуждестранните</t>
    </r>
  </si>
  <si>
    <r>
      <t xml:space="preserve">6 </t>
    </r>
    <r>
      <rPr>
        <sz val="9"/>
        <rFont val="Arial Narrow"/>
        <family val="2"/>
      </rPr>
      <t>Оценки по методология на БНБ.</t>
    </r>
  </si>
  <si>
    <r>
      <t xml:space="preserve">7 </t>
    </r>
    <r>
      <rPr>
        <sz val="9"/>
        <rFont val="Arial Narrow"/>
        <family val="2"/>
      </rPr>
      <t>Капиталовата сметка включва статиите Капиталови трансфери и Придобиване/намаление на непроизведени нефинансови активи.</t>
    </r>
  </si>
  <si>
    <r>
      <t>8</t>
    </r>
    <r>
      <rPr>
        <sz val="9"/>
        <rFont val="Arial Narrow"/>
        <family val="2"/>
      </rPr>
      <t xml:space="preserve"> Данните се включват в размера на </t>
    </r>
    <r>
      <rPr>
        <i/>
        <sz val="9"/>
        <rFont val="Arial Narrow"/>
        <family val="2"/>
      </rPr>
      <t>брутния външен дълг.</t>
    </r>
  </si>
  <si>
    <r>
      <t>9</t>
    </r>
    <r>
      <rPr>
        <sz val="9"/>
        <rFont val="Arial Narrow"/>
        <family val="2"/>
      </rPr>
      <t xml:space="preserve"> Поради тримесечната отчетност на фирмите, данните за 2010 г. подлежат на ревизия</t>
    </r>
    <r>
      <rPr>
        <i/>
        <sz val="9"/>
        <rFont val="Arial Narrow"/>
        <family val="2"/>
      </rPr>
      <t>.</t>
    </r>
  </si>
  <si>
    <r>
      <t xml:space="preserve">10 </t>
    </r>
    <r>
      <rPr>
        <sz val="9"/>
        <rFont val="Arial Narrow"/>
        <family val="2"/>
      </rPr>
      <t xml:space="preserve">В съответствие с действащата нормативна уредба в ЕС и петото издание на "Ръководство по платежен баланс", МВФ, 1993, размерът на разпределените през м. август и м. септември 2009 г. СПТ </t>
    </r>
  </si>
  <si>
    <t>І трим.</t>
  </si>
  <si>
    <t>ІІ трим.</t>
  </si>
  <si>
    <t>ІІІ трим.</t>
  </si>
  <si>
    <t>ІV трим.</t>
  </si>
  <si>
    <r>
      <t>6.10.  ПОЛУЧЕНИ КРЕДИТИ И ДЕПОЗИТИ ОТ НЕРЕЗИДЕНТИ ПО ИНСТИТУЦИОНАЛНИ СЕКТОРИ</t>
    </r>
    <r>
      <rPr>
        <b/>
        <sz val="10"/>
        <rFont val="Arial Narrow"/>
        <family val="2"/>
      </rPr>
      <t xml:space="preserve"> </t>
    </r>
    <r>
      <rPr>
        <b/>
        <vertAlign val="superscript"/>
        <sz val="10"/>
        <rFont val="Arial Narrow"/>
        <family val="2"/>
      </rPr>
      <t>1</t>
    </r>
  </si>
  <si>
    <r>
      <t xml:space="preserve">І. Държавно управление </t>
    </r>
    <r>
      <rPr>
        <b/>
        <i/>
        <vertAlign val="superscript"/>
        <sz val="10"/>
        <rFont val="Arial Narrow"/>
        <family val="2"/>
      </rPr>
      <t>2</t>
    </r>
  </si>
  <si>
    <r>
      <t xml:space="preserve">Облигации, притежавани от резиденти </t>
    </r>
    <r>
      <rPr>
        <vertAlign val="superscript"/>
        <sz val="10"/>
        <rFont val="Arial Narrow"/>
        <family val="2"/>
      </rPr>
      <t>3</t>
    </r>
  </si>
  <si>
    <r>
      <t xml:space="preserve">III. Банки </t>
    </r>
    <r>
      <rPr>
        <b/>
        <vertAlign val="superscript"/>
        <sz val="10"/>
        <rFont val="Arial Narrow"/>
        <family val="2"/>
      </rPr>
      <t>4</t>
    </r>
  </si>
  <si>
    <r>
      <t xml:space="preserve">Депозити </t>
    </r>
    <r>
      <rPr>
        <vertAlign val="superscript"/>
        <sz val="10"/>
        <rFont val="Arial Narrow"/>
        <family val="2"/>
      </rPr>
      <t>5</t>
    </r>
  </si>
  <si>
    <r>
      <t>Търговски кредити</t>
    </r>
    <r>
      <rPr>
        <vertAlign val="superscript"/>
        <sz val="10"/>
        <rFont val="Arial Narrow"/>
        <family val="2"/>
      </rPr>
      <t xml:space="preserve"> 8</t>
    </r>
  </si>
  <si>
    <r>
      <t xml:space="preserve">  </t>
    </r>
    <r>
      <rPr>
        <vertAlign val="superscript"/>
        <sz val="9"/>
        <rFont val="Arial Narrow"/>
        <family val="2"/>
      </rPr>
      <t>1</t>
    </r>
    <r>
      <rPr>
        <sz val="9"/>
        <rFont val="Arial Narrow"/>
        <family val="2"/>
      </rPr>
      <t xml:space="preserve"> Фактически получени кредити и депозити. Предварителни данни. Данните са преизчислени в евро по средномесечен курс на съответните валути.</t>
    </r>
  </si>
  <si>
    <r>
      <t xml:space="preserve">  </t>
    </r>
    <r>
      <rPr>
        <vertAlign val="superscript"/>
        <sz val="9"/>
        <rFont val="Arial Narrow"/>
        <family val="2"/>
      </rPr>
      <t>2</t>
    </r>
    <r>
      <rPr>
        <sz val="9"/>
        <rFont val="Arial Narrow"/>
        <family val="2"/>
      </rPr>
      <t xml:space="preserve"> Източник: Р</t>
    </r>
    <r>
      <rPr>
        <i/>
        <sz val="9"/>
        <rFont val="Arial Narrow"/>
        <family val="2"/>
      </rPr>
      <t>егистър на държавния и държавногарантирания дълг на</t>
    </r>
    <r>
      <rPr>
        <sz val="9"/>
        <rFont val="Arial Narrow"/>
        <family val="2"/>
      </rPr>
      <t xml:space="preserve">  Министерството на финансите. Не включва данни за задълженията на фирмите от публичния сектор, включително за държавногарантирания дълг.</t>
    </r>
  </si>
  <si>
    <r>
      <t xml:space="preserve">    3 </t>
    </r>
    <r>
      <rPr>
        <sz val="9"/>
        <rFont val="Arial Narrow"/>
        <family val="2"/>
      </rPr>
      <t xml:space="preserve">Подстатията представлява изменението на задълженията към нерезиденти в резултат на сделки с резиденти. Преминаването на облигациите от резиденти към нерезиденти представлява нарастване на задълженията към нерезиденти и се отразява със знак плюс. </t>
    </r>
  </si>
  <si>
    <r>
      <t xml:space="preserve">  </t>
    </r>
    <r>
      <rPr>
        <vertAlign val="superscript"/>
        <sz val="9"/>
        <rFont val="Arial Narrow"/>
        <family val="2"/>
      </rPr>
      <t>4</t>
    </r>
    <r>
      <rPr>
        <sz val="9"/>
        <rFont val="Arial Narrow"/>
        <family val="2"/>
      </rPr>
      <t xml:space="preserve"> По данни от банките. </t>
    </r>
  </si>
  <si>
    <r>
      <t xml:space="preserve">  </t>
    </r>
    <r>
      <rPr>
        <vertAlign val="superscript"/>
        <sz val="9"/>
        <rFont val="Arial Narrow"/>
        <family val="2"/>
      </rPr>
      <t xml:space="preserve">5 </t>
    </r>
    <r>
      <rPr>
        <sz val="9"/>
        <rFont val="Arial Narrow"/>
        <family val="2"/>
      </rPr>
      <t>Не са включени получените депозити, свързани с условни задължения.</t>
    </r>
  </si>
  <si>
    <r>
      <t xml:space="preserve">  </t>
    </r>
    <r>
      <rPr>
        <vertAlign val="superscript"/>
        <sz val="9"/>
        <rFont val="Arial Narrow"/>
        <family val="2"/>
      </rPr>
      <t>6</t>
    </r>
    <r>
      <rPr>
        <sz val="9"/>
        <rFont val="Arial Narrow"/>
        <family val="2"/>
      </rPr>
      <t xml:space="preserve"> Включва получени кредити (без вътрешнофирмени кредити), регистрирани в БНБ и за които тя е получила информация, както и държавногарантирани кредити (източник: Регистър на държавния и държавногарантирания дълг на  Министерството на финансите). </t>
    </r>
  </si>
  <si>
    <r>
      <t xml:space="preserve">  </t>
    </r>
    <r>
      <rPr>
        <vertAlign val="superscript"/>
        <sz val="9"/>
        <rFont val="Arial Narrow"/>
        <family val="2"/>
      </rPr>
      <t>7</t>
    </r>
    <r>
      <rPr>
        <sz val="9"/>
        <rFont val="Arial Narrow"/>
        <family val="2"/>
      </rPr>
      <t xml:space="preserve"> В съответствие с изискванията на Ръководството по статистика на външния дълг, 2003 г. (EXTERNAL DEBT STATISTICS, Guide for Compilers and Users, IMF 2003) т.3.14 и 7.5 получените кредити по преки инвестиции се включват в дългосрочния външен дълг.</t>
    </r>
  </si>
  <si>
    <r>
      <t xml:space="preserve">  </t>
    </r>
    <r>
      <rPr>
        <vertAlign val="superscript"/>
        <sz val="9"/>
        <rFont val="Arial Narrow"/>
        <family val="2"/>
      </rPr>
      <t>8</t>
    </r>
    <r>
      <rPr>
        <sz val="9"/>
        <rFont val="Arial Narrow"/>
        <family val="2"/>
      </rPr>
      <t xml:space="preserve"> Данните не се включват в таблиците </t>
    </r>
    <r>
      <rPr>
        <i/>
        <sz val="9"/>
        <rFont val="Arial Narrow"/>
        <family val="2"/>
      </rPr>
      <t>Получени кредити и депозити по институционални сектори.</t>
    </r>
  </si>
  <si>
    <t>Първо тримесечие 2010</t>
  </si>
  <si>
    <t>Второ тримесечие 2010</t>
  </si>
  <si>
    <t>Трето тримесечие 2010</t>
  </si>
  <si>
    <t>Четвърто тримесечие 2010</t>
  </si>
  <si>
    <t>Общо 2010</t>
  </si>
  <si>
    <t>Първо тримесечие 2011</t>
  </si>
  <si>
    <t>Второ тримесечие 2011</t>
  </si>
  <si>
    <t>Трето тримесечие 2011</t>
  </si>
  <si>
    <t>Деривати, държани за търгуване</t>
  </si>
  <si>
    <t>Капиталови инструменти</t>
  </si>
  <si>
    <t>Дългови инструменти</t>
  </si>
  <si>
    <t>Кредити и аванси</t>
  </si>
  <si>
    <t>Финансови активи, отчитани по справедлива стойност в печалбата или загубата</t>
  </si>
  <si>
    <t>Финансови активи на разположение за продажба</t>
  </si>
  <si>
    <t>Кредити и вземания (включително финансов лизинг)</t>
  </si>
  <si>
    <t>Инвестиции, държани до падеж</t>
  </si>
  <si>
    <t>Деривати - отчитане на хеджиране</t>
  </si>
  <si>
    <t>Хеджиране на справедлива стойност</t>
  </si>
  <si>
    <t>Хеджиране на паричен поток</t>
  </si>
  <si>
    <t>Хеджиране на нетна инвестиция в чуждестранна дейност</t>
  </si>
  <si>
    <t>Хеджиране на справедлива стойност при лихвен риск</t>
  </si>
  <si>
    <t xml:space="preserve">изчислена по определения от БНБ обменен курс на съответната валута в деня на сделката. </t>
  </si>
  <si>
    <t>7. ПУБЛИЧНИ ФИНАНСИ</t>
  </si>
  <si>
    <t xml:space="preserve">7.1. КОНСОЛИДИРАН ДЪРЖАВЕН БЮДЖЕТ </t>
  </si>
  <si>
    <t>СЕКТОР ДЪРЖАВНО УПРАВЛЕНИЕ</t>
  </si>
  <si>
    <t>ЦЕНТРАЛНО ДЪРЖАВНО УПРАВЛЕНИЕ</t>
  </si>
  <si>
    <t>МЕСТНО ДЪРЖАВНО УПРАВЛЕНИЕ</t>
  </si>
  <si>
    <t>СОЦИАЛНООСИГУРИТЕЛНИ ФОНДОВЕ</t>
  </si>
  <si>
    <t xml:space="preserve"> Данъчни приходи</t>
  </si>
  <si>
    <t xml:space="preserve">   Данъци върху печалбата</t>
  </si>
  <si>
    <t xml:space="preserve">   Данък върху доходите на физическите лица</t>
  </si>
  <si>
    <t xml:space="preserve">   Данък върху добавената стойност </t>
  </si>
  <si>
    <t xml:space="preserve">   Акцизи </t>
  </si>
  <si>
    <t xml:space="preserve">   Мита и митнически такси</t>
  </si>
  <si>
    <t xml:space="preserve">   Социално и здравноосигурителни вноски </t>
  </si>
  <si>
    <t xml:space="preserve">   Други данъци</t>
  </si>
  <si>
    <t xml:space="preserve">   Такса върху производството на захар</t>
  </si>
  <si>
    <t xml:space="preserve">   Данък върху застрахователните премии</t>
  </si>
  <si>
    <t xml:space="preserve"> Неданъчни приходи </t>
  </si>
  <si>
    <t xml:space="preserve"> Помощи </t>
  </si>
  <si>
    <t xml:space="preserve"> Текущи разходи</t>
  </si>
  <si>
    <t xml:space="preserve">   Заплати и осигурителни вноски </t>
  </si>
  <si>
    <t xml:space="preserve">   Стипендии</t>
  </si>
  <si>
    <t xml:space="preserve">   Издръжка</t>
  </si>
  <si>
    <t xml:space="preserve">   Субсидии</t>
  </si>
  <si>
    <t xml:space="preserve">        за нефинансови предприятия и организации с нестопанска цел</t>
  </si>
  <si>
    <t xml:space="preserve">        за осъществяване на здравна дейност и медицинска помощ </t>
  </si>
  <si>
    <t xml:space="preserve">   Лихви</t>
  </si>
  <si>
    <t xml:space="preserve">      Външни лихви</t>
  </si>
  <si>
    <t xml:space="preserve">      Вътрешни лихви</t>
  </si>
  <si>
    <t xml:space="preserve">   Социални и здравноосигурителни плащания </t>
  </si>
  <si>
    <t xml:space="preserve">  Капиталови разходи и прираст на държавния резерв</t>
  </si>
  <si>
    <t xml:space="preserve">  Вноска в общия бюджет на Европейския съюз</t>
  </si>
  <si>
    <t>Трансфери / Субсидии и временни безлихвени заеми</t>
  </si>
  <si>
    <t>Баланс (дефицит(-) / излишък(+))</t>
  </si>
  <si>
    <t>Финансиране</t>
  </si>
  <si>
    <t xml:space="preserve">   Външно (нето)</t>
  </si>
  <si>
    <t xml:space="preserve">   Вътрешно (нето)</t>
  </si>
  <si>
    <t xml:space="preserve">   Приватизация, придобиване на дялове и акции и възмездни средства (нето) </t>
  </si>
  <si>
    <t xml:space="preserve">        в т.ч. приватизация (нето)   </t>
  </si>
  <si>
    <r>
      <t xml:space="preserve">Източник: </t>
    </r>
    <r>
      <rPr>
        <sz val="9"/>
        <rFont val="Arial Narrow"/>
        <family val="2"/>
      </rPr>
      <t>Министерство на финансите</t>
    </r>
    <r>
      <rPr>
        <i/>
        <sz val="9"/>
        <rFont val="Arial Narrow"/>
        <family val="2"/>
      </rPr>
      <t>.</t>
    </r>
  </si>
  <si>
    <t>7.4. АУКЦИОНИ НА ДЦК</t>
  </si>
  <si>
    <t>Брой аукциони</t>
  </si>
  <si>
    <t>Съвкупна номинална стойност на емисии ДЦК</t>
  </si>
  <si>
    <t>Среден коефициент на покритие</t>
  </si>
  <si>
    <t>Среден брой участници</t>
  </si>
  <si>
    <t>млн. лв.</t>
  </si>
  <si>
    <t>млн. eвро</t>
  </si>
  <si>
    <t>1. Аукциони за продажба на ДЦК чрез заплащане, в т.ч.:</t>
  </si>
  <si>
    <t>краткосрочни</t>
  </si>
  <si>
    <t>средносрочни</t>
  </si>
  <si>
    <t>дългосрочни</t>
  </si>
  <si>
    <t>2. Аукциони за обратно изкупуване без определен срок на ДЦК чрез заплащане</t>
  </si>
  <si>
    <t>3. Аукциони  за обратно изкупуване без определен срок на ДЦК чрез замяна с ДЦК от друга емисия по предварително обявена от МФ цена</t>
  </si>
  <si>
    <r>
      <t>9. СТАТИСТИКА НА ЕМИТИРАНИТЕ БАНКНОТИ И МОНЕТИ</t>
    </r>
  </si>
  <si>
    <t xml:space="preserve"> (хил. лв.)</t>
  </si>
  <si>
    <t xml:space="preserve">Купюри                               </t>
  </si>
  <si>
    <t>Банкноти, общо</t>
  </si>
  <si>
    <t>100 лева</t>
  </si>
  <si>
    <t>50 лева</t>
  </si>
  <si>
    <t>20 лева</t>
  </si>
  <si>
    <t>10 лева</t>
  </si>
  <si>
    <t>5 лева</t>
  </si>
  <si>
    <t>2 лева</t>
  </si>
  <si>
    <t>1 лев</t>
  </si>
  <si>
    <r>
      <t xml:space="preserve">9.1. КУПЮРЕН СТРОЕЖ НА ЕМИТИРАНИТЕ БАНКНОТИ </t>
    </r>
    <r>
      <rPr>
        <b/>
        <vertAlign val="superscript"/>
        <sz val="12"/>
        <rFont val="Arial"/>
        <family val="2"/>
      </rPr>
      <t>1</t>
    </r>
  </si>
  <si>
    <r>
      <t xml:space="preserve">    Нови емисии </t>
    </r>
    <r>
      <rPr>
        <vertAlign val="superscript"/>
        <sz val="10"/>
        <rFont val="Arial"/>
        <family val="2"/>
      </rPr>
      <t>2</t>
    </r>
  </si>
  <si>
    <r>
      <t xml:space="preserve">    Стари емисии </t>
    </r>
    <r>
      <rPr>
        <vertAlign val="superscript"/>
        <sz val="10"/>
        <rFont val="Arial"/>
        <family val="2"/>
      </rPr>
      <t>3</t>
    </r>
  </si>
  <si>
    <r>
      <t>1</t>
    </r>
    <r>
      <rPr>
        <sz val="8"/>
        <rFont val="Arial"/>
        <family val="2"/>
      </rPr>
      <t xml:space="preserve"> Банкноти в и извън касите на БНБ към съответната дата.</t>
    </r>
  </si>
  <si>
    <r>
      <t xml:space="preserve">2 </t>
    </r>
    <r>
      <rPr>
        <sz val="8"/>
        <rFont val="Arial"/>
        <family val="2"/>
      </rPr>
      <t xml:space="preserve"> Емисии след 5 юли 1999 г.</t>
    </r>
  </si>
  <si>
    <r>
      <t>3</t>
    </r>
    <r>
      <rPr>
        <sz val="8"/>
        <rFont val="Arial"/>
        <family val="2"/>
      </rPr>
      <t xml:space="preserve">  Емисии преди 5 юли 1999 г., спрени от обращение, с неизтекъл срок на обмяна.</t>
    </r>
  </si>
  <si>
    <r>
      <t xml:space="preserve">Източник: </t>
    </r>
    <r>
      <rPr>
        <sz val="8"/>
        <rFont val="Arial"/>
        <family val="2"/>
      </rPr>
      <t>БНБ.</t>
    </r>
  </si>
  <si>
    <t xml:space="preserve">Разменни монети, общо </t>
  </si>
  <si>
    <t>1  лев</t>
  </si>
  <si>
    <t>50 стотинки</t>
  </si>
  <si>
    <t>20 стотинки</t>
  </si>
  <si>
    <t>10 стотинки</t>
  </si>
  <si>
    <t>5 стотинки</t>
  </si>
  <si>
    <t>2 стотинки</t>
  </si>
  <si>
    <t>1 стотинка</t>
  </si>
  <si>
    <r>
      <t xml:space="preserve">9.2. КУПЮРЕН СТРОЕЖ НА ЕМИТИРАНИТЕ МОНЕТИ </t>
    </r>
    <r>
      <rPr>
        <b/>
        <vertAlign val="superscript"/>
        <sz val="12"/>
        <rFont val="Arial"/>
        <family val="2"/>
      </rPr>
      <t>1</t>
    </r>
  </si>
  <si>
    <r>
      <t xml:space="preserve">Възпоменателни монети </t>
    </r>
    <r>
      <rPr>
        <b/>
        <vertAlign val="superscript"/>
        <sz val="10"/>
        <rFont val="Arial"/>
        <family val="2"/>
      </rPr>
      <t>2</t>
    </r>
  </si>
  <si>
    <r>
      <t xml:space="preserve">1  </t>
    </r>
    <r>
      <rPr>
        <sz val="8"/>
        <rFont val="Arial"/>
        <family val="2"/>
      </rPr>
      <t>Разменни и възпоменателни монети в и извън касите на БНБ към съответната дата.</t>
    </r>
  </si>
  <si>
    <r>
      <t xml:space="preserve">3 </t>
    </r>
    <r>
      <rPr>
        <sz val="8"/>
        <rFont val="Arial"/>
        <family val="2"/>
      </rPr>
      <t xml:space="preserve"> Емисии преди 5 юли 1999 г., спрени от обращение, с неизтекъл срок на обмяна.</t>
    </r>
  </si>
  <si>
    <r>
      <t>Източник:</t>
    </r>
    <r>
      <rPr>
        <sz val="8"/>
        <rFont val="Arial"/>
        <family val="2"/>
      </rPr>
      <t xml:space="preserve"> БНБ.</t>
    </r>
  </si>
  <si>
    <t>4.3. АКТИВИ НА МЕСТНИТЕ ИНВЕСТИЦИОННИ ФОНДОВЕ ¹</t>
  </si>
  <si>
    <t>Ценни книжа, различни от акции (AF.33)</t>
  </si>
  <si>
    <t>Акции/дялове на ИД и ДФ (AF.52) ²</t>
  </si>
  <si>
    <t>Нефинансови активи (AN.)</t>
  </si>
  <si>
    <t>Структура на портфейла от ценни книжа</t>
  </si>
  <si>
    <t>Балкански държави</t>
  </si>
  <si>
    <t>¹ В обхвата на инвестиционните фондове не са включени акционерните дружества със специална инвестиционна цел (АДСИЦ), секюритизиращи недвижими имоти, които ще бъдат предмет на отделно отчитане.</t>
  </si>
  <si>
    <t>² Акции и дялове, емитирани от инвестиционните дружества /ИД/ и договорните фондове /ДФ/.</t>
  </si>
  <si>
    <t>Източници: Управляващите дружества и инвестиционните дружества от затворен тип.</t>
  </si>
  <si>
    <r>
      <t xml:space="preserve">Сектор </t>
    </r>
    <r>
      <rPr>
        <i/>
        <sz val="10"/>
        <rFont val="Arial Narrow"/>
        <family val="2"/>
      </rPr>
      <t xml:space="preserve">Останал свят </t>
    </r>
    <r>
      <rPr>
        <sz val="10"/>
        <rFont val="Arial Narrow"/>
        <family val="2"/>
      </rPr>
      <t>(S.2)</t>
    </r>
  </si>
  <si>
    <t>4.4. ПАСИВИ НА ИНВЕСТИЦИОННИТЕ ФОНДОВЕ ¹</t>
  </si>
  <si>
    <t>Рези-денти</t>
  </si>
  <si>
    <t>Нерези-денти</t>
  </si>
  <si>
    <t>ИНВЕСТИЦИОННИ ФОНДОВЕ - ОБЩО</t>
  </si>
  <si>
    <t>Чyждестранни инвестиционни фондове</t>
  </si>
  <si>
    <t>Местни инвестиционни фондове</t>
  </si>
  <si>
    <t>ЧУЖДЕСТРАННИ ИНВЕСТИЦИОННИ ФОНДОВЕ ³</t>
  </si>
  <si>
    <t>МЕСТНИ ИНВЕСТИЦИОННИ ФОНДОВЕ ²</t>
  </si>
  <si>
    <t>Заеми</t>
  </si>
  <si>
    <t>¹ В обхвата на местните инвестиционни фондове не са включени акционерните дружества със специална инвестиционна цел (АДСИЦ), секюритизиращи недвижими имоти, които ще бъдат предмет на отделно отчитане.</t>
  </si>
  <si>
    <t>² За четвъртото тримесечие на 2010 г. е извършена рекласификация на разпределението на собствения капитал на инвестиционните фондове по институционални сектори, въз основа на допълнително получена информация от Централния депозитар.</t>
  </si>
  <si>
    <t>6. ПЛАТЕЖЕН БАЛАНС И МЕЖДУНАРОДНА ИНВЕСТИЦИОННА ПОЗИЦИЯ</t>
  </si>
  <si>
    <t>I трим.</t>
  </si>
  <si>
    <t>II трим.</t>
  </si>
  <si>
    <t>IІІ трим.</t>
  </si>
  <si>
    <t>IV трим.</t>
  </si>
  <si>
    <t> Стоки: кредит FOB</t>
  </si>
  <si>
    <t> Стоки: дебит FOB</t>
  </si>
  <si>
    <t> Услуги: кредит</t>
  </si>
  <si>
    <t xml:space="preserve">  Други услуги: кредит </t>
  </si>
  <si>
    <t> Услуги: дебит</t>
  </si>
  <si>
    <t>  Други услуги: дебит</t>
  </si>
  <si>
    <t>    Услуги, нето</t>
  </si>
  <si>
    <t>    Стоки и нефакторни услуги, нето</t>
  </si>
  <si>
    <t> Доход: кредит</t>
  </si>
  <si>
    <t>  Инвестиционен доход: кредит</t>
  </si>
  <si>
    <t>   Доход от преки инвестиции: кредит</t>
  </si>
  <si>
    <t>   Доход от портфейлни инвестиции: кредит</t>
  </si>
  <si>
    <t>   Доход от други инвестиции: кредит</t>
  </si>
  <si>
    <t> Доход: дебит</t>
  </si>
  <si>
    <t>  Компенсации на наетите: дебит</t>
  </si>
  <si>
    <t>  Инвестиционен доход: дебит</t>
  </si>
  <si>
    <t>   Доход от преки инвестиции: дебит</t>
  </si>
  <si>
    <t>   Доход от портфейлни инвестиции: дебит</t>
  </si>
  <si>
    <t>   Доход от други инвестиции: дебит</t>
  </si>
  <si>
    <t>    Доход, нето</t>
  </si>
  <si>
    <t>    Стоки, нефакторни услуги и доход, нето</t>
  </si>
  <si>
    <t xml:space="preserve">    Текущи трансфери, нето </t>
  </si>
  <si>
    <t> Текущи трансфери: кредит</t>
  </si>
  <si>
    <t> Текущи трансфери: дебит</t>
  </si>
  <si>
    <t> Капиталови трансфери, нето</t>
  </si>
  <si>
    <t>    Общо за групи А и Б</t>
  </si>
  <si>
    <t>Преки инвестиции, нето</t>
  </si>
  <si>
    <t> Преки инвестиции в чужбина</t>
  </si>
  <si>
    <t>  Дялов капитал: активи</t>
  </si>
  <si>
    <t>  Реинвестирана печалба: активи</t>
  </si>
  <si>
    <t>  Друг капитал: активи</t>
  </si>
  <si>
    <t>  Дялов капитал: пасиви</t>
  </si>
  <si>
    <t>  Реинвестирана печалба: пасиви</t>
  </si>
  <si>
    <t>  Акции: активи</t>
  </si>
  <si>
    <t>  Облигации: активи</t>
  </si>
  <si>
    <t> Портфейлни инвестиции: пасиви</t>
  </si>
  <si>
    <t>  Акции: пасиви</t>
  </si>
  <si>
    <t>  Облигации: пасиви</t>
  </si>
  <si>
    <t>Финансови деривати, нето</t>
  </si>
  <si>
    <t> Други инвестиции: активи</t>
  </si>
  <si>
    <t>   Заеми: активи</t>
  </si>
  <si>
    <t xml:space="preserve">    Държавно управление </t>
  </si>
  <si>
    <t>    Банки</t>
  </si>
  <si>
    <t>    Други сектори</t>
  </si>
  <si>
    <t xml:space="preserve">   Валута и депозити: активи </t>
  </si>
  <si>
    <t xml:space="preserve">    Банки </t>
  </si>
  <si>
    <t>   Други активи</t>
  </si>
  <si>
    <t>  Други инвестиции: пасиви</t>
  </si>
  <si>
    <t>   Заеми: пасиви</t>
  </si>
  <si>
    <t>    Централна банка</t>
  </si>
  <si>
    <t>    Държавно управление</t>
  </si>
  <si>
    <t>   Депозити на нерезиденти: пасиви</t>
  </si>
  <si>
    <t>    Други пасиви</t>
  </si>
  <si>
    <t>   Общо за групи А, Б и В</t>
  </si>
  <si>
    <t>Г. Грешки и пропуски</t>
  </si>
  <si>
    <t>ОБЩ БАЛАНС (Общо за групи А, Б, В и Г)</t>
  </si>
  <si>
    <t xml:space="preserve">Д. Резерви и друго финансиране </t>
  </si>
  <si>
    <t> Ползвани кредити от МВФ, нето</t>
  </si>
  <si>
    <t> Извънредно финансиране, нето</t>
  </si>
  <si>
    <t xml:space="preserve">   Предварителни данни на НСИ към 3 февруари 2012 г., които включват данни от системата Интрастат за страните от ЕС и данни от митнически декларации </t>
  </si>
  <si>
    <t xml:space="preserve">    за страните извън ЕС.  Оценката на вноса по цени FOB е на база на методология на БНБ и НСИ .</t>
  </si>
  <si>
    <t>РАЙФАЙЗЕНБАНК (БЪЛГАРИЯ)</t>
  </si>
  <si>
    <t>FINV9150</t>
  </si>
  <si>
    <t>ПЪРВА ИНВЕСТИЦИОННА БАНКА</t>
  </si>
  <si>
    <t xml:space="preserve">  ІІ група </t>
  </si>
  <si>
    <t>BPBI9920</t>
  </si>
  <si>
    <t>ЮРОБАНК И ЕФ ДЖИ БЪЛГАРИЯ</t>
  </si>
  <si>
    <t>KORP9220</t>
  </si>
  <si>
    <t>КОРПОРАТИВНА ТЪРГОВСКА БАНКА</t>
  </si>
  <si>
    <t>TTBB9400</t>
  </si>
  <si>
    <t>СОСИЕТЕ ЖЕНЕРАЛ ЕКСПРЕСБАНК</t>
  </si>
  <si>
    <t>PIRB9170</t>
  </si>
  <si>
    <t>БАНКА ПИРЕОС БЪЛГАРИЯ</t>
  </si>
  <si>
    <t>CECB9790</t>
  </si>
  <si>
    <t>ЦЕНТРАЛНА КООПЕРАТИВНА БАНКА</t>
  </si>
  <si>
    <t>BUIB9888</t>
  </si>
  <si>
    <t>СИБАНК</t>
  </si>
  <si>
    <t>NASB9620</t>
  </si>
  <si>
    <t>БЪЛГАРСКА БАНКА ЗА РАЗВИТИЕ</t>
  </si>
  <si>
    <t>BUIN9561</t>
  </si>
  <si>
    <t>АЛИАНЦ БАНК  БЪЛГАРИЯ</t>
  </si>
  <si>
    <t>CBUN9195</t>
  </si>
  <si>
    <t>МКБ ЮНИОНБАНК</t>
  </si>
  <si>
    <t>PRCB9230</t>
  </si>
  <si>
    <t>ПРОКРЕДИТ БАНК (БЪЛГАРИЯ)</t>
  </si>
  <si>
    <t>IORT9120</t>
  </si>
  <si>
    <t>ИНВЕСТБАНК</t>
  </si>
  <si>
    <t>SOMB9130</t>
  </si>
  <si>
    <t>ОБЩИНСКА БАНКА</t>
  </si>
  <si>
    <r>
      <t xml:space="preserve">37  </t>
    </r>
    <r>
      <rPr>
        <sz val="9"/>
        <rFont val="Arial Narrow"/>
        <family val="2"/>
      </rPr>
      <t>На база индекса на потребителските цени към края на съответния период.</t>
    </r>
  </si>
  <si>
    <r>
      <t xml:space="preserve">19  </t>
    </r>
    <r>
      <rPr>
        <sz val="9"/>
        <rFont val="Arial Narrow"/>
        <family val="2"/>
      </rPr>
      <t>Основният лихвен процент е равен на средната аритметична величина от стойностите на индекса ЛЕОНИА (LEONIA: LЕv OverNight Index Average, справочен индекс</t>
    </r>
  </si>
  <si>
    <t xml:space="preserve">    на сключените и изпълнени сделки с овърнайт депозити в български левове) за работните дни на предходния календарен месец (базисен период).</t>
  </si>
  <si>
    <t xml:space="preserve">  за оценка степента на сближаване и СОФИБОР - като средноаритметични величини.</t>
  </si>
  <si>
    <r>
      <t xml:space="preserve">18  </t>
    </r>
    <r>
      <rPr>
        <sz val="9"/>
        <rFont val="Arial Narrow"/>
        <family val="2"/>
      </rPr>
      <t>Лихвените проценти са по левови инструменти. Те са изчислени чрез претегляне със съответните обеми, а основен лихвен процент, дългосрочен лихвен процент</t>
    </r>
  </si>
  <si>
    <r>
      <t>21</t>
    </r>
    <r>
      <rPr>
        <sz val="9"/>
        <rFont val="Arial Narrow"/>
        <family val="2"/>
      </rPr>
      <t xml:space="preserve"> Дългосрочният лихвен процент за оценка на степента на конвергенция се определя на база доходността до падеж на вторичния пазар по дългосрочна ценна книга </t>
    </r>
  </si>
  <si>
    <t xml:space="preserve">    (бенчмарк), емитирана от Министерството на финансите (сектор Централно държавно управление) и деноминирана в национална валута. </t>
  </si>
  <si>
    <r>
      <t xml:space="preserve">26 </t>
    </r>
    <r>
      <rPr>
        <sz val="9"/>
        <rFont val="Arial Narrow"/>
        <family val="2"/>
      </rPr>
      <t>Предварителни данни за 2011 г. Данните, които отразяват потоци,  обхващат периода от началото на годината до края на отчетния месец, а тези, които  представляват</t>
    </r>
  </si>
  <si>
    <t xml:space="preserve">    размер (салда), са към края на отчетния месец. </t>
  </si>
  <si>
    <r>
      <t xml:space="preserve">12 </t>
    </r>
    <r>
      <rPr>
        <sz val="9"/>
        <rFont val="Arial Narrow"/>
        <family val="2"/>
      </rPr>
      <t xml:space="preserve">Регистрирани безработни. Източник: Агенция по заетостта. От 2011 г. равнището на безработица се изчислява при използване на новите данни от Преброяването на </t>
    </r>
  </si>
  <si>
    <t xml:space="preserve">   населението през февруари 2011 г. за Икономически активно население,  което е с 374 653 човека по-малко в сравнение с данните, отчетени при Преброяването </t>
  </si>
  <si>
    <r>
      <t xml:space="preserve">  </t>
    </r>
    <r>
      <rPr>
        <sz val="9"/>
        <rFont val="Arial Narrow"/>
        <family val="2"/>
      </rPr>
      <t>на населението през март 2001 г.</t>
    </r>
  </si>
  <si>
    <t xml:space="preserve">    платежен баланс" на МВФ.)</t>
  </si>
  <si>
    <r>
      <t xml:space="preserve">17  </t>
    </r>
    <r>
      <rPr>
        <sz val="9"/>
        <rFont val="Arial Narrow"/>
        <family val="2"/>
      </rPr>
      <t xml:space="preserve">Равнява се на общия размер на активите на управление "Емисионно" на БНБ. (Резервни активи на БНБ в съответствие с 5-тото издание на "Ръководството по </t>
    </r>
  </si>
  <si>
    <r>
      <t xml:space="preserve">20  </t>
    </r>
    <r>
      <rPr>
        <sz val="9"/>
        <rFont val="Arial Narrow"/>
        <family val="2"/>
      </rPr>
      <t xml:space="preserve">Постигнатата доходност е среднопретеглена ефективна доходност от индивидуалните сделки на вторичния пазар през отчетния период. Използвана е ISMA </t>
    </r>
  </si>
  <si>
    <t xml:space="preserve">   формула и бройна конвенция ACT/365. </t>
  </si>
  <si>
    <t xml:space="preserve">   салдата към края на отчетния период. Лихвените проценти по нов бизнес и по салда, прилагани от банките, по отношение на кредити и депозити са за сектори </t>
  </si>
  <si>
    <r>
      <t xml:space="preserve">   </t>
    </r>
    <r>
      <rPr>
        <i/>
        <sz val="9"/>
        <rFont val="Arial Narrow"/>
        <family val="2"/>
      </rPr>
      <t>Нефинансови предприятия</t>
    </r>
    <r>
      <rPr>
        <sz val="9"/>
        <rFont val="Arial Narrow"/>
        <family val="2"/>
      </rPr>
      <t xml:space="preserve"> и </t>
    </r>
    <r>
      <rPr>
        <i/>
        <sz val="9"/>
        <rFont val="Arial Narrow"/>
        <family val="2"/>
      </rPr>
      <t>Домакинства и Нетърговски организации, обслужващи домакинствата (НТООД)</t>
    </r>
    <r>
      <rPr>
        <sz val="9"/>
        <rFont val="Arial Narrow"/>
        <family val="2"/>
      </rPr>
      <t>.</t>
    </r>
  </si>
  <si>
    <t xml:space="preserve">Глава 84. Ядрени реактори, котли, машини, апарати и механизми; части за тях </t>
  </si>
  <si>
    <t>Глава 87. Автомобилни превозни средства</t>
  </si>
  <si>
    <t xml:space="preserve">Глава 90. Оптични измерителни или контролиращи инструменти и апарати </t>
  </si>
  <si>
    <t>Продукти от животински и растителен произход, храни, напитки, тютюни,  в т.ч.:</t>
  </si>
  <si>
    <t xml:space="preserve">Глава 12. Маслодайни семена и плодове; разни видове семена </t>
  </si>
  <si>
    <t xml:space="preserve">Глава 10. Житни растения </t>
  </si>
  <si>
    <t xml:space="preserve">Глава 24. Тютюн и обработени заместители на тютюна </t>
  </si>
  <si>
    <t>Минерални продукти и горива,  в т.ч.:</t>
  </si>
  <si>
    <t xml:space="preserve">Глава 27. Минерални горива, минерални масла и продукти от тяхната дестилация </t>
  </si>
  <si>
    <t xml:space="preserve">Глава 26. Руди, шлаки и пепели </t>
  </si>
  <si>
    <t>Текстил, кожени материали, дрехи, обувки и други потребителски стоки,  в т.ч.:</t>
  </si>
  <si>
    <t xml:space="preserve">Глава 62. Облекла и допълнения за облеклата, различни от трикотажните или плетените  </t>
  </si>
  <si>
    <t xml:space="preserve">Глава 61. Облекла и допълнения за облекла, трикотажни или плетени </t>
  </si>
  <si>
    <t xml:space="preserve">Глава 71. Естествени или култивирани перли, скъпоценни камъни и благородни метали </t>
  </si>
  <si>
    <t xml:space="preserve">Глава 94. Мебели; медицинска мебелировка; спални артикули и други подобни </t>
  </si>
  <si>
    <t xml:space="preserve">Глава 64. Обувки, гети и подобни артикули; части за тях </t>
  </si>
  <si>
    <t>Химически продукти, пластмаси, каучук, в т.ч.:</t>
  </si>
  <si>
    <t xml:space="preserve">Глава 30. Фармацевтични продукти </t>
  </si>
  <si>
    <t xml:space="preserve">Глава 39. Пластмаси и пластмасови изделия </t>
  </si>
  <si>
    <t xml:space="preserve">Глава 28. Неорганични химични продукти </t>
  </si>
  <si>
    <t xml:space="preserve">Глава 31. Торове </t>
  </si>
  <si>
    <t>Изделия от дърво, хартия, керамика и стъкло,  в т.ч.:</t>
  </si>
  <si>
    <t xml:space="preserve">Глава 44. Дървен материал и изделия от дървен материал; дървени въглища </t>
  </si>
  <si>
    <t xml:space="preserve">Глава 70. Стъкло и изделия от стъкло </t>
  </si>
  <si>
    <r>
      <t xml:space="preserve">1 </t>
    </r>
    <r>
      <rPr>
        <sz val="9"/>
        <rFont val="Arial Narrow"/>
        <family val="2"/>
      </rPr>
      <t>За 2010 г. - окончателни данни, за 2011 г. предварителни данни към 02.03.2012 г.</t>
    </r>
  </si>
  <si>
    <r>
      <t>2</t>
    </r>
    <r>
      <rPr>
        <sz val="9"/>
        <rFont val="Arial Narrow"/>
        <family val="2"/>
      </rPr>
      <t xml:space="preserve"> Стоковите групи включват глави от </t>
    </r>
    <r>
      <rPr>
        <i/>
        <sz val="9"/>
        <rFont val="Arial Narrow"/>
        <family val="2"/>
      </rPr>
      <t>Хармонизираната система за описание и кодиране на стоките.</t>
    </r>
  </si>
  <si>
    <r>
      <t>Източници:</t>
    </r>
    <r>
      <rPr>
        <sz val="9"/>
        <rFont val="Arial Narrow"/>
        <family val="2"/>
      </rPr>
      <t xml:space="preserve"> Данни, получени от НСИ и обработени от БНБ.</t>
    </r>
  </si>
  <si>
    <r>
      <t xml:space="preserve">6.2. ИЗНОС ПО ГРУПИ СТОКИ </t>
    </r>
    <r>
      <rPr>
        <b/>
        <vertAlign val="superscript"/>
        <sz val="10"/>
        <rFont val="Arial Narrow"/>
        <family val="2"/>
      </rPr>
      <t>1</t>
    </r>
  </si>
  <si>
    <r>
      <t xml:space="preserve">ГРУПИ СТОКИ </t>
    </r>
    <r>
      <rPr>
        <b/>
        <vertAlign val="superscript"/>
        <sz val="10"/>
        <rFont val="Arial Narrow"/>
        <family val="2"/>
      </rPr>
      <t>2</t>
    </r>
  </si>
  <si>
    <r>
      <t>ОБЩО ИЗНОС /</t>
    </r>
    <r>
      <rPr>
        <b/>
        <i/>
        <sz val="10"/>
        <rFont val="Arial Narrow"/>
        <family val="2"/>
      </rPr>
      <t>FOB</t>
    </r>
    <r>
      <rPr>
        <b/>
        <sz val="10"/>
        <rFont val="Arial Narrow"/>
        <family val="2"/>
      </rPr>
      <t>/</t>
    </r>
  </si>
  <si>
    <t xml:space="preserve">Глава 40. Каучук и каучукови изделия </t>
  </si>
  <si>
    <t xml:space="preserve">Глава 38. Различни видове продукти на химическата промишленост </t>
  </si>
  <si>
    <t xml:space="preserve">Глава 33. Етерични масла, готови парфюмерийни или тоалетни продукти </t>
  </si>
  <si>
    <t xml:space="preserve">Глава 02. Меса и карантии, годни за консумация </t>
  </si>
  <si>
    <t xml:space="preserve">Глава 17. Захар и захарни изделия </t>
  </si>
  <si>
    <t xml:space="preserve">Глава 52. Памук </t>
  </si>
  <si>
    <t xml:space="preserve">Глава 60. Трикотажни платове </t>
  </si>
  <si>
    <t xml:space="preserve">Глава 51. Вълна, фини и груби косми; прежди и тъкани от гриви и опашки </t>
  </si>
  <si>
    <t xml:space="preserve">Глава 48. Хартии и картони; изделия от целулозна маса, от хартия или от картон </t>
  </si>
  <si>
    <t>Транспортни разходи</t>
  </si>
  <si>
    <r>
      <t>3</t>
    </r>
    <r>
      <rPr>
        <sz val="9"/>
        <rFont val="Arial Narrow"/>
        <family val="2"/>
      </rPr>
      <t xml:space="preserve"> Включва информацията за вноса на стоки от Глава 99 „Митнически облекчения“ на Митническата тарифа.</t>
    </r>
  </si>
  <si>
    <r>
      <t xml:space="preserve">6.3. ВНОС ПО ГРУПИ СТОКИ </t>
    </r>
    <r>
      <rPr>
        <b/>
        <vertAlign val="superscript"/>
        <sz val="10"/>
        <rFont val="Arial Narrow"/>
        <family val="2"/>
      </rPr>
      <t>1</t>
    </r>
  </si>
  <si>
    <r>
      <t xml:space="preserve">Друг внос </t>
    </r>
    <r>
      <rPr>
        <b/>
        <i/>
        <vertAlign val="superscript"/>
        <sz val="10"/>
        <rFont val="Arial Narrow"/>
        <family val="2"/>
      </rPr>
      <t>3</t>
    </r>
  </si>
  <si>
    <r>
      <t>ОБЩО ВНОС /</t>
    </r>
    <r>
      <rPr>
        <b/>
        <i/>
        <sz val="10"/>
        <rFont val="Arial Narrow"/>
        <family val="2"/>
      </rPr>
      <t>CIF</t>
    </r>
    <r>
      <rPr>
        <b/>
        <sz val="10"/>
        <rFont val="Arial Narrow"/>
        <family val="2"/>
      </rPr>
      <t>/</t>
    </r>
  </si>
  <si>
    <r>
      <t>ОБЩО ВНОС /</t>
    </r>
    <r>
      <rPr>
        <b/>
        <i/>
        <sz val="10"/>
        <rFont val="Arial Narrow"/>
        <family val="2"/>
      </rPr>
      <t>FOB</t>
    </r>
    <r>
      <rPr>
        <b/>
        <sz val="10"/>
        <rFont val="Arial Narrow"/>
        <family val="2"/>
      </rPr>
      <t>/</t>
    </r>
  </si>
  <si>
    <t xml:space="preserve">ГРУПИ СТОКИ </t>
  </si>
  <si>
    <t>Потребителски стоки</t>
  </si>
  <si>
    <t>Храни</t>
  </si>
  <si>
    <t>Цигари</t>
  </si>
  <si>
    <t>Напитки</t>
  </si>
  <si>
    <t>Дрехи и обувки</t>
  </si>
  <si>
    <t>Лекарства и козметика</t>
  </si>
  <si>
    <t>Мебели и дом. обзавеждане</t>
  </si>
  <si>
    <t>Суровини и материали</t>
  </si>
  <si>
    <t>Чугун, желязо и стомана</t>
  </si>
  <si>
    <t>Цветни метали</t>
  </si>
  <si>
    <t>Химически продукти</t>
  </si>
  <si>
    <t>Пластмаси, каучук</t>
  </si>
  <si>
    <t>Торове</t>
  </si>
  <si>
    <t>Текстилни материали</t>
  </si>
  <si>
    <t>Суровини за производство на храни</t>
  </si>
  <si>
    <t>Дървен материал и хартия, картон</t>
  </si>
  <si>
    <t>Цимент</t>
  </si>
  <si>
    <t>Тютюн</t>
  </si>
  <si>
    <t>Инвестиционни стоки</t>
  </si>
  <si>
    <t>Машини, уреди и апарати</t>
  </si>
  <si>
    <t>Електрически машини</t>
  </si>
  <si>
    <t xml:space="preserve">Транспортни средства </t>
  </si>
  <si>
    <t>Резервни части и оборудване</t>
  </si>
  <si>
    <t>Общо неенергийни стоки</t>
  </si>
  <si>
    <t>Енергийни ресурси</t>
  </si>
  <si>
    <t>Петролни продукти</t>
  </si>
  <si>
    <r>
      <t>2</t>
    </r>
    <r>
      <rPr>
        <sz val="9"/>
        <rFont val="Arial Narrow"/>
        <family val="2"/>
      </rPr>
      <t xml:space="preserve"> Включва информацията за износа на стоки, некласифицирани другаде.</t>
    </r>
  </si>
  <si>
    <r>
      <t xml:space="preserve">6.4. ИЗНОС. НАЧИН НА ИЗПОЛЗВАНЕ </t>
    </r>
    <r>
      <rPr>
        <b/>
        <vertAlign val="superscript"/>
        <sz val="10"/>
        <rFont val="Arial Narrow"/>
        <family val="2"/>
      </rPr>
      <t>1</t>
    </r>
  </si>
  <si>
    <r>
      <t xml:space="preserve">Друг износ </t>
    </r>
    <r>
      <rPr>
        <vertAlign val="superscript"/>
        <sz val="10"/>
        <rFont val="Arial Narrow"/>
        <family val="2"/>
      </rPr>
      <t>2</t>
    </r>
  </si>
  <si>
    <t xml:space="preserve">Потребителски стоки </t>
  </si>
  <si>
    <t>Храни, напитки и цигари</t>
  </si>
  <si>
    <t>Автомобили</t>
  </si>
  <si>
    <t>Руди</t>
  </si>
  <si>
    <t xml:space="preserve">Кожи </t>
  </si>
  <si>
    <t xml:space="preserve">Енергийни ресурси </t>
  </si>
  <si>
    <t>Горива</t>
  </si>
  <si>
    <t xml:space="preserve">   Суров петрол и природен газ</t>
  </si>
  <si>
    <t xml:space="preserve">   Въглища</t>
  </si>
  <si>
    <t xml:space="preserve">   Други горива</t>
  </si>
  <si>
    <t xml:space="preserve">Други </t>
  </si>
  <si>
    <t xml:space="preserve">   Масла</t>
  </si>
  <si>
    <r>
      <t>6.5. ВНОС. НАЧИН НА ИЗПОЛЗВАНЕ</t>
    </r>
    <r>
      <rPr>
        <b/>
        <vertAlign val="superscript"/>
        <sz val="10"/>
        <rFont val="Arial Narrow"/>
        <family val="2"/>
      </rPr>
      <t xml:space="preserve"> 1</t>
    </r>
  </si>
  <si>
    <r>
      <t xml:space="preserve">Друг внос </t>
    </r>
    <r>
      <rPr>
        <vertAlign val="superscript"/>
        <sz val="10"/>
        <rFont val="Arial Narrow"/>
        <family val="2"/>
      </rPr>
      <t>2</t>
    </r>
  </si>
  <si>
    <r>
      <t>2</t>
    </r>
    <r>
      <rPr>
        <sz val="9"/>
        <rFont val="Arial Narrow"/>
        <family val="2"/>
      </rPr>
      <t xml:space="preserve"> Включва информацията за вноса на стоки от Глава 99 „Митнически облекчения“ на Митническата тарифа и вноса на стоки, некласифицирани другаде.</t>
    </r>
  </si>
  <si>
    <r>
      <t xml:space="preserve">Източници: </t>
    </r>
    <r>
      <rPr>
        <sz val="9"/>
        <rFont val="Arial Narrow"/>
        <family val="2"/>
      </rPr>
      <t>Данни, получени от НСИ и обработени от БНБ.</t>
    </r>
  </si>
  <si>
    <t>Държави</t>
  </si>
  <si>
    <t xml:space="preserve">Европейски съюз в т.ч.: </t>
  </si>
  <si>
    <t>Германия</t>
  </si>
  <si>
    <t>Италия</t>
  </si>
  <si>
    <t>Гърция</t>
  </si>
  <si>
    <t>Белгия</t>
  </si>
  <si>
    <t>Франция</t>
  </si>
  <si>
    <t>Испания</t>
  </si>
  <si>
    <t>Австрия</t>
  </si>
  <si>
    <t>Великобритания</t>
  </si>
  <si>
    <t>Холандия</t>
  </si>
  <si>
    <t>Румъния</t>
  </si>
  <si>
    <t>Полша</t>
  </si>
  <si>
    <t>Унгария</t>
  </si>
  <si>
    <t>Гибралтар</t>
  </si>
  <si>
    <t>Русия</t>
  </si>
  <si>
    <t>Украйна</t>
  </si>
  <si>
    <t>Турция</t>
  </si>
  <si>
    <t>Сърбия</t>
  </si>
  <si>
    <t>Македония</t>
  </si>
  <si>
    <t xml:space="preserve">Америка в т.ч.: </t>
  </si>
  <si>
    <t xml:space="preserve">Азия в т.ч.: </t>
  </si>
  <si>
    <t>Китай</t>
  </si>
  <si>
    <r>
      <t>6.6. ИЗНОС ПО ОСНОВНИ ТЪРГОВСКИ ПАРТНЬОРИ И РЕГИОНИ</t>
    </r>
    <r>
      <rPr>
        <b/>
        <vertAlign val="superscript"/>
        <sz val="10"/>
        <rFont val="Arial Narrow"/>
        <family val="2"/>
      </rPr>
      <t xml:space="preserve"> 1</t>
    </r>
  </si>
  <si>
    <r>
      <t xml:space="preserve">Европейски съюз – 15 в т.ч.: </t>
    </r>
    <r>
      <rPr>
        <vertAlign val="superscript"/>
        <sz val="10"/>
        <rFont val="Arial Narrow"/>
        <family val="2"/>
      </rPr>
      <t>2</t>
    </r>
  </si>
  <si>
    <r>
      <t xml:space="preserve">ЕС - нови държави членки в т.ч.: </t>
    </r>
    <r>
      <rPr>
        <vertAlign val="superscript"/>
        <sz val="10"/>
        <rFont val="Arial Narrow"/>
        <family val="2"/>
      </rPr>
      <t>3</t>
    </r>
  </si>
  <si>
    <r>
      <t xml:space="preserve">Европа в т.ч.: </t>
    </r>
    <r>
      <rPr>
        <b/>
        <i/>
        <vertAlign val="superscript"/>
        <sz val="10"/>
        <rFont val="Arial Narrow"/>
        <family val="2"/>
      </rPr>
      <t>4</t>
    </r>
  </si>
  <si>
    <r>
      <t xml:space="preserve">Балкански държави в т.ч.: </t>
    </r>
    <r>
      <rPr>
        <b/>
        <i/>
        <vertAlign val="superscript"/>
        <sz val="10"/>
        <rFont val="Arial Narrow"/>
        <family val="2"/>
      </rPr>
      <t>5</t>
    </r>
  </si>
  <si>
    <t>1. МАКРОИКОНОМИЧЕСКИ ПОКАЗАТЕЛИ</t>
  </si>
  <si>
    <t>Годишни данни</t>
  </si>
  <si>
    <t xml:space="preserve">Хармонизиран индекс на потребителските цени </t>
  </si>
  <si>
    <t>Условия на търговия (%)</t>
  </si>
  <si>
    <t>Средна месечна работна заплата (лв.)</t>
  </si>
  <si>
    <t>БВП на глава от населението (лв.)</t>
  </si>
  <si>
    <t xml:space="preserve">Приходи и помощи </t>
  </si>
  <si>
    <t xml:space="preserve">   Данъчни приходи </t>
  </si>
  <si>
    <t xml:space="preserve">   Неданъчни приходи и помощи </t>
  </si>
  <si>
    <t xml:space="preserve">Общо разходи </t>
  </si>
  <si>
    <t xml:space="preserve">   Лихвени разходи </t>
  </si>
  <si>
    <t xml:space="preserve">   Нелихвени разходи </t>
  </si>
  <si>
    <t xml:space="preserve">Първично салдо </t>
  </si>
  <si>
    <t xml:space="preserve">Касов дефицит(-) / излишък(+) </t>
  </si>
  <si>
    <t>Държавен и държавногарантиран дълг</t>
  </si>
  <si>
    <t>Нетни чуждестранни активи</t>
  </si>
  <si>
    <t>Чуждестранни пасиви</t>
  </si>
  <si>
    <t>Нетни вътрешни активи</t>
  </si>
  <si>
    <t xml:space="preserve">Вътрешен кредит </t>
  </si>
  <si>
    <t>Вземания от сектор "Държавно управление"</t>
  </si>
  <si>
    <t>Вземания от неправителствения сектор</t>
  </si>
  <si>
    <t>Вземания от сектори " Домакинства" и "НТООД"</t>
  </si>
  <si>
    <t>Нетни чуждестранни активи на сектор "Други ПФИ"</t>
  </si>
  <si>
    <t>Чуждестранни активи на сектор "Други ПФИ"</t>
  </si>
  <si>
    <t>Чуждестранни пасиви на сектор "Други ПФИ"</t>
  </si>
  <si>
    <t>Паричен агрегат М1 (тесни пари)</t>
  </si>
  <si>
    <t>Паричен агрегат М2 (М1 + квазипари)</t>
  </si>
  <si>
    <t>Паричен агрегат М3 (широки пари)</t>
  </si>
  <si>
    <t xml:space="preserve">Резервни пари </t>
  </si>
  <si>
    <t xml:space="preserve">Пари в обращение </t>
  </si>
  <si>
    <t>Депозити на сектор "Други ПФИ"</t>
  </si>
  <si>
    <t>Вземания от сектори "Домакинства" и "НТООД"</t>
  </si>
  <si>
    <t>СОФИБОР за 3 месеца</t>
  </si>
  <si>
    <t>депозити с договорен матуритет</t>
  </si>
  <si>
    <t xml:space="preserve">Брутен външен дълг </t>
  </si>
  <si>
    <t>Брутен външен дълг</t>
  </si>
  <si>
    <t>Краткосрочен дълг/брутен външен дълг (%)</t>
  </si>
  <si>
    <t xml:space="preserve">   Публичен и публичногарантиран външен дълг</t>
  </si>
  <si>
    <t xml:space="preserve">   Частен негарантиран външен дълг</t>
  </si>
  <si>
    <t xml:space="preserve">Краткосрочен външен дълг </t>
  </si>
  <si>
    <t>Текуща сметка</t>
  </si>
  <si>
    <t>Износ FOB</t>
  </si>
  <si>
    <t>Износ FOB (% промяна спрямо същия период на предх. година)</t>
  </si>
  <si>
    <t>Внос FOB</t>
  </si>
  <si>
    <t>Внос FOB (% промяна спрямо същия период на предх. година)</t>
  </si>
  <si>
    <t>Текуща и капиталова сметка</t>
  </si>
  <si>
    <t>Капиталова и финансова сметка</t>
  </si>
  <si>
    <t>Финансова сметка</t>
  </si>
  <si>
    <t>Преки инвестиции в България/дефицит на текущата сметка  (%)</t>
  </si>
  <si>
    <t xml:space="preserve">Текуща сметка </t>
  </si>
  <si>
    <t xml:space="preserve">Търговско салдо </t>
  </si>
  <si>
    <t>Услуги, нето</t>
  </si>
  <si>
    <t xml:space="preserve">Пътувания, нето </t>
  </si>
  <si>
    <t xml:space="preserve">Доход, нето </t>
  </si>
  <si>
    <t xml:space="preserve">Текущи трансфери, нето </t>
  </si>
  <si>
    <t>Преки инвестиции в България</t>
  </si>
  <si>
    <t>Портфейлни инвестиции - активи</t>
  </si>
  <si>
    <t xml:space="preserve">Портфейлни инвестиции - пасиви </t>
  </si>
  <si>
    <t xml:space="preserve">Други инвестиции - активи </t>
  </si>
  <si>
    <t xml:space="preserve">Други инвестиции - пасиви </t>
  </si>
  <si>
    <t>Други индикатори</t>
  </si>
  <si>
    <t>Нетен външен дълг (% от БВП)</t>
  </si>
  <si>
    <t>Нетна международна инвестициона позиция (% от БВП)</t>
  </si>
  <si>
    <t>Валутен курс на лева за 1 евро</t>
  </si>
  <si>
    <t>Паричен съвет: фиксиран курс на 1.95583 лв. за 1 евро</t>
  </si>
  <si>
    <t>Номинален ефективен валутен курс  (индекс юни `97 = 100)</t>
  </si>
  <si>
    <t xml:space="preserve"> година за същия период.</t>
  </si>
  <si>
    <r>
      <t>2</t>
    </r>
    <r>
      <rPr>
        <sz val="9"/>
        <rFont val="Arial Narrow"/>
        <family val="2"/>
      </rPr>
      <t xml:space="preserve"> Включва държавите-членки на Европейския съюз, преди разширяването от 1 май 2004 г.</t>
    </r>
  </si>
  <si>
    <t>БНП ПАРИБА С. А. - клон СОФИЯ</t>
  </si>
  <si>
    <t>TCZB9350</t>
  </si>
  <si>
    <t>ТЕ-ДЖЕ ЗИРААТ БАНКАСЪ - клон СОФИЯ</t>
  </si>
  <si>
    <t>RIBR9210</t>
  </si>
  <si>
    <t>РЕГИОНАЛНА ИНВЕСТИЦИОННА БАНКА - клон БЪЛГАРИЯ</t>
  </si>
  <si>
    <t>ISBK9370</t>
  </si>
  <si>
    <t>ИШБАНК ГМБХ-клон СОФИЯ</t>
  </si>
  <si>
    <t>І група</t>
  </si>
  <si>
    <t>първите пет банки с най-големи активи.</t>
  </si>
  <si>
    <t>ІІ група</t>
  </si>
  <si>
    <t>останалите банки.</t>
  </si>
  <si>
    <t>ІІІ група</t>
  </si>
  <si>
    <t>клонове на чуждестранни банки.</t>
  </si>
  <si>
    <t>3.4. БАЛАНС НА ПЪРВА ГРУПА БАНКИ</t>
  </si>
  <si>
    <t>Инвестиции в асоциирани, дъщерни и съвместни предприятия (отчитани по метода на собствения капитал - включително репутация)</t>
  </si>
  <si>
    <t>Отсрочени данъчни активи</t>
  </si>
  <si>
    <t>Финансови пасиви, отчитани по по амортизирана стойност</t>
  </si>
  <si>
    <t>Преструктуриране</t>
  </si>
  <si>
    <t>Изкупени обратно собствении акции</t>
  </si>
  <si>
    <t xml:space="preserve">3.5. ОТЧЕТ ЗА ДОХОДИТЕ НА ПЪРВА ГРУПА БАНКИ </t>
  </si>
  <si>
    <t>Разходи за персонал</t>
  </si>
  <si>
    <t>Финансови активи, отчитани по себестойност (некотирани капиталови финансови активи)</t>
  </si>
  <si>
    <t>2. ПАРИЧНА И ФИНАНСОВА СТАТИСТИКА</t>
  </si>
  <si>
    <r>
      <t>4</t>
    </r>
    <r>
      <rPr>
        <sz val="9"/>
        <rFont val="Arial Narrow"/>
        <family val="2"/>
      </rPr>
      <t xml:space="preserve"> Съгласно класификация на Евростат включва новите държави-членки на Европейския съюз, приети на 1 май 2004 г. и на 1 януари 2007 г.</t>
    </r>
  </si>
  <si>
    <r>
      <t>5</t>
    </r>
    <r>
      <rPr>
        <sz val="9"/>
        <rFont val="Arial Narrow"/>
        <family val="2"/>
      </rPr>
      <t xml:space="preserve"> Включва Русия, Швейцария, Украйна, Гибралтар (Брит.), Молдова, Беларус, Норвегия, Лихтенщайн, Сан Марино, Исландия и Монако.</t>
    </r>
  </si>
  <si>
    <r>
      <t>6</t>
    </r>
    <r>
      <rPr>
        <sz val="9"/>
        <rFont val="Arial Narrow"/>
        <family val="2"/>
      </rPr>
      <t xml:space="preserve"> Включва Турция, Сърбия , Македония, Албания, Хърватия, Черна гора и Босна и Херцеговина. </t>
    </r>
  </si>
  <si>
    <t>Други финансови пасиви, държани за търгуване</t>
  </si>
  <si>
    <t>BGUS9160</t>
  </si>
  <si>
    <t>БЪЛГАРО-АМЕРИКАНСКА КРЕДИТНА БАНКА</t>
  </si>
  <si>
    <t>IABG9470</t>
  </si>
  <si>
    <t>ИНТЕРНЕШЪНЪЛ АСЕТ БАНК</t>
  </si>
  <si>
    <t>DEMI9240</t>
  </si>
  <si>
    <t>ТЪРГОВСКА БАНКА Д</t>
  </si>
  <si>
    <t>BINV9480</t>
  </si>
  <si>
    <t>ЕМПОРИКИ БАНК-БЪЛГАРИЯ</t>
  </si>
  <si>
    <t>CREX9260</t>
  </si>
  <si>
    <t>ТОКУДА БАНК</t>
  </si>
  <si>
    <t>TEXI9545</t>
  </si>
  <si>
    <t>ЧПБ ТЕКСИМ</t>
  </si>
  <si>
    <t>WEBK9310</t>
  </si>
  <si>
    <t>ТИ БИ АЙ БАНК</t>
  </si>
  <si>
    <t xml:space="preserve"> ІІІ група</t>
  </si>
  <si>
    <t>CRBA9898</t>
  </si>
  <si>
    <t>АЛФА БАНКА - клон БЪЛГАРИЯ</t>
  </si>
  <si>
    <t>INGB9145</t>
  </si>
  <si>
    <t>ИНГ БАНК Н. В. - клон СОФИЯ</t>
  </si>
  <si>
    <t>CITI9250</t>
  </si>
  <si>
    <t>СИТИ БАНК Н. А. - клон СОФИЯ</t>
  </si>
  <si>
    <t>BNPA9440</t>
  </si>
  <si>
    <t>Данъчен разход (приход), свързан с печалбата или загубата от  продължаващи (непреустановени) дейности</t>
  </si>
  <si>
    <r>
      <t>Източник</t>
    </r>
    <r>
      <rPr>
        <sz val="9"/>
        <rFont val="Arial Narrow"/>
        <family val="2"/>
      </rPr>
      <t>: БНБ.</t>
    </r>
  </si>
  <si>
    <t>3.6. БАЛАНС НА ВТОРА ГРУПА БАНКИ</t>
  </si>
  <si>
    <t>3.7. ОТЧЕТ ЗА ДОХОДИТЕ НА  ВТОРА ГРУПА БАНКИ</t>
  </si>
  <si>
    <t>3.8. БАЛАНС НА ТРЕТА ГРУПА БАНКИ</t>
  </si>
  <si>
    <t>3.9. ОТЧЕТ ЗА ДОХОДИТЕ НА ТРЕТА ГРУПА БАНКИ</t>
  </si>
  <si>
    <t>Левoве</t>
  </si>
  <si>
    <t>Източник: БНБ.</t>
  </si>
  <si>
    <t xml:space="preserve">3.10. КАПИТАЛОВА АДЕКВАТНОСТ НА БАНКИТЕ (съгласно Наредба № 8 на БНБ) </t>
  </si>
  <si>
    <t>ПОЗИЦИИ</t>
  </si>
  <si>
    <t>ПЪРВА ГРУПА</t>
  </si>
  <si>
    <t>ВТОРА ГРУПА</t>
  </si>
  <si>
    <t>БАНКОВА СИСТЕМА</t>
  </si>
  <si>
    <t>СОБСТВЕН КАПИТАЛ (КАПИТАЛОВА БАЗА) *</t>
  </si>
  <si>
    <t>Капитал от първи ред</t>
  </si>
  <si>
    <t>Капитал</t>
  </si>
  <si>
    <t>Одитирана печалба за текущата година</t>
  </si>
  <si>
    <t>Други резерви с общо предназначение</t>
  </si>
  <si>
    <t>(-) Нематериални активи</t>
  </si>
  <si>
    <t>Капитал от втори ред</t>
  </si>
  <si>
    <t>Базисен капитал от Втори ред</t>
  </si>
  <si>
    <t>Хибридни инструменти</t>
  </si>
  <si>
    <t>Резерви от преоценка на недвижими имоти, в които се помещава банката</t>
  </si>
  <si>
    <t>Инструменти с неопределена дюрация и други подобни инструменти</t>
  </si>
  <si>
    <t>Добавъчен капитал от Втори ред</t>
  </si>
  <si>
    <t>Привилегировани акции с натрупващ се дивидент и фиксиран падеж</t>
  </si>
  <si>
    <t>Подчинен срочен дълг</t>
  </si>
  <si>
    <t>(-) Превишение на лимита за подчинен срочен дълг и други подобни инструменти</t>
  </si>
  <si>
    <t>(-) Превишение на лимита за капитал от Втори ред</t>
  </si>
  <si>
    <t>(-) НАМАЛЕНИЯ ОТ КАПИТАЛА ОТ ПЪРВИ И ВТОРИ РЕД</t>
  </si>
  <si>
    <t>в т.ч.: (-) от капитала от Първи ред</t>
  </si>
  <si>
    <t>в т.ч.: (-) от капитала от Втори ред</t>
  </si>
  <si>
    <t>Специфични провизии при използване на стандартен подход</t>
  </si>
  <si>
    <t>КАПИТАЛ ОТ ПЪРВИ РЕД *</t>
  </si>
  <si>
    <t>КАПИТАЛ ОТ ВТОРИ РЕД *</t>
  </si>
  <si>
    <t>КАПИТАЛОВИ ИЗИСКВАНИЯ</t>
  </si>
  <si>
    <t>ОБЩИ КАПИТАЛОВИ ИЗИСКВАНИЯ ЗА КРЕДИТЕН РИСК, КРЕДИТЕН РИСК ОТ КОНТРАГЕНТА, РИСК ОТ РАЗСЕЙВАНЕ И СЕТЪЛМЕНТ РИСК ПРИ СВОБОДНИ ДОСТАВКИ</t>
  </si>
  <si>
    <t>СЕТЪЛМЕНТ РИСК</t>
  </si>
  <si>
    <t>ОБЩИ КАПИТАЛОВИ ИЗИСКВАНИЯ ЗА ПОЗИЦИОНЕН, ВАЛУТЕН И СТОКОВ РИСК</t>
  </si>
  <si>
    <t>ОБЩИ КАПИТАЛОВИ ИЗИСКВАНИЯ ЗА ОПЕРАЦИОНЕН РИСК</t>
  </si>
  <si>
    <t>ДРУГИ КАПИТАЛОВИ ИЗИСКВАНИЯ</t>
  </si>
  <si>
    <t>Превишение (+) / недостиг (-) на собствения капитал</t>
  </si>
  <si>
    <t xml:space="preserve">ОТНОШЕНИЕ НА ОБЩА КАПИТАЛОВА АДЕКВАТНОСТ (%) </t>
  </si>
  <si>
    <t>Хеджиране на паричен поток при лихвен риск</t>
  </si>
  <si>
    <t>Нетни активи на домакинствата в животозастрахователни резерви и в резерви на пенсионни фондове</t>
  </si>
  <si>
    <t>AF.61</t>
  </si>
  <si>
    <r>
      <t>1</t>
    </r>
    <r>
      <rPr>
        <sz val="9"/>
        <rFont val="Arial Narrow"/>
        <family val="2"/>
      </rPr>
      <t xml:space="preserve"> Предварителни данни към 30 март 2012 година.</t>
    </r>
  </si>
  <si>
    <r>
      <t>2</t>
    </r>
    <r>
      <rPr>
        <sz val="9"/>
        <rFont val="Arial Narrow"/>
        <family val="2"/>
      </rPr>
      <t xml:space="preserve"> Данните се съставят от БНБ и на база информация, получена от Министерството на финансите, НСИ и Централен депозитар.</t>
    </r>
  </si>
  <si>
    <r>
      <t>3</t>
    </r>
    <r>
      <rPr>
        <sz val="9"/>
        <rFont val="Arial Narrow"/>
        <family val="2"/>
      </rPr>
      <t xml:space="preserve"> В съответствие с препоръките на Евростат от март 2008г. данните за данъците и социалните осигуровки са отчетени на база времево изместен касов метод.</t>
    </r>
  </si>
  <si>
    <r>
      <t>Други сметки, подлежащи на получаване</t>
    </r>
    <r>
      <rPr>
        <vertAlign val="superscript"/>
        <sz val="10"/>
        <rFont val="Arial Narrow"/>
        <family val="2"/>
      </rPr>
      <t>3</t>
    </r>
  </si>
  <si>
    <r>
      <t>Други сметки, подлежащи на плащане</t>
    </r>
    <r>
      <rPr>
        <vertAlign val="superscript"/>
        <sz val="10"/>
        <rFont val="Arial Narrow"/>
        <family val="2"/>
      </rPr>
      <t>3</t>
    </r>
  </si>
  <si>
    <r>
      <t>2.13. ИНДЕКСИ НА МЕЖДУБАНКОВИЯ ПАЗАР</t>
    </r>
    <r>
      <rPr>
        <b/>
        <vertAlign val="superscript"/>
        <sz val="10"/>
        <rFont val="Arial Narrow"/>
        <family val="2"/>
      </rPr>
      <t>1</t>
    </r>
  </si>
  <si>
    <r>
      <t>Овърнайт-депозити</t>
    </r>
    <r>
      <rPr>
        <b/>
        <vertAlign val="superscript"/>
        <sz val="9"/>
        <rFont val="Arial Narrow"/>
        <family val="2"/>
      </rPr>
      <t>2</t>
    </r>
  </si>
  <si>
    <t>дългосрочен лихвен процент за оценка на степента на конвергенция</t>
  </si>
  <si>
    <t>Sofia Interbank Offered Rate (фиксинг на котировките на необезпечени депозити в левове, предлагани на междубанковия пазар)</t>
  </si>
  <si>
    <t>Система за събиране на данни за търговия със стоки на Общността</t>
  </si>
  <si>
    <t>НПФИ</t>
  </si>
  <si>
    <t>НСИ</t>
  </si>
  <si>
    <t>Национален статистически институт</t>
  </si>
  <si>
    <t>НТООД</t>
  </si>
  <si>
    <t xml:space="preserve">нетърговски организации, обслужващи домакинствата </t>
  </si>
  <si>
    <t>ОЛП</t>
  </si>
  <si>
    <t>основен лихвен процент</t>
  </si>
  <si>
    <t>ПФИ</t>
  </si>
  <si>
    <t>парично-финансови институции</t>
  </si>
  <si>
    <t>СНФУ</t>
  </si>
  <si>
    <t>БФБ</t>
  </si>
  <si>
    <t>Българска фондова борса</t>
  </si>
  <si>
    <t>КЛА</t>
  </si>
  <si>
    <t>КЛПИ</t>
  </si>
  <si>
    <t>ГПР</t>
  </si>
  <si>
    <t>годишен процент на разходите</t>
  </si>
  <si>
    <t>ESA'95</t>
  </si>
  <si>
    <t>GFS 2001</t>
  </si>
  <si>
    <t>IMF</t>
  </si>
  <si>
    <t>АДСИЦ</t>
  </si>
  <si>
    <t xml:space="preserve">International Monetary Fund </t>
  </si>
  <si>
    <t>“ 0 “</t>
  </si>
  <si>
    <t>European System of Accounts '95</t>
  </si>
  <si>
    <t>БНБ</t>
  </si>
  <si>
    <t>Средна месечна работна заплата на наетите по трудово правоотношение</t>
  </si>
  <si>
    <t>6.3.</t>
  </si>
  <si>
    <t>6.4.</t>
  </si>
  <si>
    <t>6.5.</t>
  </si>
  <si>
    <t>6.6.</t>
  </si>
  <si>
    <t>6.7.</t>
  </si>
  <si>
    <t>Разпределение на вземанията по кредити по валути</t>
  </si>
  <si>
    <t>Разпределение на вземанията по кредити по първоначален срок на падежа</t>
  </si>
  <si>
    <t>Лизингова дейност</t>
  </si>
  <si>
    <t>Баланс на банковата система</t>
  </si>
  <si>
    <t>Разпределение на банките по групи</t>
  </si>
  <si>
    <t>Консолидиран държавен бюджет</t>
  </si>
  <si>
    <t>Аукциони на ДЦК</t>
  </si>
  <si>
    <t>Износ по групи стоки</t>
  </si>
  <si>
    <t>Внос по групи стоки</t>
  </si>
  <si>
    <t xml:space="preserve">Баланс на първа група банки </t>
  </si>
  <si>
    <t xml:space="preserve">Отчет за доходите на първа група банки </t>
  </si>
  <si>
    <t>Баланс на втора група банки</t>
  </si>
  <si>
    <t>Отчет за доходите на втора група банки</t>
  </si>
  <si>
    <t>Баланс на трета група банки</t>
  </si>
  <si>
    <t>Отчет за доходите на трета група банки</t>
  </si>
  <si>
    <t xml:space="preserve">Валутен пазар. Спот-сделки на БНБ </t>
  </si>
  <si>
    <t>Валутен пазар. Междубанков пазар спот</t>
  </si>
  <si>
    <t xml:space="preserve">Валутен пазар. Търговия спот с крайни клиенти </t>
  </si>
  <si>
    <t>2.13.</t>
  </si>
  <si>
    <t>Първична регистрация и обслужване на плащанията по ДЦК</t>
  </si>
  <si>
    <t>Регистрирани сделки с ДЦК на вторичния пазар</t>
  </si>
  <si>
    <t>БФБ­София ­ първичен пазар</t>
  </si>
  <si>
    <t>Междубанков паричен пазар</t>
  </si>
  <si>
    <t>Българска народна банка</t>
  </si>
  <si>
    <t>Дружества, специализирани в кредитиране</t>
  </si>
  <si>
    <t>Активи на местните инвестиционни фондове</t>
  </si>
  <si>
    <t>Други активи</t>
  </si>
  <si>
    <t>Предоставени кредити (AF.41 + AF.42)</t>
  </si>
  <si>
    <t>Инвестиционни имоти (AN.221)</t>
  </si>
  <si>
    <t>Нефинансови активи (AN)</t>
  </si>
  <si>
    <t>Вземания (AF.62)</t>
  </si>
  <si>
    <t xml:space="preserve">  - От преки застрахователни и здравноосигурителни операции</t>
  </si>
  <si>
    <t xml:space="preserve">  - От презастрахователни операции</t>
  </si>
  <si>
    <t>Eвропейски съюз</t>
  </si>
  <si>
    <t>САЩ</t>
  </si>
  <si>
    <t>Сектор Останал свят (S.2)</t>
  </si>
  <si>
    <t>Некласифицирани</t>
  </si>
  <si>
    <t>Получени кредити</t>
  </si>
  <si>
    <t xml:space="preserve">Резиденти - S.1 </t>
  </si>
  <si>
    <t>ПФИ (S.121 + S.122)</t>
  </si>
  <si>
    <t>Други сектори</t>
  </si>
  <si>
    <t xml:space="preserve">       Други финансови посредници (S.123)</t>
  </si>
  <si>
    <t xml:space="preserve">       Финансови предприятия със спомагателна дейност (S.124)</t>
  </si>
  <si>
    <t xml:space="preserve">       Застрахователни компании и пенсионни фондове (S.125)</t>
  </si>
  <si>
    <t xml:space="preserve">       Нефинансови предприятия (S.11)</t>
  </si>
  <si>
    <t xml:space="preserve">       Домакинства и НТООД (S.14 + S.15)</t>
  </si>
  <si>
    <t>Нерезиденти - S.2 (Останал свят)</t>
  </si>
  <si>
    <t>Ценни книжа различни от акции</t>
  </si>
  <si>
    <t>Застрахователни технически резерви</t>
  </si>
  <si>
    <t>Нетно участие на домакинствата в животозастрахователни резерви</t>
  </si>
  <si>
    <t xml:space="preserve">НПФИ </t>
  </si>
  <si>
    <t xml:space="preserve">     Други сектори</t>
  </si>
  <si>
    <t xml:space="preserve">         Домакинства и НТООД (S.14 + S.15)</t>
  </si>
  <si>
    <t>Пренос - премиен резерв и резерв за предстоящи плащания</t>
  </si>
  <si>
    <t>Депозити, получени от презастрахователите</t>
  </si>
  <si>
    <t>Задължения по застрахователни, здравноосигурителни и презастрахователни операции</t>
  </si>
  <si>
    <t>Източник: Застрахователните, презастрахователните и здравноосигурителните дружества.</t>
  </si>
  <si>
    <r>
      <t xml:space="preserve">Ценни книжа, различни от акции (AF.33) </t>
    </r>
    <r>
      <rPr>
        <vertAlign val="superscript"/>
        <sz val="10"/>
        <rFont val="Arial Narrow"/>
        <family val="2"/>
      </rPr>
      <t>2</t>
    </r>
  </si>
  <si>
    <r>
      <t xml:space="preserve">  - Акции (в т.ч. дялове на договорни фондове)</t>
    </r>
    <r>
      <rPr>
        <i/>
        <vertAlign val="superscript"/>
        <sz val="10"/>
        <rFont val="Arial Narrow"/>
        <family val="2"/>
      </rPr>
      <t xml:space="preserve"> 2</t>
    </r>
  </si>
  <si>
    <r>
      <t xml:space="preserve">  - Други форми на собственост </t>
    </r>
    <r>
      <rPr>
        <i/>
        <vertAlign val="superscript"/>
        <sz val="10"/>
        <rFont val="Arial Narrow"/>
        <family val="2"/>
      </rPr>
      <t>3</t>
    </r>
  </si>
  <si>
    <r>
      <t xml:space="preserve">Географска и институционална структура </t>
    </r>
    <r>
      <rPr>
        <b/>
        <i/>
        <vertAlign val="superscript"/>
        <sz val="10"/>
        <rFont val="Arial Narrow"/>
        <family val="2"/>
      </rPr>
      <t>2</t>
    </r>
  </si>
  <si>
    <r>
      <t xml:space="preserve">1 </t>
    </r>
    <r>
      <rPr>
        <sz val="9"/>
        <rFont val="Arial Narrow"/>
        <family val="2"/>
      </rPr>
      <t xml:space="preserve">В обхвата на застрахователните, презастрахователните и здравноосигурителните дружества се включват и клоновете на застрахователи със седалище извън България, в съответствие с параграф 1, т. 2. от Допълнителната разпоредба на Валутния закон. </t>
    </r>
  </si>
  <si>
    <r>
      <t xml:space="preserve">3 </t>
    </r>
    <r>
      <rPr>
        <sz val="9"/>
        <rFont val="Arial Narrow"/>
        <family val="2"/>
      </rPr>
      <t xml:space="preserve">Включва дялови участия в капитала на дъщерни, съвместни, асоциирани предприятия и участия в инвестиционни пулове. </t>
    </r>
  </si>
  <si>
    <t>Други пасиви</t>
  </si>
  <si>
    <t>Други</t>
  </si>
  <si>
    <t>Финансови предприятия</t>
  </si>
  <si>
    <t>Домакинства и НТООД</t>
  </si>
  <si>
    <t>ДЪЛГОТРАЙНИ АКТИВИ</t>
  </si>
  <si>
    <t>ДРУГИ ПОЗИЦИИ (НЕТО)</t>
  </si>
  <si>
    <t>Отношения между ПФИ (нето)</t>
  </si>
  <si>
    <t>Други активи и пасиви (нето)</t>
  </si>
  <si>
    <t>ШИРОКИ ПАРИ М3</t>
  </si>
  <si>
    <t>ПАРИ М1</t>
  </si>
  <si>
    <t>Пари извън ПФИ</t>
  </si>
  <si>
    <t>Oвърнайт-депозити</t>
  </si>
  <si>
    <t>ПАРИ М2 (М1 + КВАЗИПАРИ)</t>
  </si>
  <si>
    <t>КВАЗИПАРИ</t>
  </si>
  <si>
    <t>ОТНОШЕНИЕ НА АДЕКВАТНОСТ НА КАПИТАЛА ОТ ПЪРВИ РЕД (%)</t>
  </si>
  <si>
    <t>* Използвани за изчисленията на съотношенията за адекватност на капитала.</t>
  </si>
  <si>
    <t xml:space="preserve">3.11. ЛИКВИДНОСТ НА ТЪРГОВСКИТЕ БАНКИ (съгласно Наредба № 11 на БНБ) </t>
  </si>
  <si>
    <t xml:space="preserve"> Заложени  активи/ просрочени активи с 30 или повече дни</t>
  </si>
  <si>
    <t>На виждане до 7 дни</t>
  </si>
  <si>
    <t>8 дни до 1 месец</t>
  </si>
  <si>
    <t>Над 1 месец до 3 месеца</t>
  </si>
  <si>
    <t>Над 3 месеца до 6 месеца</t>
  </si>
  <si>
    <t>Над 6 месеца до 12 месеца</t>
  </si>
  <si>
    <t>Над 1 година</t>
  </si>
  <si>
    <t>Първа група</t>
  </si>
  <si>
    <t xml:space="preserve">ЛИКВИДНИ АКТИВИ  </t>
  </si>
  <si>
    <t>СУМА НА АКТИВИТЕ (входящ поток)</t>
  </si>
  <si>
    <t>СУМА НА ПАСИВИТЕ (изходящ поток )</t>
  </si>
  <si>
    <t>Коефициент на ликвидните активи (КЛА)</t>
  </si>
  <si>
    <t>Коефициенти за  ликвидност по падежни интервали (КЛПИ)</t>
  </si>
  <si>
    <t>Втора група</t>
  </si>
  <si>
    <t>Трета група</t>
  </si>
  <si>
    <t>ОБЩО ЗА БАНКОВАТА СИСТЕМА</t>
  </si>
  <si>
    <r>
      <t>Източник:</t>
    </r>
    <r>
      <rPr>
        <sz val="8"/>
        <rFont val="Arial Narrow"/>
        <family val="2"/>
      </rPr>
      <t xml:space="preserve"> БНБ.</t>
    </r>
  </si>
  <si>
    <t>5. ФИНАНСОВИ ПАЗАРИ</t>
  </si>
  <si>
    <t>Обеми</t>
  </si>
  <si>
    <t>предоставяне на депозити</t>
  </si>
  <si>
    <r>
      <t>5.1. МЕЖДУБАНКОВ ПАРИЧЕН ПАЗАР</t>
    </r>
    <r>
      <rPr>
        <b/>
        <vertAlign val="superscript"/>
        <sz val="10"/>
        <rFont val="Arial Narrow"/>
        <family val="2"/>
      </rPr>
      <t>1</t>
    </r>
  </si>
  <si>
    <r>
      <t xml:space="preserve">репо-сделки с ДЦК </t>
    </r>
    <r>
      <rPr>
        <b/>
        <vertAlign val="superscript"/>
        <sz val="10"/>
        <rFont val="Arial Narrow"/>
        <family val="2"/>
      </rPr>
      <t>2</t>
    </r>
  </si>
  <si>
    <r>
      <t xml:space="preserve">окончателки сделки с ДЦК </t>
    </r>
    <r>
      <rPr>
        <b/>
        <vertAlign val="superscript"/>
        <sz val="10"/>
        <rFont val="Arial Narrow"/>
        <family val="2"/>
      </rPr>
      <t>3</t>
    </r>
  </si>
  <si>
    <r>
      <t xml:space="preserve">1 </t>
    </r>
    <r>
      <rPr>
        <sz val="8"/>
        <rFont val="Arial Narrow"/>
        <family val="2"/>
      </rPr>
      <t>Включва сделките в български левове на търговските банки.</t>
    </r>
  </si>
  <si>
    <r>
      <t xml:space="preserve">2 </t>
    </r>
    <r>
      <rPr>
        <sz val="8"/>
        <rFont val="Arial Narrow"/>
        <family val="2"/>
      </rPr>
      <t>Само в частта на покупката на ДЦК.</t>
    </r>
  </si>
  <si>
    <t>5.2. БФБ-СОФИЯ - ПЪРВИЧЕН ПАЗАР,</t>
  </si>
  <si>
    <t>ЯНУАРИ - ДЕКЕМВРИ 2011</t>
  </si>
  <si>
    <t>Емитирани ценни книжа</t>
  </si>
  <si>
    <t>акции</t>
  </si>
  <si>
    <t>облигации</t>
  </si>
  <si>
    <t>права</t>
  </si>
  <si>
    <t>Ценни книжа, предназначени за:</t>
  </si>
  <si>
    <t>официален пазар</t>
  </si>
  <si>
    <t>неофициален пазар</t>
  </si>
  <si>
    <t>СДЕЛКИ:</t>
  </si>
  <si>
    <t xml:space="preserve">5.3. ОБОРОТ НА ТЪРГОВИЯТА С ЦЕННИ КНИЖА, РЕГИСТРИРАНИ НА БФБ-СОФИЯ: БОРСОВА И ИЗВЪНБОРСОВА, </t>
  </si>
  <si>
    <t>ПАЗАРИ</t>
  </si>
  <si>
    <t>ПАЗАРИ НА АКЦИИ</t>
  </si>
  <si>
    <t>ПАЗАР НА ДРУЖЕСТВА СЪС СПЕЦИАЛНА ИНВЕСТ. ЦЕЛ</t>
  </si>
  <si>
    <t>ПАЗАРИ НА ОБЛИГАЦИИ</t>
  </si>
  <si>
    <t>ДРУГИ ПАЗАРИ</t>
  </si>
  <si>
    <t>Търговия с акции, нерегистрирани на БФБ-София</t>
  </si>
  <si>
    <t>официален пазар на акции</t>
  </si>
  <si>
    <t>неофиц. пазар на акции</t>
  </si>
  <si>
    <t>официален пазар на облигации</t>
  </si>
  <si>
    <t>неофициален пазар на облигации</t>
  </si>
  <si>
    <t>пазар на компенсаторни инструменти</t>
  </si>
  <si>
    <t>пазар на права</t>
  </si>
  <si>
    <t>пазар на колективни инвестиционни схеми</t>
  </si>
  <si>
    <t>(сегменти A,B)</t>
  </si>
  <si>
    <t>общински облигации</t>
  </si>
  <si>
    <t>корпор. облигации</t>
  </si>
  <si>
    <t>корпор. oблигации</t>
  </si>
  <si>
    <t>на публични дружества</t>
  </si>
  <si>
    <t>на непублични дружества</t>
  </si>
  <si>
    <t>ИНСТРУМЕНТИ И СДЕЛКИ:</t>
  </si>
  <si>
    <t>Търговия на БФБ</t>
  </si>
  <si>
    <t>Сделки с първични инструм.,</t>
  </si>
  <si>
    <t>в това число:</t>
  </si>
  <si>
    <t xml:space="preserve">   обичайни сделки</t>
  </si>
  <si>
    <t>-</t>
  </si>
  <si>
    <t xml:space="preserve">   сд. на прив. пазар (в брой)</t>
  </si>
  <si>
    <t xml:space="preserve">Сделки с производни (дериватни) </t>
  </si>
  <si>
    <t>инструменти, в това число:</t>
  </si>
  <si>
    <t xml:space="preserve">    варанти</t>
  </si>
  <si>
    <t>Търговия извън БФБ</t>
  </si>
  <si>
    <t>Сделки с първични инструм. (блок., регистр., репо, търгово изкупуване, обратно изкупуване и др.)</t>
  </si>
  <si>
    <r>
      <t>Източник:</t>
    </r>
    <r>
      <rPr>
        <sz val="9"/>
        <rFont val="Arial Narrow"/>
        <family val="2"/>
      </rPr>
      <t xml:space="preserve"> всекидневни съобщения на БФБ-София.</t>
    </r>
  </si>
  <si>
    <r>
      <t>Прив. пазар. (с/у компенсат.)</t>
    </r>
    <r>
      <rPr>
        <vertAlign val="superscript"/>
        <sz val="10"/>
        <rFont val="Arial Narrow"/>
        <family val="2"/>
      </rPr>
      <t>1</t>
    </r>
  </si>
  <si>
    <t>5.4. ВАЛУТЕН ПАЗАР. СПОТ-СДЕЛКИ НА БНБ*</t>
  </si>
  <si>
    <t>(млн. евро)</t>
  </si>
  <si>
    <t xml:space="preserve">Купени </t>
  </si>
  <si>
    <t>Продадени</t>
  </si>
  <si>
    <t>Салдо</t>
  </si>
  <si>
    <t>януари - декември 2010</t>
  </si>
  <si>
    <t>БНБ с банки</t>
  </si>
  <si>
    <t>БНБ с крайни клиенти</t>
  </si>
  <si>
    <t>в т.ч.:</t>
  </si>
  <si>
    <t>по сметка с бюджетни организации</t>
  </si>
  <si>
    <t>операции с банкноти на гише</t>
  </si>
  <si>
    <t>януари - декември 2011</t>
  </si>
  <si>
    <t>*С вальор до 2 дена включително ("днес", "утре" и "спот").</t>
  </si>
  <si>
    <t xml:space="preserve">5.5. ВАЛУТЕН ПАЗАР. МЕЖДУБАНКОВ ПАЗАР СПОТ * </t>
  </si>
  <si>
    <t>банки</t>
  </si>
  <si>
    <r>
      <t>Източник:</t>
    </r>
    <r>
      <rPr>
        <sz val="9"/>
        <rFont val="Arial Narrow"/>
        <family val="2"/>
      </rPr>
      <t xml:space="preserve"> БНБ, по всекидневни съобщения на банките и БНБ.</t>
    </r>
  </si>
  <si>
    <t>5.6.  ВАЛУТЕН ПАЗАР. ТЪРГОВИЯ СПОТ С КРАЙНИ КЛИЕНТИ *</t>
  </si>
  <si>
    <t xml:space="preserve"> - от тях с чуждестранни лица</t>
  </si>
  <si>
    <r>
      <t>Източник</t>
    </r>
    <r>
      <rPr>
        <sz val="8"/>
        <rFont val="Arial Narrow"/>
        <family val="2"/>
      </rPr>
      <t>: БНБ, по всекидневни съобщения на банките и БНБ.</t>
    </r>
  </si>
  <si>
    <r>
      <t xml:space="preserve">1 </t>
    </r>
    <r>
      <rPr>
        <sz val="9"/>
        <rFont val="Arial Narrow"/>
        <family val="2"/>
      </rPr>
      <t xml:space="preserve">Без БНБ. При сделките суоп са включени както сделките за покупка, така и </t>
    </r>
  </si>
  <si>
    <t xml:space="preserve">  последващите сделки за продажба на чуждестранна  валута срещу левове.</t>
  </si>
  <si>
    <r>
      <t>Източник</t>
    </r>
    <r>
      <rPr>
        <sz val="9"/>
        <rFont val="Arial Narrow"/>
        <family val="2"/>
      </rPr>
      <t>: БНБ, по всекидневни съобщения на банките.</t>
    </r>
  </si>
  <si>
    <t>5.8. ВАЛУТЕН ПАЗАР. ТЪРГОВИЯ СУОП И ФОРУЪРД</t>
  </si>
  <si>
    <t xml:space="preserve"> - в т.ч. с чуждестранни лица</t>
  </si>
  <si>
    <r>
      <t>5.7. ВАЛУТЕН ПАЗАР. МЕЖДУБАНКОВ ПАЗАР СУОП И ФОРУЪРД</t>
    </r>
    <r>
      <rPr>
        <b/>
        <vertAlign val="superscript"/>
        <sz val="10"/>
        <rFont val="Arial Narrow"/>
        <family val="2"/>
      </rPr>
      <t xml:space="preserve"> 1</t>
    </r>
    <r>
      <rPr>
        <b/>
        <sz val="12"/>
        <rFont val="Arial Narrow"/>
        <family val="2"/>
      </rPr>
      <t xml:space="preserve"> </t>
    </r>
  </si>
  <si>
    <r>
      <t>НА БАНКИ С КРАЙНИ КЛИЕНТИ</t>
    </r>
    <r>
      <rPr>
        <b/>
        <vertAlign val="superscript"/>
        <sz val="10"/>
        <rFont val="Arial Narrow"/>
        <family val="2"/>
      </rPr>
      <t xml:space="preserve"> 1</t>
    </r>
  </si>
  <si>
    <r>
      <t xml:space="preserve">3 </t>
    </r>
    <r>
      <rPr>
        <sz val="8"/>
        <rFont val="Arial Narrow"/>
        <family val="2"/>
      </rPr>
      <t>Включва покупка на ДЦК с всякаква деноминация и срочност, по пазарни цени.</t>
    </r>
  </si>
  <si>
    <t>Резерви</t>
  </si>
  <si>
    <t xml:space="preserve">Общо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</si>
  <si>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</si>
  <si>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</si>
  <si>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</si>
  <si>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</si>
  <si>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</si>
  <si>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</si>
  <si>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</si>
  <si>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</si>
  <si>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</si>
  <si>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</si>
  <si>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</si>
  <si>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</si>
  <si>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ОБЩО</t>
  </si>
  <si>
    <t xml:space="preserve"> </t>
  </si>
  <si>
    <t>(млн. лв.)</t>
  </si>
  <si>
    <t>акционерни дружества със специална инвестиционна цел</t>
  </si>
  <si>
    <r>
      <t>3</t>
    </r>
    <r>
      <rPr>
        <sz val="9"/>
        <rFont val="Arial Narrow"/>
        <family val="2"/>
      </rPr>
      <t xml:space="preserve"> Съгласно класификация на Евростат включва новите държави-членки на Европейския съюз, приети на 1 май 2004 г. и на 1 януари 2007 г.</t>
    </r>
  </si>
  <si>
    <t xml:space="preserve">Финансови пасиви, отчитани по справедлива стойност в печалбата или загубата </t>
  </si>
  <si>
    <t>Депозити, различни от тези на кредитни институции</t>
  </si>
  <si>
    <t>Дългови сертификати (включително облигации)</t>
  </si>
  <si>
    <t>Подчинени пасиви</t>
  </si>
  <si>
    <t>Други финансови пасиви, отчитани по справедлива стойност в печалбата или загубата</t>
  </si>
  <si>
    <t>Финансови пасиви, отчитани по амортизирана стойност</t>
  </si>
  <si>
    <t>Други финансови пасиви, отчитани по амортизирана стойност</t>
  </si>
  <si>
    <t>Финансови пасиви, свързани с прехвърлени финансови активи</t>
  </si>
  <si>
    <t>Провизии</t>
  </si>
  <si>
    <t>Преструктурирани</t>
  </si>
  <si>
    <t>Неуредени правни въпроси и данъчни искове</t>
  </si>
  <si>
    <t>(млн.лв.)</t>
  </si>
  <si>
    <t>ЕСС'95 код</t>
  </si>
  <si>
    <t>Q1 2010</t>
  </si>
  <si>
    <t>Q2 2010</t>
  </si>
  <si>
    <t>Q3 2010</t>
  </si>
  <si>
    <t>Q4 2010</t>
  </si>
  <si>
    <t>Q1 2011</t>
  </si>
  <si>
    <t>Q2 2011</t>
  </si>
  <si>
    <t>Q3 2011</t>
  </si>
  <si>
    <t>Q4 2011</t>
  </si>
  <si>
    <t>I. ФИНАНСОВИ АКТИВИ</t>
  </si>
  <si>
    <t>AF</t>
  </si>
  <si>
    <t>Монетарно злато и СПТ</t>
  </si>
  <si>
    <t>AF.1</t>
  </si>
  <si>
    <t>Валута и депозити</t>
  </si>
  <si>
    <t>AF.2</t>
  </si>
  <si>
    <t>Ценни книжа, различни от акции (с изключение на фин. деривативи)</t>
  </si>
  <si>
    <t>AF.33</t>
  </si>
  <si>
    <t xml:space="preserve">   Краткосрочни ценни книжа, различни от акции </t>
  </si>
  <si>
    <t>AF.331</t>
  </si>
  <si>
    <t xml:space="preserve">   Дългосрочни ценни книжа, различни от акции </t>
  </si>
  <si>
    <t>AF.332</t>
  </si>
  <si>
    <t xml:space="preserve">Финансови деривативи </t>
  </si>
  <si>
    <t>AF.34</t>
  </si>
  <si>
    <t>AF.4</t>
  </si>
  <si>
    <t xml:space="preserve">   Краткосрочни заеми </t>
  </si>
  <si>
    <t>AF.41</t>
  </si>
  <si>
    <t xml:space="preserve">   Дългосрочни заеми </t>
  </si>
  <si>
    <t>AF.42</t>
  </si>
  <si>
    <t>Акции и други активи</t>
  </si>
  <si>
    <t>AF.5</t>
  </si>
  <si>
    <t xml:space="preserve">   Котирани акции</t>
  </si>
  <si>
    <t>AF.511</t>
  </si>
  <si>
    <t>Предварителни плащания на застрахователни премии и резерви за неуредени искове</t>
  </si>
  <si>
    <t>AF.62</t>
  </si>
  <si>
    <t>AF.7</t>
  </si>
  <si>
    <t>II. ФИНАНСОВИ ПАСИВИ</t>
  </si>
  <si>
    <t xml:space="preserve">Преработваща промишленост </t>
  </si>
  <si>
    <t xml:space="preserve">Производство и разпределение на електрическа и топлинна енергия и на газообразни горива </t>
  </si>
  <si>
    <t xml:space="preserve">Доставяне на води; канализационни услуги, управление на отпадъци и възстановяване </t>
  </si>
  <si>
    <t xml:space="preserve">Строителство </t>
  </si>
  <si>
    <t xml:space="preserve">Търговия; ремонт на автомобили и мотоциклети </t>
  </si>
  <si>
    <t xml:space="preserve">Транспорт, складиране и пощи </t>
  </si>
  <si>
    <t xml:space="preserve">Хотелиерство и ресторантьорство </t>
  </si>
  <si>
    <t xml:space="preserve">Създаване и разпространение на информация и творчески продукти; далекосъобщения </t>
  </si>
  <si>
    <t xml:space="preserve">Операции с недвижими имоти </t>
  </si>
  <si>
    <t>В таблици 2.2.-2.12. са използвани следните означения:</t>
  </si>
  <si>
    <r>
      <t> </t>
    </r>
    <r>
      <rPr>
        <vertAlign val="superscript"/>
        <sz val="9"/>
        <rFont val="Arial Narrow"/>
        <family val="2"/>
      </rPr>
      <t>2</t>
    </r>
    <r>
      <rPr>
        <sz val="9"/>
        <rFont val="Arial Narrow"/>
        <family val="2"/>
      </rPr>
      <t xml:space="preserve"> Сектор </t>
    </r>
    <r>
      <rPr>
        <i/>
        <sz val="9"/>
        <rFont val="Arial Narrow"/>
        <family val="2"/>
      </rPr>
      <t>Домакинства</t>
    </r>
    <r>
      <rPr>
        <sz val="9"/>
        <rFont val="Arial Narrow"/>
        <family val="2"/>
      </rPr>
      <t xml:space="preserve"> включва и сектор </t>
    </r>
    <r>
      <rPr>
        <i/>
        <sz val="9"/>
        <rFont val="Arial Narrow"/>
        <family val="2"/>
      </rPr>
      <t>НТООД</t>
    </r>
    <r>
      <rPr>
        <sz val="9"/>
        <rFont val="Arial Narrow"/>
        <family val="2"/>
      </rPr>
      <t xml:space="preserve">. Данните за </t>
    </r>
    <r>
      <rPr>
        <i/>
        <sz val="9"/>
        <rFont val="Arial Narrow"/>
        <family val="2"/>
      </rPr>
      <t>кредитите за потребление</t>
    </r>
    <r>
      <rPr>
        <sz val="9"/>
        <rFont val="Arial Narrow"/>
        <family val="2"/>
      </rPr>
      <t xml:space="preserve"> и </t>
    </r>
    <r>
      <rPr>
        <i/>
        <sz val="9"/>
        <rFont val="Arial Narrow"/>
        <family val="2"/>
      </rPr>
      <t>жилищните кредити</t>
    </r>
    <r>
      <rPr>
        <sz val="9"/>
        <rFont val="Arial Narrow"/>
        <family val="2"/>
      </rPr>
      <t xml:space="preserve"> се отнасят само за сектор </t>
    </r>
    <r>
      <rPr>
        <i/>
        <sz val="9"/>
        <rFont val="Arial Narrow"/>
        <family val="2"/>
      </rPr>
      <t>Домакинства</t>
    </r>
    <r>
      <rPr>
        <sz val="9"/>
        <rFont val="Arial Narrow"/>
        <family val="2"/>
      </rPr>
      <t xml:space="preserve">.                                                                                                                                                              </t>
    </r>
  </si>
  <si>
    <r>
      <t xml:space="preserve"> </t>
    </r>
    <r>
      <rPr>
        <vertAlign val="superscript"/>
        <sz val="9"/>
        <rFont val="Arial Narrow"/>
        <family val="2"/>
      </rPr>
      <t>1</t>
    </r>
    <r>
      <rPr>
        <sz val="9"/>
        <rFont val="Arial Narrow"/>
        <family val="2"/>
      </rPr>
      <t xml:space="preserve"> Eфективни годишни лихвени проценти, среднопретеглени със салдата към края на отчетния период. </t>
    </r>
  </si>
  <si>
    <t>ГОДИШЕН ОТЧЕТ 2011</t>
  </si>
  <si>
    <r>
      <t> </t>
    </r>
    <r>
      <rPr>
        <vertAlign val="superscript"/>
        <sz val="9"/>
        <rFont val="Arial Narrow"/>
        <family val="2"/>
      </rPr>
      <t>3</t>
    </r>
    <r>
      <rPr>
        <sz val="9"/>
        <rFont val="Arial Narrow"/>
        <family val="2"/>
      </rPr>
      <t xml:space="preserve"> Лихвените проценти и обемите за овърнайт-депозити и депозити, договорени за ползване след предизвестие, по нов бизнес и по салда съвпадат.</t>
    </r>
  </si>
  <si>
    <t>4. НЕБАНКОВИ ФИНАНСОВИ ИНСТИТУЦИИ</t>
  </si>
  <si>
    <t>Вземания по лизингови договори - салда</t>
  </si>
  <si>
    <t>По вид на актива</t>
  </si>
  <si>
    <t>Финансов лизинг</t>
  </si>
  <si>
    <t>Машини, съоръжения и индустриално оборудване</t>
  </si>
  <si>
    <t>Компютри и друго електронно оборудване</t>
  </si>
  <si>
    <t>Товарни и лекотоварни автомобили</t>
  </si>
  <si>
    <t>Леки автомобили</t>
  </si>
  <si>
    <t>Недвижимо имущество</t>
  </si>
  <si>
    <t>Оперативен лизинг</t>
  </si>
  <si>
    <t>По матуритет</t>
  </si>
  <si>
    <t>До 1 година</t>
  </si>
  <si>
    <t>Над 1 до 5 години</t>
  </si>
  <si>
    <t>Над 5 години</t>
  </si>
  <si>
    <t>Финансов лизинг по сектори и икономически дейности</t>
  </si>
  <si>
    <t>Резиденти</t>
  </si>
  <si>
    <t>Селско, ловно, горско и рибно стопанство</t>
  </si>
  <si>
    <t>Добивна промишленост</t>
  </si>
  <si>
    <t>Преработваща промишленост</t>
  </si>
  <si>
    <t>Снабдяване с  електрическа и топлинна енергия, газообразни горива и вода</t>
  </si>
  <si>
    <t>Строителство</t>
  </si>
  <si>
    <t>Търговия, ремонт и техническо обслужване на автомобили и мотоциклети, на лични вещи и стоки за домакинството</t>
  </si>
  <si>
    <t>Хотели и ресторанти</t>
  </si>
  <si>
    <t>Транспорт, складиране и съобщения</t>
  </si>
  <si>
    <t>Операции с недвижимо и движимо  имущество, наемодателна дейност и бизнес услуги</t>
  </si>
  <si>
    <t>Образование</t>
  </si>
  <si>
    <t>Хуманно здравеопазване и социални дейности</t>
  </si>
  <si>
    <t xml:space="preserve">Други  дейности, обслужващи обществото и личността </t>
  </si>
  <si>
    <t>Парично-финансови институции</t>
  </si>
  <si>
    <t>2.1. БАЛАНС НА БЪЛГАРСКАТА НАРОДНА БАНКА</t>
  </si>
  <si>
    <t xml:space="preserve">БАЛАНС НА УПРАВЛЕНИЕ ''ЕМИСИОННО'' </t>
  </si>
  <si>
    <t>1.Парични средства и предоставени депозити в чужда валута</t>
  </si>
  <si>
    <t>2.Монетарно злато и други инструменти в монетарно злато</t>
  </si>
  <si>
    <t>3.Инвестиции в ценни книжа</t>
  </si>
  <si>
    <t>1.Банкноти и монети в обращение</t>
  </si>
  <si>
    <t>2.Задължения към банки</t>
  </si>
  <si>
    <t>3.Задължения към правителството и бюджетни организации</t>
  </si>
  <si>
    <t>4.Задължения към други депозанти</t>
  </si>
  <si>
    <t>5.Депозит на управление ''Банково''</t>
  </si>
  <si>
    <t>БАЛАНС НА УПРАВЛЕНИЕ ''БАНКОВО''</t>
  </si>
  <si>
    <t xml:space="preserve">1.Злато и други благородни метали </t>
  </si>
  <si>
    <t>2.Вземания от правителството на Република България</t>
  </si>
  <si>
    <t>3.Капиталови инвестиции и квота в МВФ</t>
  </si>
  <si>
    <t>4.Дълготрайни материални и нематериални активи</t>
  </si>
  <si>
    <t>5.Други активи</t>
  </si>
  <si>
    <t>6.Депозит в управление "Емисионно"</t>
  </si>
  <si>
    <t xml:space="preserve">    1.Кредити от МВФ</t>
  </si>
  <si>
    <t xml:space="preserve">    2.Задължения към международни финансови институции</t>
  </si>
  <si>
    <t xml:space="preserve">    3.Други пасиви</t>
  </si>
  <si>
    <t>Всичко задължения:</t>
  </si>
  <si>
    <t xml:space="preserve">    4.Основен капитал</t>
  </si>
  <si>
    <t xml:space="preserve">    5.Резерви</t>
  </si>
  <si>
    <t xml:space="preserve">    6.Неразпределена печалба</t>
  </si>
  <si>
    <t>Всичко собствен капитал:</t>
  </si>
  <si>
    <r>
      <t xml:space="preserve">Източник: </t>
    </r>
    <r>
      <rPr>
        <sz val="9"/>
        <rFont val="Arial Narrow"/>
        <family val="2"/>
      </rPr>
      <t>БНБ.</t>
    </r>
  </si>
  <si>
    <t>Нерезиденти</t>
  </si>
  <si>
    <t>акции на инвестиционни фондове</t>
  </si>
  <si>
    <t>други акции</t>
  </si>
  <si>
    <t xml:space="preserve">до 1 година </t>
  </si>
  <si>
    <t>над 1 година</t>
  </si>
  <si>
    <t>Издадени дългови ценни книжа</t>
  </si>
  <si>
    <t>в т.ч. основен капитал</t>
  </si>
  <si>
    <t>в т.ч. финансов резултат</t>
  </si>
  <si>
    <t xml:space="preserve">ВЗЕМАНИЯ ПО КРЕДИТИ </t>
  </si>
  <si>
    <t>По сектори и цел на използване</t>
  </si>
  <si>
    <t>Потребителски</t>
  </si>
  <si>
    <t>Жилищни</t>
  </si>
  <si>
    <t>Брой дружества</t>
  </si>
  <si>
    <r>
      <t>Източник:</t>
    </r>
    <r>
      <rPr>
        <sz val="8"/>
        <rFont val="Arial Narrow"/>
        <family val="2"/>
      </rPr>
      <t xml:space="preserve"> Дружества, специализирани в кредитиране.</t>
    </r>
  </si>
  <si>
    <r>
      <t xml:space="preserve">Необслужвани </t>
    </r>
    <r>
      <rPr>
        <vertAlign val="superscript"/>
        <sz val="10"/>
        <rFont val="Arial Narrow"/>
        <family val="2"/>
      </rPr>
      <t>2</t>
    </r>
  </si>
  <si>
    <r>
      <t xml:space="preserve">Други финансови предприятия </t>
    </r>
    <r>
      <rPr>
        <vertAlign val="superscript"/>
        <sz val="10"/>
        <rFont val="Arial Narrow"/>
        <family val="2"/>
      </rPr>
      <t>3</t>
    </r>
  </si>
  <si>
    <r>
      <t xml:space="preserve">РЕЗЕРВИ В БНБ </t>
    </r>
    <r>
      <rPr>
        <vertAlign val="superscript"/>
        <sz val="10"/>
        <rFont val="Arial Narrow"/>
        <family val="2"/>
      </rPr>
      <t>2</t>
    </r>
  </si>
  <si>
    <r>
      <t>2</t>
    </r>
    <r>
      <rPr>
        <sz val="9"/>
        <rFont val="Arial Narrow"/>
        <family val="2"/>
      </rPr>
      <t xml:space="preserve"> Показателят се съставя за целите на паричната статистика и методологически се различава от изискванията за минималните задължителни резерви на банките, изчислявани съгласно Наредба 21 за задължителните минимални резерви, които банките поддържат при Българската народна банка.</t>
    </r>
  </si>
  <si>
    <t>2.6. РАЗПРЕДЕЛЕНИЕ НА ВЗЕМАНИЯТА ПО КРЕДИТИ ПО ВАЛУТИ</t>
  </si>
  <si>
    <t>2.7.  РАЗПРЕДЕЛЕНИЕ НА ВЗЕМАНИЯТА ПО КРЕДИТИ ПО ПЪРВОНАЧАЛЕН СРОК НА ПАДЕЖА</t>
  </si>
  <si>
    <r>
      <t xml:space="preserve">2.8. РАЗПРЕДЕЛЕНИЕ НА ВЗЕМАНИЯТА ПО КРЕДИТИ НА СЕКТОР </t>
    </r>
    <r>
      <rPr>
        <b/>
        <i/>
        <sz val="12"/>
        <rFont val="Arial Narrow"/>
        <family val="2"/>
      </rPr>
      <t>ДОМАКИНСТВА</t>
    </r>
    <r>
      <rPr>
        <b/>
        <sz val="12"/>
        <rFont val="Arial Narrow"/>
        <family val="2"/>
      </rPr>
      <t xml:space="preserve"> ПО ВИДОВЕ</t>
    </r>
  </si>
  <si>
    <r>
      <t xml:space="preserve"> </t>
    </r>
    <r>
      <rPr>
        <vertAlign val="superscript"/>
        <sz val="9"/>
        <rFont val="Arial Narrow"/>
        <family val="2"/>
      </rPr>
      <t xml:space="preserve">1 </t>
    </r>
    <r>
      <rPr>
        <sz val="9"/>
        <rFont val="Arial Narrow"/>
        <family val="2"/>
      </rPr>
      <t xml:space="preserve">Eфективни годишни лихвени проценти, среднопретеглени с обемите по нов бизнес през отчетния период. </t>
    </r>
  </si>
  <si>
    <r>
      <t>2.19. ЛИХВЕНИ ПРОЦЕНТИ</t>
    </r>
    <r>
      <rPr>
        <b/>
        <vertAlign val="superscript"/>
        <sz val="9"/>
        <rFont val="Arial Narrow"/>
        <family val="2"/>
      </rPr>
      <t xml:space="preserve"> 1</t>
    </r>
    <r>
      <rPr>
        <b/>
        <sz val="12"/>
        <rFont val="Arial Narrow"/>
        <family val="2"/>
      </rPr>
      <t xml:space="preserve"> И ОБЕМИ ПО САЛДА ПО КРЕДИТИ ЗА СЕКТОР </t>
    </r>
    <r>
      <rPr>
        <b/>
        <i/>
        <sz val="12"/>
        <rFont val="Arial Narrow"/>
        <family val="2"/>
      </rPr>
      <t>ДОМАКИНСТВА</t>
    </r>
    <r>
      <rPr>
        <b/>
        <vertAlign val="superscript"/>
        <sz val="9"/>
        <rFont val="Arial Narrow"/>
        <family val="2"/>
      </rPr>
      <t>2</t>
    </r>
  </si>
  <si>
    <r>
      <t>Овърдрафт</t>
    </r>
    <r>
      <rPr>
        <b/>
        <sz val="9"/>
        <rFont val="Arial Narrow"/>
        <family val="2"/>
      </rPr>
      <t xml:space="preserve"> </t>
    </r>
    <r>
      <rPr>
        <b/>
        <vertAlign val="superscript"/>
        <sz val="9"/>
        <rFont val="Arial Narrow"/>
        <family val="2"/>
      </rPr>
      <t>3</t>
    </r>
  </si>
  <si>
    <r>
      <t>2.21. ЛИХВЕНИ ПРОЦЕНТИ</t>
    </r>
    <r>
      <rPr>
        <b/>
        <vertAlign val="superscript"/>
        <sz val="10"/>
        <rFont val="Arial Narrow"/>
        <family val="2"/>
      </rPr>
      <t>1</t>
    </r>
    <r>
      <rPr>
        <b/>
        <sz val="12"/>
        <rFont val="Arial Narrow"/>
        <family val="2"/>
      </rPr>
      <t xml:space="preserve"> И ОБЕМИ ПО САЛДА ПО ОВЪРНАЙТ-ДЕПОЗИТИ, ДЕПОЗИТИ С ДОГОВОРЕН МАТУРИТЕТ И ДЕПОЗИТИ, ДОГОВОРЕНИ ЗА ПОЛЗВАНЕ СЛЕД ПРЕДИЗВЕСТИЕ, НА СЕКТОР </t>
    </r>
    <r>
      <rPr>
        <b/>
        <i/>
        <sz val="12"/>
        <rFont val="Arial Narrow"/>
        <family val="2"/>
      </rPr>
      <t>НЕФИНАНСОВИ ПРЕДПРИЯТИЯ</t>
    </r>
  </si>
  <si>
    <r>
      <t>2.22. ЛИХВЕНИ ПРОЦЕНТИ</t>
    </r>
    <r>
      <rPr>
        <b/>
        <vertAlign val="superscript"/>
        <sz val="10"/>
        <rFont val="Arial Narrow"/>
        <family val="2"/>
      </rPr>
      <t>1</t>
    </r>
    <r>
      <rPr>
        <b/>
        <sz val="12"/>
        <rFont val="Arial Narrow"/>
        <family val="2"/>
      </rPr>
      <t xml:space="preserve"> И ОБЕМИ ПО НОВ БИЗНЕС ПО ДЕПОЗИТИ С ДОГОВОРЕН МАТУРИТЕТ НА СЕКТОР </t>
    </r>
    <r>
      <rPr>
        <b/>
        <i/>
        <sz val="12"/>
        <rFont val="Arial Narrow"/>
        <family val="2"/>
      </rPr>
      <t>ДОМАКИНСТВА</t>
    </r>
    <r>
      <rPr>
        <b/>
        <vertAlign val="superscript"/>
        <sz val="9"/>
        <rFont val="Arial Narrow"/>
        <family val="2"/>
      </rPr>
      <t>2</t>
    </r>
  </si>
  <si>
    <r>
      <t>2.23. ЛИХВЕНИ ПРОЦЕНТИ</t>
    </r>
    <r>
      <rPr>
        <b/>
        <vertAlign val="superscript"/>
        <sz val="10"/>
        <rFont val="Arial Narrow"/>
        <family val="2"/>
      </rPr>
      <t>1</t>
    </r>
    <r>
      <rPr>
        <b/>
        <sz val="12"/>
        <rFont val="Arial Narrow"/>
        <family val="2"/>
      </rPr>
      <t xml:space="preserve"> И ОБЕМИ ПО САЛДА ПО ОВЪРНАЙТ-ДЕПОЗИТИ, ДЕПОЗИТИ С ДОГОВОРЕН МАТУРИТЕТ И ДЕПОЗИТИ, ДОГОВОРЕНИ ЗА ПОЛЗВАНЕ СЛЕД ПРЕДИЗВЕСТИЕ, НА СЕКТОР </t>
    </r>
    <r>
      <rPr>
        <b/>
        <i/>
        <sz val="12"/>
        <rFont val="Arial Narrow"/>
        <family val="2"/>
      </rPr>
      <t>ДОМАКИНСТВА</t>
    </r>
    <r>
      <rPr>
        <b/>
        <i/>
        <vertAlign val="superscript"/>
        <sz val="9"/>
        <rFont val="Arial Narrow"/>
        <family val="2"/>
      </rPr>
      <t>2</t>
    </r>
  </si>
  <si>
    <r>
      <t>Овърнайт-депозити</t>
    </r>
    <r>
      <rPr>
        <b/>
        <sz val="9"/>
        <rFont val="Arial Narrow"/>
        <family val="2"/>
      </rPr>
      <t xml:space="preserve"> </t>
    </r>
    <r>
      <rPr>
        <b/>
        <vertAlign val="superscript"/>
        <sz val="9"/>
        <rFont val="Arial Narrow"/>
        <family val="2"/>
      </rPr>
      <t>3</t>
    </r>
  </si>
  <si>
    <r>
      <t>2.20. ЛИХВЕНИ ПРОЦЕНТИ</t>
    </r>
    <r>
      <rPr>
        <b/>
        <vertAlign val="superscript"/>
        <sz val="10"/>
        <rFont val="Arial Narrow"/>
        <family val="2"/>
      </rPr>
      <t>1</t>
    </r>
    <r>
      <rPr>
        <b/>
        <sz val="12"/>
        <rFont val="Arial Narrow"/>
        <family val="2"/>
      </rPr>
      <t xml:space="preserve"> И ОБЕМИ ПО НОВ БИЗНЕС ПО ДЕПОЗИТИ С ДОГОВОРЕН МАТУРИТЕТ НА СЕКТОР </t>
    </r>
    <r>
      <rPr>
        <b/>
        <i/>
        <sz val="12"/>
        <rFont val="Arial Narrow"/>
        <family val="2"/>
      </rPr>
      <t>НЕФИНАНСОВИ ПРЕДПРИЯТИЯ</t>
    </r>
  </si>
  <si>
    <r>
      <t>2.18. ГОДИШЕН ПРОЦЕНТ НА РАЗХОДИТЕ</t>
    </r>
    <r>
      <rPr>
        <b/>
        <vertAlign val="superscript"/>
        <sz val="10"/>
        <rFont val="Arial Narrow"/>
        <family val="2"/>
      </rPr>
      <t>1</t>
    </r>
    <r>
      <rPr>
        <b/>
        <sz val="12"/>
        <rFont val="Arial Narrow"/>
        <family val="2"/>
      </rPr>
      <t xml:space="preserve"> ПО НОВ БИЗНЕС ПО КРЕДИТИ ЗА СЕКТОР</t>
    </r>
    <r>
      <rPr>
        <b/>
        <i/>
        <sz val="12"/>
        <rFont val="Arial Narrow"/>
        <family val="2"/>
      </rPr>
      <t xml:space="preserve"> ДОМАКИНСТВА</t>
    </r>
  </si>
  <si>
    <r>
      <t>2.17. ЛИХВЕНИ ПРОЦЕНТИ</t>
    </r>
    <r>
      <rPr>
        <b/>
        <vertAlign val="superscript"/>
        <sz val="9"/>
        <rFont val="Arial Narrow"/>
        <family val="2"/>
      </rPr>
      <t>1</t>
    </r>
    <r>
      <rPr>
        <b/>
        <sz val="12"/>
        <rFont val="Arial Narrow"/>
        <family val="2"/>
      </rPr>
      <t xml:space="preserve"> И ОБЕМИ ПО НОВ БИЗНЕС ПО КРЕДИТИ ЗА СЕКТОР </t>
    </r>
    <r>
      <rPr>
        <b/>
        <i/>
        <sz val="12"/>
        <rFont val="Arial Narrow"/>
        <family val="2"/>
      </rPr>
      <t>ДОМАКИНСТВА</t>
    </r>
    <r>
      <rPr>
        <b/>
        <vertAlign val="superscript"/>
        <sz val="9"/>
        <rFont val="Arial Narrow"/>
        <family val="2"/>
      </rPr>
      <t>2</t>
    </r>
    <r>
      <rPr>
        <b/>
        <sz val="12"/>
        <rFont val="Arial Narrow"/>
        <family val="2"/>
      </rPr>
      <t xml:space="preserve"> ПО ПЕРИОД НА ПЪРВОНАЧАЛНО ФИКСИРАНЕ НА ЛИХВЕНИЯ ПРОЦЕНТ </t>
    </r>
  </si>
  <si>
    <r>
      <t>2.16. ЛИХВЕНИ ПРОЦЕНТИ</t>
    </r>
    <r>
      <rPr>
        <b/>
        <vertAlign val="superscript"/>
        <sz val="10"/>
        <rFont val="Arial Narrow"/>
        <family val="2"/>
      </rPr>
      <t>1</t>
    </r>
    <r>
      <rPr>
        <b/>
        <sz val="12"/>
        <rFont val="Arial Narrow"/>
        <family val="2"/>
      </rPr>
      <t xml:space="preserve"> И ОБЕМИ ПО САЛДА ПО КРЕДИТИ ЗА СЕКТОР </t>
    </r>
    <r>
      <rPr>
        <b/>
        <i/>
        <sz val="12"/>
        <rFont val="Arial Narrow"/>
        <family val="2"/>
      </rPr>
      <t xml:space="preserve">НЕФИНАНСОВИ ПРЕДПРИЯТИЯ </t>
    </r>
  </si>
  <si>
    <r>
      <t>2.15. ЛИХВЕНИ ПРОЦЕНТИ</t>
    </r>
    <r>
      <rPr>
        <b/>
        <vertAlign val="superscript"/>
        <sz val="10"/>
        <rFont val="Arial Narrow"/>
        <family val="2"/>
      </rPr>
      <t>1</t>
    </r>
    <r>
      <rPr>
        <b/>
        <sz val="10"/>
        <rFont val="Arial Narrow"/>
        <family val="2"/>
      </rPr>
      <t xml:space="preserve"> </t>
    </r>
    <r>
      <rPr>
        <b/>
        <sz val="12"/>
        <rFont val="Arial Narrow"/>
        <family val="2"/>
      </rPr>
      <t xml:space="preserve">И ОБЕМИ ПО НОВ БИЗНЕС ПО КРЕДИТИ ЗА СЕКТОР </t>
    </r>
    <r>
      <rPr>
        <b/>
        <i/>
        <sz val="12"/>
        <rFont val="Arial Narrow"/>
        <family val="2"/>
      </rPr>
      <t>НЕФИНАНСОВИ ПРЕДПРИЯТИЯ</t>
    </r>
    <r>
      <rPr>
        <b/>
        <sz val="12"/>
        <rFont val="Arial Narrow"/>
        <family val="2"/>
      </rPr>
      <t xml:space="preserve"> ПО ПЕРИОД НА ПЪРВОНАЧАЛНО ФИКСИРАНЕ НА ЛИХВЕНИЯ ПРОЦЕНТ</t>
    </r>
  </si>
  <si>
    <t>6.8. МЕЖДУНАРОДНА ИНВЕСТИЦИОННА ПОЗИЦИЯ</t>
  </si>
  <si>
    <t>III.2010</t>
  </si>
  <si>
    <t>VI.2010</t>
  </si>
  <si>
    <t>IX.2010</t>
  </si>
  <si>
    <t>XІІ.2010</t>
  </si>
  <si>
    <t>III.2011</t>
  </si>
  <si>
    <t>VI.2011</t>
  </si>
  <si>
    <t>IX.2011</t>
  </si>
  <si>
    <t>XІІ.2011</t>
  </si>
  <si>
    <t xml:space="preserve"> Активи</t>
  </si>
  <si>
    <t xml:space="preserve">      Дялов капитал и реинвестирана печалба</t>
  </si>
  <si>
    <t xml:space="preserve">      Друг капитал</t>
  </si>
  <si>
    <t xml:space="preserve">       Акции</t>
  </si>
  <si>
    <t xml:space="preserve">       Дългови книжа</t>
  </si>
  <si>
    <t xml:space="preserve">         Облигации</t>
  </si>
  <si>
    <t xml:space="preserve">         Инструменти на паричния пазар</t>
  </si>
  <si>
    <t xml:space="preserve">   Финансови деривативи</t>
  </si>
  <si>
    <t xml:space="preserve">   Други инвестиции</t>
  </si>
  <si>
    <t xml:space="preserve">           Централна банка</t>
  </si>
  <si>
    <t xml:space="preserve">           Държавно управление</t>
  </si>
  <si>
    <t xml:space="preserve">           Банки </t>
  </si>
  <si>
    <t xml:space="preserve">           Други сектори </t>
  </si>
  <si>
    <t xml:space="preserve">       Други активи</t>
  </si>
  <si>
    <t xml:space="preserve">           Банки</t>
  </si>
  <si>
    <t xml:space="preserve">           Други сектори</t>
  </si>
  <si>
    <t xml:space="preserve"> Пасиви</t>
  </si>
  <si>
    <t xml:space="preserve">       Заеми</t>
  </si>
  <si>
    <t xml:space="preserve">       Други пасиви</t>
  </si>
  <si>
    <t>Данните за периода март 2010 г. - септември 2011 г. са ревизирани.</t>
  </si>
  <si>
    <t>С данните за март 2012 г. предстои ревизия на международната инвестиционна позиция за декември 2011 г.</t>
  </si>
  <si>
    <t>позиция на България", публикувани на интернет страницата на БНБ - www.bnb.bg.</t>
  </si>
  <si>
    <t>други финансови институции.</t>
  </si>
  <si>
    <t>на тези задължения, данните за фирмите подлежат на ревизия.</t>
  </si>
  <si>
    <t>Поради тримесечната отчетност на тези задължения, данните подлежат на ревизия.</t>
  </si>
  <si>
    <t>Не се включват задълженията на фирмите от публичния сектор и държавногарантирания дълг.</t>
  </si>
  <si>
    <t>кредитите, декларирани в БНБ и за които тя е получила информация. Поради тримесечната отчетност на тези задължения, данните подлежат на ревизия.</t>
  </si>
  <si>
    <r>
      <t xml:space="preserve"> Международна инвестиционна позиция, нето </t>
    </r>
    <r>
      <rPr>
        <b/>
        <vertAlign val="superscript"/>
        <sz val="10"/>
        <rFont val="Arial Narrow"/>
        <family val="2"/>
      </rPr>
      <t>1</t>
    </r>
  </si>
  <si>
    <r>
      <t xml:space="preserve">   Преки инвестиции в чужбина </t>
    </r>
    <r>
      <rPr>
        <vertAlign val="superscript"/>
        <sz val="10"/>
        <rFont val="Arial Narrow"/>
        <family val="2"/>
      </rPr>
      <t>2</t>
    </r>
  </si>
  <si>
    <r>
      <t xml:space="preserve">   Портфейлни инвестиции </t>
    </r>
    <r>
      <rPr>
        <vertAlign val="superscript"/>
        <sz val="10"/>
        <rFont val="Arial Narrow"/>
        <family val="2"/>
      </rPr>
      <t>3</t>
    </r>
  </si>
  <si>
    <r>
      <t xml:space="preserve">       Търговски кредити </t>
    </r>
    <r>
      <rPr>
        <vertAlign val="superscript"/>
        <sz val="10"/>
        <rFont val="Arial Narrow"/>
        <family val="2"/>
      </rPr>
      <t>4</t>
    </r>
  </si>
  <si>
    <r>
      <t xml:space="preserve">       Заеми </t>
    </r>
    <r>
      <rPr>
        <vertAlign val="superscript"/>
        <sz val="10"/>
        <rFont val="Arial Narrow"/>
        <family val="2"/>
      </rPr>
      <t>5</t>
    </r>
  </si>
  <si>
    <r>
      <t xml:space="preserve">       Валута и депозити</t>
    </r>
    <r>
      <rPr>
        <vertAlign val="superscript"/>
        <sz val="10"/>
        <rFont val="Arial Narrow"/>
        <family val="2"/>
      </rPr>
      <t xml:space="preserve"> 6</t>
    </r>
  </si>
  <si>
    <r>
      <t xml:space="preserve">   Резервни активи </t>
    </r>
    <r>
      <rPr>
        <vertAlign val="superscript"/>
        <sz val="10"/>
        <rFont val="Arial Narrow"/>
        <family val="2"/>
      </rPr>
      <t>7</t>
    </r>
  </si>
  <si>
    <r>
      <t xml:space="preserve">   Преки инвестиции в България </t>
    </r>
    <r>
      <rPr>
        <vertAlign val="superscript"/>
        <sz val="10"/>
        <rFont val="Arial Narrow"/>
        <family val="2"/>
      </rPr>
      <t>2</t>
    </r>
  </si>
  <si>
    <r>
      <t xml:space="preserve">   Портфейлни инвестиции </t>
    </r>
    <r>
      <rPr>
        <vertAlign val="superscript"/>
        <sz val="10"/>
        <rFont val="Arial Narrow"/>
        <family val="2"/>
      </rPr>
      <t>8</t>
    </r>
  </si>
  <si>
    <r>
      <t xml:space="preserve">   Финансови деривативи </t>
    </r>
    <r>
      <rPr>
        <vertAlign val="superscript"/>
        <sz val="10"/>
        <rFont val="Arial Narrow"/>
        <family val="2"/>
      </rPr>
      <t>8</t>
    </r>
  </si>
  <si>
    <r>
      <t xml:space="preserve">       Търговски кредити </t>
    </r>
    <r>
      <rPr>
        <vertAlign val="superscript"/>
        <sz val="10"/>
        <rFont val="Arial Narrow"/>
        <family val="2"/>
      </rPr>
      <t>9</t>
    </r>
  </si>
  <si>
    <r>
      <t xml:space="preserve">           Централна банка </t>
    </r>
    <r>
      <rPr>
        <vertAlign val="superscript"/>
        <sz val="10"/>
        <rFont val="Arial Narrow"/>
        <family val="2"/>
      </rPr>
      <t>10</t>
    </r>
  </si>
  <si>
    <r>
      <t xml:space="preserve">           Държавно управление</t>
    </r>
    <r>
      <rPr>
        <vertAlign val="superscript"/>
        <sz val="10"/>
        <rFont val="Arial Narrow"/>
        <family val="2"/>
      </rPr>
      <t xml:space="preserve"> 11</t>
    </r>
  </si>
  <si>
    <r>
      <t xml:space="preserve">           Банки </t>
    </r>
    <r>
      <rPr>
        <vertAlign val="superscript"/>
        <sz val="10"/>
        <rFont val="Arial Narrow"/>
        <family val="2"/>
      </rPr>
      <t>12</t>
    </r>
  </si>
  <si>
    <r>
      <t xml:space="preserve">           Други сектори </t>
    </r>
    <r>
      <rPr>
        <vertAlign val="superscript"/>
        <sz val="10"/>
        <rFont val="Arial Narrow"/>
        <family val="2"/>
      </rPr>
      <t>13</t>
    </r>
  </si>
  <si>
    <r>
      <t xml:space="preserve">       Валута и депозити </t>
    </r>
    <r>
      <rPr>
        <vertAlign val="superscript"/>
        <sz val="10"/>
        <rFont val="Arial Narrow"/>
        <family val="2"/>
      </rPr>
      <t>14</t>
    </r>
  </si>
  <si>
    <r>
      <t>1</t>
    </r>
    <r>
      <rPr>
        <sz val="8"/>
        <rFont val="Arial Narrow"/>
        <family val="2"/>
      </rPr>
      <t xml:space="preserve"> Предварителни данни.  Равностойността в евро е изчислена по курс  на съответните чуждестранни валути към края на периода. </t>
    </r>
  </si>
  <si>
    <r>
      <t xml:space="preserve">2 </t>
    </r>
    <r>
      <rPr>
        <sz val="8"/>
        <rFont val="Arial Narrow"/>
        <family val="2"/>
      </rPr>
      <t xml:space="preserve">Информация за  съставането на размера на преките инвестиции вижте в "Методологически бележки по съставянето на международната инвестиционна </t>
    </r>
  </si>
  <si>
    <r>
      <t>3</t>
    </r>
    <r>
      <rPr>
        <sz val="8"/>
        <rFont val="Arial Narrow"/>
        <family val="2"/>
      </rPr>
      <t xml:space="preserve"> Включват се ценни книжа, емитирани от нерезиденти и притежавани от резиденти. Източници: Банките, инвестиционни посредници-небанки и </t>
    </r>
  </si>
  <si>
    <r>
      <t>5</t>
    </r>
    <r>
      <rPr>
        <sz val="8"/>
        <rFont val="Arial Narrow"/>
        <family val="2"/>
      </rPr>
      <t xml:space="preserve"> Данните се базират на отчетите, предоставени на БНБ от банки и фирми, предоставили финансови кредити на нерезиденти. Поради тримесечната отчетност</t>
    </r>
  </si>
  <si>
    <t>LEv OverNight Index Average (лихвен процент по реални сделки с необезпечени овърнайт-депозити в левове, предоставени на междубанковия пазар)</t>
  </si>
  <si>
    <t>Валутен курс: лв. за 1 щ. д.</t>
  </si>
  <si>
    <t>лв. за 1 евро</t>
  </si>
  <si>
    <t>НЕТНИ ЧУЖДЕСТРАННИ АКТИВИ</t>
  </si>
  <si>
    <t>Чуждестранни активи</t>
  </si>
  <si>
    <t>Каса в чуждестранна валута</t>
  </si>
  <si>
    <t>в т.ч. в евро</t>
  </si>
  <si>
    <t>Депозити</t>
  </si>
  <si>
    <t>в левове</t>
  </si>
  <si>
    <t>в чуждестранна валута</t>
  </si>
  <si>
    <t>Репо-сделки</t>
  </si>
  <si>
    <t>Кредити</t>
  </si>
  <si>
    <t>Ценни книжа, различни от акции</t>
  </si>
  <si>
    <t>Акции и други капиталови инструменти</t>
  </si>
  <si>
    <t>Вземания по лихви</t>
  </si>
  <si>
    <t>Минус: чуждестранни пасиви</t>
  </si>
  <si>
    <t>Задължения по лихви</t>
  </si>
  <si>
    <t xml:space="preserve">       Разпределени СПТ</t>
  </si>
  <si>
    <t>НЕТНИ ВЪТРЕШНИ АКТИВИ</t>
  </si>
  <si>
    <t>ВЪТРЕШЕН КРЕДИТ</t>
  </si>
  <si>
    <t>ВЗЕМАНИЯ ОТ СЕКТОР ДЪРЖАВНО УПРАВЛЕНИЕ</t>
  </si>
  <si>
    <t>Централно държавно управление (нето)</t>
  </si>
  <si>
    <t>Вземания</t>
  </si>
  <si>
    <t>Минус: задължения</t>
  </si>
  <si>
    <t>Местно държавно управление и СОФ</t>
  </si>
  <si>
    <t>ВЗЕМАНИЯ ОТ НЕПРАВИТЕЛСТВЕНИЯ СЕКТОР</t>
  </si>
  <si>
    <t>Нефинансови предприятия</t>
  </si>
  <si>
    <t>Oвърнайт- депозити</t>
  </si>
  <si>
    <t>ТЪРГУЕМИ ИНСТРУМЕНТИ (ИЗДАДЕНИ ДЪЛГОВИ ЦК ДО 2 ГОДИНИ+ АКЦИИ/ДЯЛОВЕ НА ФПП+ РЕПО-СДЕЛКИ)</t>
  </si>
  <si>
    <t>Издадени дългови ценни книжа над 2 години</t>
  </si>
  <si>
    <r>
      <t xml:space="preserve">1 </t>
    </r>
    <r>
      <rPr>
        <sz val="9"/>
        <rFont val="Arial Narrow"/>
        <family val="2"/>
      </rPr>
      <t>Включва издадените дългови ЦК и акции на ФПП, държани от нерезиденти.</t>
    </r>
  </si>
  <si>
    <r>
      <t> Източник:</t>
    </r>
    <r>
      <rPr>
        <sz val="9"/>
        <rFont val="Arial Narrow"/>
        <family val="2"/>
      </rPr>
      <t xml:space="preserve"> други ПФИ.</t>
    </r>
  </si>
  <si>
    <r>
      <t>Ценни книжа</t>
    </r>
    <r>
      <rPr>
        <vertAlign val="superscript"/>
        <sz val="10"/>
        <rFont val="Arial Narrow"/>
        <family val="2"/>
      </rPr>
      <t>1</t>
    </r>
  </si>
  <si>
    <t xml:space="preserve">2.5. РАЗПРЕДЕЛЕНИЕ НА ВЗЕМАНИЯТА ПО КРЕДИТИ ПО СЕКТОРИ </t>
  </si>
  <si>
    <t>Общо</t>
  </si>
  <si>
    <t>Резидентен сектор</t>
  </si>
  <si>
    <t>Парично-финансов</t>
  </si>
  <si>
    <t>Държавно управление</t>
  </si>
  <si>
    <t>Други резиденти</t>
  </si>
  <si>
    <t>Нерезидентен сектор</t>
  </si>
  <si>
    <t>Други страни</t>
  </si>
  <si>
    <t>във валута</t>
  </si>
  <si>
    <t>в евро</t>
  </si>
  <si>
    <t>в щатски долари</t>
  </si>
  <si>
    <t>в швейцарски франкове</t>
  </si>
  <si>
    <t>в други валути</t>
  </si>
  <si>
    <t>до 1 година</t>
  </si>
  <si>
    <t>над 1 до 5 години</t>
  </si>
  <si>
    <r>
      <t xml:space="preserve"> 1</t>
    </r>
    <r>
      <rPr>
        <sz val="9"/>
        <rFont val="Arial Narrow"/>
        <family val="2"/>
      </rPr>
      <t xml:space="preserve"> Среднопретеглена ефективна доходност, постигната при сделки с лихвоносни ДЦК, деноминирани в левове.</t>
    </r>
  </si>
  <si>
    <r>
      <t xml:space="preserve"> 2</t>
    </r>
    <r>
      <rPr>
        <sz val="9"/>
        <rFont val="Arial Narrow"/>
        <family val="2"/>
      </rPr>
      <t xml:space="preserve"> В тригодишните ДЦК се включват и емисиите с матуритет три години и шест месеца.</t>
    </r>
  </si>
  <si>
    <r>
      <t xml:space="preserve"> 3</t>
    </r>
    <r>
      <rPr>
        <sz val="9"/>
        <rFont val="Arial Narrow"/>
        <family val="2"/>
      </rPr>
      <t xml:space="preserve"> В седемгодишните ДЦК се включват и емисиите с матуритет седем години и три месеца.</t>
    </r>
  </si>
  <si>
    <r>
      <t>4</t>
    </r>
    <r>
      <rPr>
        <sz val="9"/>
        <rFont val="Arial Narrow"/>
        <family val="2"/>
      </rPr>
      <t xml:space="preserve"> Включва Русия, Швейцария, Украйна, Гибралтар (Брит.), Молдова, Беларус, Норвегия, Лихтенщайн, Сан Марино, Исландия и Монако.</t>
    </r>
  </si>
  <si>
    <r>
      <t>5</t>
    </r>
    <r>
      <rPr>
        <sz val="9"/>
        <rFont val="Arial Narrow"/>
        <family val="2"/>
      </rPr>
      <t xml:space="preserve"> Включва Турция, Сърбия, Македония, Албания, Хърватия, Черна гора и Босна и Херцеговина. </t>
    </r>
  </si>
  <si>
    <t>Чешка Република</t>
  </si>
  <si>
    <t>Перу</t>
  </si>
  <si>
    <t>Казакстан</t>
  </si>
  <si>
    <r>
      <t xml:space="preserve">6.7. ВНОС ПО ОСНОВНИ ТЪРГОВСКИ ПАРТНЬОРИ И РЕГИОНИ </t>
    </r>
    <r>
      <rPr>
        <b/>
        <vertAlign val="superscript"/>
        <sz val="10"/>
        <rFont val="Arial Narrow"/>
        <family val="2"/>
      </rPr>
      <t>1</t>
    </r>
  </si>
  <si>
    <r>
      <t>Държави</t>
    </r>
    <r>
      <rPr>
        <b/>
        <sz val="9"/>
        <rFont val="Arial Narrow"/>
        <family val="2"/>
      </rPr>
      <t xml:space="preserve"> </t>
    </r>
    <r>
      <rPr>
        <b/>
        <vertAlign val="superscript"/>
        <sz val="9"/>
        <rFont val="Arial Narrow"/>
        <family val="2"/>
      </rPr>
      <t>2</t>
    </r>
  </si>
  <si>
    <r>
      <t xml:space="preserve">Европейски съюз – 15 в т.ч.: </t>
    </r>
    <r>
      <rPr>
        <vertAlign val="superscript"/>
        <sz val="10"/>
        <rFont val="Arial Narrow"/>
        <family val="2"/>
      </rPr>
      <t>3</t>
    </r>
  </si>
  <si>
    <r>
      <t xml:space="preserve">Европейски съюз - нови държави-членки в т.ч.: </t>
    </r>
    <r>
      <rPr>
        <vertAlign val="superscript"/>
        <sz val="10"/>
        <rFont val="Arial Narrow"/>
        <family val="2"/>
      </rPr>
      <t>4</t>
    </r>
  </si>
  <si>
    <r>
      <t xml:space="preserve">Европа в т.ч.: </t>
    </r>
    <r>
      <rPr>
        <b/>
        <i/>
        <vertAlign val="superscript"/>
        <sz val="10"/>
        <rFont val="Arial Narrow"/>
        <family val="2"/>
      </rPr>
      <t>5</t>
    </r>
  </si>
  <si>
    <r>
      <t xml:space="preserve">Балкански държави в т.ч.: </t>
    </r>
    <r>
      <rPr>
        <b/>
        <i/>
        <vertAlign val="superscript"/>
        <sz val="10"/>
        <rFont val="Arial Narrow"/>
        <family val="2"/>
      </rPr>
      <t>6</t>
    </r>
  </si>
  <si>
    <r>
      <t xml:space="preserve">2 </t>
    </r>
    <r>
      <rPr>
        <sz val="9"/>
        <rFont val="Arial Narrow"/>
        <family val="2"/>
      </rPr>
      <t xml:space="preserve">По страна на произход на стоката. </t>
    </r>
  </si>
  <si>
    <r>
      <t>3</t>
    </r>
    <r>
      <rPr>
        <sz val="9"/>
        <rFont val="Arial Narrow"/>
        <family val="2"/>
      </rPr>
      <t xml:space="preserve"> Включва държавите-членки на Европейския съюз, преди разширяването от 1 май 2004 г.</t>
    </r>
  </si>
  <si>
    <r>
      <t xml:space="preserve">1 </t>
    </r>
    <r>
      <rPr>
        <sz val="9"/>
        <rFont val="Arial Narrow"/>
        <family val="2"/>
      </rPr>
      <t>Не са включени в горните общи суми.</t>
    </r>
  </si>
  <si>
    <r>
      <t xml:space="preserve">7.2. ТРИМЕСЕЧНИ ФИНАНСОВИ СМЕТКИ ЗА СЕКТОР ДЪРЖАВНО УПРАВЛЕНИЕ (S. 13) - НАЛИЧНОСТИ, КОНСОЛИДИРАНИ ДАННИ </t>
    </r>
    <r>
      <rPr>
        <b/>
        <vertAlign val="superscript"/>
        <sz val="10"/>
        <rFont val="Arial Narrow"/>
        <family val="2"/>
      </rPr>
      <t>1,2</t>
    </r>
  </si>
  <si>
    <r>
      <t>7.3. ТРИМЕСЕЧНИ ФИНАНСОВИ СМЕТКИ ЗА СЕКТОР ДЪРЖАВНО УПРАВЛЕНИЕ (S. 13) - ТРАНСАКЦИИ, КОНСОЛИДИРАНИ ДАННИ</t>
    </r>
    <r>
      <rPr>
        <b/>
        <sz val="10"/>
        <rFont val="Arial Narrow"/>
        <family val="2"/>
      </rPr>
      <t xml:space="preserve"> </t>
    </r>
    <r>
      <rPr>
        <b/>
        <vertAlign val="superscript"/>
        <sz val="10"/>
        <rFont val="Arial Narrow"/>
        <family val="2"/>
      </rPr>
      <t>1,2</t>
    </r>
  </si>
  <si>
    <t>Валутен курс: лв. за 1 евро</t>
  </si>
  <si>
    <t>в т. ч. евро</t>
  </si>
  <si>
    <t>ИЗДАДЕНИ ДЪЛГОВИ ЦЕННИ КНИЖА НАД  2 ГОДИНИ</t>
  </si>
  <si>
    <t>Депозити, договорени за ползване след предизвестие</t>
  </si>
  <si>
    <t>Овърнайт-депозити</t>
  </si>
  <si>
    <t>над 5 години</t>
  </si>
  <si>
    <t>овърдрафт</t>
  </si>
  <si>
    <t>потребителски</t>
  </si>
  <si>
    <t>жилищни</t>
  </si>
  <si>
    <t>други</t>
  </si>
  <si>
    <t/>
  </si>
  <si>
    <t>до 1 000 лева</t>
  </si>
  <si>
    <t>над 1 000 до 2 500 лева</t>
  </si>
  <si>
    <t>над 2 500 до 5 000 лева</t>
  </si>
  <si>
    <t>над 5 000 до 10 000 лева</t>
  </si>
  <si>
    <t>над 10 000 до 20 000 лева</t>
  </si>
  <si>
    <t>над 20 000 до 30 000 лева</t>
  </si>
  <si>
    <t>над 30 000 до 40 000 лева</t>
  </si>
  <si>
    <t>над 40 000 до 50 000 лева</t>
  </si>
  <si>
    <t>над 50 000 до 100 000 лева</t>
  </si>
  <si>
    <t>над 100 000 до 200 000 лева</t>
  </si>
  <si>
    <t>над 200 000 до 500 000 лева</t>
  </si>
  <si>
    <t>над 500 000 до 1 000 000 лева</t>
  </si>
  <si>
    <t>над 1 000 000 лева</t>
  </si>
  <si>
    <t>в друга валута</t>
  </si>
  <si>
    <t>брой</t>
  </si>
  <si>
    <t>хил. лв.</t>
  </si>
  <si>
    <t xml:space="preserve">Нефинансови предприятия </t>
  </si>
  <si>
    <t xml:space="preserve">Селско, горско и рибно стопанство </t>
  </si>
  <si>
    <t xml:space="preserve">Добивна промишленост </t>
  </si>
  <si>
    <r>
      <t>6</t>
    </r>
    <r>
      <rPr>
        <sz val="8"/>
        <rFont val="Arial Narrow"/>
        <family val="2"/>
      </rPr>
      <t xml:space="preserve"> Източник: Банка за международни разплащания - Базел. За декември 2011 г. са използвани последните публикувани данни – за септември 2011 г.</t>
    </r>
  </si>
  <si>
    <t>Депозити с договорен матуритет над 2 години и депозити, договорени за ползване след предизвестие над 3 месеца</t>
  </si>
  <si>
    <t>Капитал и резерви</t>
  </si>
  <si>
    <r>
      <t> Източник:</t>
    </r>
    <r>
      <rPr>
        <sz val="9"/>
        <rFont val="Arial Narrow"/>
        <family val="2"/>
      </rPr>
      <t xml:space="preserve"> БНБ.</t>
    </r>
  </si>
  <si>
    <r>
      <t> </t>
    </r>
    <r>
      <rPr>
        <vertAlign val="superscript"/>
        <sz val="9"/>
        <rFont val="Arial Narrow"/>
        <family val="2"/>
      </rPr>
      <t xml:space="preserve">1 </t>
    </r>
    <r>
      <rPr>
        <sz val="9"/>
        <rFont val="Arial Narrow"/>
        <family val="2"/>
      </rPr>
      <t>Включва и резервната позиция в МВФ.</t>
    </r>
  </si>
  <si>
    <r>
      <t> </t>
    </r>
    <r>
      <rPr>
        <vertAlign val="superscript"/>
        <sz val="9"/>
        <rFont val="Arial Narrow"/>
        <family val="2"/>
      </rPr>
      <t xml:space="preserve">2 </t>
    </r>
    <r>
      <rPr>
        <sz val="9"/>
        <rFont val="Arial Narrow"/>
        <family val="2"/>
      </rPr>
      <t>Включва само получените кредити от МВФ.</t>
    </r>
  </si>
  <si>
    <t>2.4. АНАЛИТИЧНА ОТЧЕТНОСТ НА ДРУГИ ПФИ</t>
  </si>
  <si>
    <t>Каса в левове</t>
  </si>
  <si>
    <t>Отношения между други ПФИ (нето)</t>
  </si>
  <si>
    <t>Вземания от други ПФИ</t>
  </si>
  <si>
    <t>Минус: задължения към други ПФИ</t>
  </si>
  <si>
    <t>Други (нето)</t>
  </si>
  <si>
    <t>Други некласифицирани активи</t>
  </si>
  <si>
    <t>Минус: други некласифицирани пасиви</t>
  </si>
  <si>
    <t>ЗАДЪЛЖЕНИЯ КЪМ БНБ</t>
  </si>
  <si>
    <t xml:space="preserve">Професионални дейности и научни изследвания </t>
  </si>
  <si>
    <t xml:space="preserve">Административни и спомагателни дейности </t>
  </si>
  <si>
    <t xml:space="preserve">Образование </t>
  </si>
  <si>
    <t xml:space="preserve">Хуманно здравеопазване и социална работа </t>
  </si>
  <si>
    <t xml:space="preserve">Култура, спорт и развлечения </t>
  </si>
  <si>
    <t xml:space="preserve">Други  дейности </t>
  </si>
  <si>
    <t xml:space="preserve">Домакинства и НТООД </t>
  </si>
  <si>
    <r>
      <t xml:space="preserve">2.9. ДЕПОЗИТИ НА СЕКТОРИ </t>
    </r>
    <r>
      <rPr>
        <b/>
        <i/>
        <sz val="12"/>
        <rFont val="Arial Narrow"/>
        <family val="2"/>
      </rPr>
      <t>НЕФИНАНСОВИ ПРЕДПРИЯТИЯ</t>
    </r>
    <r>
      <rPr>
        <b/>
        <sz val="12"/>
        <rFont val="Arial Narrow"/>
        <family val="2"/>
      </rPr>
      <t xml:space="preserve">, </t>
    </r>
    <r>
      <rPr>
        <b/>
        <i/>
        <sz val="12"/>
        <rFont val="Arial Narrow"/>
        <family val="2"/>
      </rPr>
      <t>ДОМАКИНСТВА</t>
    </r>
    <r>
      <rPr>
        <b/>
        <sz val="12"/>
        <rFont val="Arial Narrow"/>
        <family val="2"/>
      </rPr>
      <t xml:space="preserve"> И </t>
    </r>
    <r>
      <rPr>
        <b/>
        <i/>
        <sz val="12"/>
        <rFont val="Arial Narrow"/>
        <family val="2"/>
      </rPr>
      <t>НТООД</t>
    </r>
    <r>
      <rPr>
        <b/>
        <sz val="12"/>
        <rFont val="Arial Narrow"/>
        <family val="2"/>
      </rPr>
      <t xml:space="preserve"> ПО КОЛИЧЕСТВЕНИ КАТЕГОРИИ И ИКОНОМИЧЕСКИ ДЕЙНОСТИ</t>
    </r>
    <r>
      <rPr>
        <b/>
        <vertAlign val="superscript"/>
        <sz val="10"/>
        <rFont val="Arial Narrow"/>
        <family val="2"/>
      </rPr>
      <t>1</t>
    </r>
  </si>
  <si>
    <r>
      <t xml:space="preserve">Общо </t>
    </r>
    <r>
      <rPr>
        <b/>
        <vertAlign val="superscript"/>
        <sz val="10"/>
        <rFont val="Arial Narrow"/>
        <family val="2"/>
      </rPr>
      <t xml:space="preserve"> </t>
    </r>
  </si>
  <si>
    <r>
      <t>  Източник:</t>
    </r>
    <r>
      <rPr>
        <sz val="9"/>
        <rFont val="Arial Narrow"/>
        <family val="2"/>
      </rPr>
      <t xml:space="preserve"> Банките.</t>
    </r>
  </si>
  <si>
    <t>Структура по инструменти и валути</t>
  </si>
  <si>
    <t>По инструменти</t>
  </si>
  <si>
    <t>Парични средства в каса (AF.21)</t>
  </si>
  <si>
    <t>Депозити (AF.22 + AF.29)</t>
  </si>
  <si>
    <t>Акции и други форми на собственост (AF.51)</t>
  </si>
  <si>
    <t>Финансови деривати (AF.34)</t>
  </si>
  <si>
    <t>Други активи (AF.7)</t>
  </si>
  <si>
    <t>По валути</t>
  </si>
  <si>
    <t>BGN</t>
  </si>
  <si>
    <t>EUR</t>
  </si>
  <si>
    <t>USD</t>
  </si>
  <si>
    <t>По групи страни</t>
  </si>
  <si>
    <t>България</t>
  </si>
  <si>
    <t>Руска федерация</t>
  </si>
  <si>
    <t>По институционални сектори</t>
  </si>
  <si>
    <t>Нефинансови предприятия (S.11)</t>
  </si>
  <si>
    <t>Други ПФИ (S.122)</t>
  </si>
  <si>
    <t>Други финансови посредници (S.123)</t>
  </si>
  <si>
    <t>Финансови предприятия със спомагателна дейност (S.124)</t>
  </si>
  <si>
    <t>Застрахователни компании и пенсионни фондове (S.125)</t>
  </si>
  <si>
    <t>Държавно управление (S.13)</t>
  </si>
  <si>
    <t>Структура по институционални сектори</t>
  </si>
  <si>
    <t>Домакинства и НТООД (S.14 + S.15)</t>
  </si>
  <si>
    <t>Собствен капитал</t>
  </si>
  <si>
    <t>Финансови деривати</t>
  </si>
  <si>
    <t>Депозити с договорен матуритет</t>
  </si>
  <si>
    <t>  Източник: Банките.</t>
  </si>
  <si>
    <r>
      <t xml:space="preserve">2.10. ДЕПОЗИТИ НА СЕКТОРИ </t>
    </r>
    <r>
      <rPr>
        <b/>
        <i/>
        <sz val="12"/>
        <rFont val="Arial Narrow"/>
        <family val="2"/>
      </rPr>
      <t>НЕФИНАНСОВИ ПРЕДПРИЯТИЯ, ДОМАКИНСТВА</t>
    </r>
    <r>
      <rPr>
        <b/>
        <sz val="12"/>
        <rFont val="Arial Narrow"/>
        <family val="2"/>
      </rPr>
      <t xml:space="preserve"> И</t>
    </r>
    <r>
      <rPr>
        <b/>
        <i/>
        <sz val="12"/>
        <rFont val="Arial Narrow"/>
        <family val="2"/>
      </rPr>
      <t xml:space="preserve"> НТООД</t>
    </r>
    <r>
      <rPr>
        <b/>
        <sz val="12"/>
        <rFont val="Arial Narrow"/>
        <family val="2"/>
      </rPr>
      <t xml:space="preserve">  ПО ВИД И ИКОНОМИЧЕСКИ ДЕЙНОСТИ</t>
    </r>
    <r>
      <rPr>
        <b/>
        <vertAlign val="superscript"/>
        <sz val="10"/>
        <rFont val="Arial Narrow"/>
        <family val="2"/>
      </rPr>
      <t>1</t>
    </r>
  </si>
  <si>
    <r>
      <t>1</t>
    </r>
    <r>
      <rPr>
        <sz val="9"/>
        <rFont val="Arial Narrow"/>
        <family val="2"/>
      </rPr>
      <t xml:space="preserve"> Разпределението е в съответствие с Класификацията на икономическите дейности  (КИД – 2008) на Националния статистически институт, чрез която се осигурява прякото приложение на Статистическата класификация на икономическите дейности в Европейската общност (NACE Rev. 2).</t>
    </r>
  </si>
  <si>
    <t>над 1 000
до 2 500 лева</t>
  </si>
  <si>
    <t>над 2 500
до 5 000 лева</t>
  </si>
  <si>
    <t>над 5 000
до 10 000 лева</t>
  </si>
  <si>
    <t>над 10 000
до 25 000 лева</t>
  </si>
  <si>
    <t>над 25 000
до 50 000 лева</t>
  </si>
  <si>
    <t>над 50 000
до 100 000 лева</t>
  </si>
  <si>
    <t>над 100 000
до 250 000 лева</t>
  </si>
  <si>
    <t>над 250 000
до 500 000 лева</t>
  </si>
  <si>
    <t>над 500 000
до 1 000 000 лева</t>
  </si>
  <si>
    <r>
      <t xml:space="preserve">2.11. КРЕДИТИ НА СЕКТОРИ </t>
    </r>
    <r>
      <rPr>
        <b/>
        <i/>
        <sz val="12"/>
        <rFont val="Arial Narrow"/>
        <family val="2"/>
      </rPr>
      <t>НЕФИНАНСОВИ ПРЕДПРИЯТИЯ</t>
    </r>
    <r>
      <rPr>
        <b/>
        <sz val="12"/>
        <rFont val="Arial Narrow"/>
        <family val="2"/>
      </rPr>
      <t xml:space="preserve">, </t>
    </r>
    <r>
      <rPr>
        <b/>
        <i/>
        <sz val="12"/>
        <rFont val="Arial Narrow"/>
        <family val="2"/>
      </rPr>
      <t>ДОМАКИНСТВА</t>
    </r>
    <r>
      <rPr>
        <b/>
        <sz val="12"/>
        <rFont val="Arial Narrow"/>
        <family val="2"/>
      </rPr>
      <t xml:space="preserve"> И </t>
    </r>
    <r>
      <rPr>
        <b/>
        <i/>
        <sz val="12"/>
        <rFont val="Arial Narrow"/>
        <family val="2"/>
      </rPr>
      <t>НТООД</t>
    </r>
    <r>
      <rPr>
        <b/>
        <sz val="12"/>
        <rFont val="Arial Narrow"/>
        <family val="2"/>
      </rPr>
      <t xml:space="preserve">  ПО КОЛИЧЕСТВЕНИ КАТЕГОРИИ И ИКОНОМИЧЕСКИ ДЕЙНОСТИ</t>
    </r>
    <r>
      <rPr>
        <b/>
        <vertAlign val="superscript"/>
        <sz val="10"/>
        <rFont val="Arial Narrow"/>
        <family val="2"/>
      </rPr>
      <t>1</t>
    </r>
  </si>
  <si>
    <r>
      <t xml:space="preserve">1  </t>
    </r>
    <r>
      <rPr>
        <sz val="9"/>
        <rFont val="Arial Narrow"/>
        <family val="2"/>
      </rPr>
      <t>Включват се вземания на банките по кредити и репо-сделки.</t>
    </r>
  </si>
  <si>
    <r>
      <t> </t>
    </r>
    <r>
      <rPr>
        <vertAlign val="superscript"/>
        <sz val="9"/>
        <rFont val="Arial Narrow"/>
        <family val="2"/>
      </rPr>
      <t xml:space="preserve">   </t>
    </r>
    <r>
      <rPr>
        <sz val="9"/>
        <rFont val="Arial Narrow"/>
        <family val="2"/>
      </rPr>
      <t>Източник: Банките.</t>
    </r>
  </si>
  <si>
    <t>Овърдрафт</t>
  </si>
  <si>
    <t>Кредити, различни от овърдрафт</t>
  </si>
  <si>
    <t>до 1 г.</t>
  </si>
  <si>
    <t>над 1 до 5 г.</t>
  </si>
  <si>
    <t>над 5 г.</t>
  </si>
  <si>
    <t xml:space="preserve">потребителски </t>
  </si>
  <si>
    <t xml:space="preserve">жилищни </t>
  </si>
  <si>
    <t xml:space="preserve">други </t>
  </si>
  <si>
    <t>   Източник: Банките.</t>
  </si>
  <si>
    <t>Леониа</t>
  </si>
  <si>
    <t>Софибид</t>
  </si>
  <si>
    <t>Софибор</t>
  </si>
  <si>
    <t>Овърнайт</t>
  </si>
  <si>
    <t>1
седмица</t>
  </si>
  <si>
    <t>1
месец</t>
  </si>
  <si>
    <t>2
месеца</t>
  </si>
  <si>
    <t>3
месеца</t>
  </si>
  <si>
    <t>6
месеца</t>
  </si>
  <si>
    <t>12
месеца</t>
  </si>
  <si>
    <r>
      <t> </t>
    </r>
    <r>
      <rPr>
        <vertAlign val="superscript"/>
        <sz val="9"/>
        <rFont val="Arial Narrow"/>
        <family val="2"/>
      </rPr>
      <t>1</t>
    </r>
    <r>
      <rPr>
        <sz val="9"/>
        <rFont val="Arial Narrow"/>
        <family val="2"/>
      </rPr>
      <t xml:space="preserve"> Месечните стойности на индексите са изчислени като средноаритметични от дневните стойности.</t>
    </r>
  </si>
  <si>
    <r>
      <t> </t>
    </r>
    <r>
      <rPr>
        <i/>
        <sz val="9"/>
        <rFont val="Arial Narrow"/>
        <family val="2"/>
      </rPr>
      <t>Източник:</t>
    </r>
    <r>
      <rPr>
        <sz val="9"/>
        <rFont val="Arial Narrow"/>
        <family val="2"/>
      </rPr>
      <t xml:space="preserve"> БНБ.</t>
    </r>
  </si>
  <si>
    <t>5 години</t>
  </si>
  <si>
    <t>ефективна годишна доходност</t>
  </si>
  <si>
    <t>до 1 млн. евро</t>
  </si>
  <si>
    <t>над 1 млн. евро</t>
  </si>
  <si>
    <t>до 1
година</t>
  </si>
  <si>
    <t>над 1 до
5 години</t>
  </si>
  <si>
    <t>над 5
години</t>
  </si>
  <si>
    <t>над 5
 години</t>
  </si>
  <si>
    <t>ефективен годишен процент</t>
  </si>
  <si>
    <t>обеми в млн. лв.</t>
  </si>
  <si>
    <t>Предварителни данни</t>
  </si>
  <si>
    <t>Кредити за потребление</t>
  </si>
  <si>
    <t>Жилищни кредити</t>
  </si>
  <si>
    <t>Други кредити</t>
  </si>
  <si>
    <t>над 5 до 10 години</t>
  </si>
  <si>
    <t>над 10 години</t>
  </si>
  <si>
    <t xml:space="preserve">  </t>
  </si>
  <si>
    <t>над 10
години</t>
  </si>
  <si>
    <r>
      <t xml:space="preserve">Доходност на лихвоносни ДЦК, деноминирани в левове,
постигната на първичния пазар </t>
    </r>
    <r>
      <rPr>
        <b/>
        <vertAlign val="superscript"/>
        <sz val="10"/>
        <rFont val="Arial Narrow"/>
        <family val="2"/>
      </rPr>
      <t>1</t>
    </r>
  </si>
  <si>
    <r>
      <t xml:space="preserve">Доходност на лихвоносни ДЦК, деноминирани в левове,
постигната на вторичния пазар </t>
    </r>
    <r>
      <rPr>
        <b/>
        <vertAlign val="superscript"/>
        <sz val="10"/>
        <rFont val="Arial Narrow"/>
        <family val="2"/>
      </rPr>
      <t>1</t>
    </r>
  </si>
  <si>
    <r>
      <t xml:space="preserve">Дългосрочен
лихвен
процент </t>
    </r>
    <r>
      <rPr>
        <b/>
        <vertAlign val="superscript"/>
        <sz val="10"/>
        <rFont val="Arial Narrow"/>
        <family val="2"/>
      </rPr>
      <t>5</t>
    </r>
  </si>
  <si>
    <r>
      <t xml:space="preserve">3 години </t>
    </r>
    <r>
      <rPr>
        <vertAlign val="superscript"/>
        <sz val="10"/>
        <rFont val="Arial Narrow"/>
        <family val="2"/>
      </rPr>
      <t>2</t>
    </r>
  </si>
  <si>
    <r>
      <t xml:space="preserve">7 години </t>
    </r>
    <r>
      <rPr>
        <vertAlign val="superscript"/>
        <sz val="10"/>
        <rFont val="Arial Narrow"/>
        <family val="2"/>
      </rPr>
      <t>3</t>
    </r>
  </si>
  <si>
    <r>
      <t xml:space="preserve">10 години </t>
    </r>
    <r>
      <rPr>
        <vertAlign val="superscript"/>
        <sz val="10"/>
        <rFont val="Arial Narrow"/>
        <family val="2"/>
      </rPr>
      <t>4</t>
    </r>
  </si>
  <si>
    <r>
      <t>4.1. ЛИЗИНГОВА ДЕЙНОСТ</t>
    </r>
    <r>
      <rPr>
        <b/>
        <sz val="10"/>
        <rFont val="Arial Narrow"/>
        <family val="2"/>
      </rPr>
      <t xml:space="preserve"> </t>
    </r>
    <r>
      <rPr>
        <b/>
        <vertAlign val="superscript"/>
        <sz val="10"/>
        <rFont val="Arial Narrow"/>
        <family val="2"/>
      </rPr>
      <t>1</t>
    </r>
  </si>
  <si>
    <r>
      <t xml:space="preserve">Необслужвани </t>
    </r>
    <r>
      <rPr>
        <vertAlign val="superscript"/>
        <sz val="10"/>
        <rFont val="Arial Narrow"/>
        <family val="2"/>
      </rPr>
      <t>3</t>
    </r>
  </si>
  <si>
    <r>
      <t xml:space="preserve">Други финансови предприятия </t>
    </r>
    <r>
      <rPr>
        <vertAlign val="superscript"/>
        <sz val="10"/>
        <rFont val="Arial Narrow"/>
        <family val="2"/>
      </rPr>
      <t>4</t>
    </r>
  </si>
  <si>
    <r>
      <t>4.2. ДРУЖЕСТВА, СПЕЦИАЛИЗИРАНИ В КРЕДИТИРАНЕ</t>
    </r>
    <r>
      <rPr>
        <b/>
        <sz val="10"/>
        <rFont val="Arial Narrow"/>
        <family val="2"/>
      </rPr>
      <t xml:space="preserve"> </t>
    </r>
    <r>
      <rPr>
        <b/>
        <vertAlign val="superscript"/>
        <sz val="10"/>
        <rFont val="Arial Narrow"/>
        <family val="2"/>
      </rPr>
      <t>1, 2</t>
    </r>
  </si>
  <si>
    <t>6.8.</t>
  </si>
  <si>
    <t>(хил. лв.)</t>
  </si>
  <si>
    <t>АКТИВИ</t>
  </si>
  <si>
    <t>ПАСИВИ</t>
  </si>
  <si>
    <t>КИД-2008</t>
  </si>
  <si>
    <t>NACE Rev. 2</t>
  </si>
  <si>
    <t>Класификация на икономическите дейности, 2008</t>
  </si>
  <si>
    <t>широки пари</t>
  </si>
  <si>
    <t>МВФ</t>
  </si>
  <si>
    <t>Международен валутен фонд</t>
  </si>
  <si>
    <t>МС</t>
  </si>
  <si>
    <t>Министерски съвет</t>
  </si>
  <si>
    <t>МСС/МСФО</t>
  </si>
  <si>
    <t>Международни счетоводни стандарти/Международни стандарти за финансова отчетност</t>
  </si>
  <si>
    <t>7.5. ПЪРВИЧНА РЕГИСТРАЦИЯ И ОБСЛУЖВАНЕ НА ПЛАЩАНИЯТА ПО ДЦК</t>
  </si>
  <si>
    <t xml:space="preserve">                  Брой</t>
  </si>
  <si>
    <t xml:space="preserve">Обем (млн. лв.) </t>
  </si>
  <si>
    <t>1. Регистрация на  ДЦК, реализирани на аукционен принцип</t>
  </si>
  <si>
    <t>2. Регистрация на обратно изкупени преди падеж ДЦК на аукционен принцип</t>
  </si>
  <si>
    <t>3. Изплащане на главници и лихви по ДЦК с настъпил падеж, в т.ч.:</t>
  </si>
  <si>
    <t xml:space="preserve">     -  главници</t>
  </si>
  <si>
    <t xml:space="preserve">     -  лихви</t>
  </si>
  <si>
    <t>Забележки:</t>
  </si>
  <si>
    <t>1. Обемът на ДЦК е по номинална стойност.</t>
  </si>
  <si>
    <t>2. Левовата равностойност на ДЦК, деноминирани в чуждестранна валута, е изчислена по определения от</t>
  </si>
  <si>
    <t>БНБ обменен курс на съответната валута в деня на регистрацията.</t>
  </si>
  <si>
    <t>7.6. РЕГИСТРИРАНИ СДЕЛКИ С ДЦК НА ВТОРИЧНИЯ ПАЗАР</t>
  </si>
  <si>
    <t>Брой</t>
  </si>
  <si>
    <t>Обем (млн. лв.)</t>
  </si>
  <si>
    <t>1. Репо-сделки</t>
  </si>
  <si>
    <t>2. Окончателни покупко-продажби</t>
  </si>
  <si>
    <t>3. Сделки със и за сметка на клиенти</t>
  </si>
  <si>
    <t>4. Блокиране/деблокиране на ДЦК, в т.ч.:</t>
  </si>
  <si>
    <t xml:space="preserve">   - за обезпечаване на бюджетни средства в ТБ</t>
  </si>
  <si>
    <t xml:space="preserve">   - за учредяване на особени залози върху ДЦК</t>
  </si>
  <si>
    <t xml:space="preserve">Забележки: </t>
  </si>
  <si>
    <t>1. Обемът на сделките е по номинална стойност и включва ДЦК, емитирани по реда на Наредба № 5 на</t>
  </si>
  <si>
    <t>МФ и БНБ и структурната реформа, с и без движение по разплащателните сметки в БНБ.</t>
  </si>
  <si>
    <t>2. Обемът и броят на репо-сдeлките включват обратните репо-сделки и тези, сключени през текущия ден.</t>
  </si>
  <si>
    <t xml:space="preserve">3. Левовата равностойност на сделките с ДЦК, деноминирани в чуждестранна валута, е </t>
  </si>
  <si>
    <t>Индекс на цени на износа на стоки (изменение при база средногодишни цени за предходната година, %)</t>
  </si>
  <si>
    <t>Индекс на цени на вноса на стоки (изменение при база средногодишни цени за предходната година, %)</t>
  </si>
  <si>
    <t>Вземания от неправителствения сектор (годишен темп на изменение, %)</t>
  </si>
  <si>
    <t>Вземания от сектори "Домакинства" и "НТООД" (годишен темп на изменение, %)</t>
  </si>
  <si>
    <t>Купюрен строеж на емитираните монети</t>
  </si>
  <si>
    <t>ИД и ДФ</t>
  </si>
  <si>
    <t>Statistical classification of economic activites in the European Community</t>
  </si>
  <si>
    <t>ДВ</t>
  </si>
  <si>
    <t>Държавен вестник</t>
  </si>
  <si>
    <t>Абревиатури</t>
  </si>
  <si>
    <t>БВП</t>
  </si>
  <si>
    <t>брутен вътрешен продукт</t>
  </si>
  <si>
    <t>ДЛП</t>
  </si>
  <si>
    <t xml:space="preserve">държавни ценни книжа </t>
  </si>
  <si>
    <t>ЕС</t>
  </si>
  <si>
    <t>ЕСС’95</t>
  </si>
  <si>
    <t>Европейска система от сметки’95</t>
  </si>
  <si>
    <t>Интрастат</t>
  </si>
  <si>
    <t xml:space="preserve">ЛЕОНИА </t>
  </si>
  <si>
    <t>М1</t>
  </si>
  <si>
    <t>тесни пари</t>
  </si>
  <si>
    <t>М2</t>
  </si>
  <si>
    <t>М1 и квазипари</t>
  </si>
  <si>
    <t>М3</t>
  </si>
  <si>
    <t>8. ОБЩОИКОНОМИЧЕСКА СТАТИСТИКА</t>
  </si>
  <si>
    <t>Показатели</t>
  </si>
  <si>
    <t>Стойностен обем по текущи цени              (млн. лв.)</t>
  </si>
  <si>
    <t>Индекс на          физическия обем -          2010=100,%*</t>
  </si>
  <si>
    <t>Имплицитни дефлатори -                  2011, %</t>
  </si>
  <si>
    <t>Брутна добавена стойност по икономически сектори (КИД 2008)</t>
  </si>
  <si>
    <t>Аграрен сектор</t>
  </si>
  <si>
    <t>Индустрия</t>
  </si>
  <si>
    <t>Услуги</t>
  </si>
  <si>
    <t>Корективи (Данъци минус субсидии върху продуктите)</t>
  </si>
  <si>
    <t>Брутен вътрешен продукт по компоненти на крайно използване</t>
  </si>
  <si>
    <t>Крайно потребление</t>
  </si>
  <si>
    <t>Индивидуално</t>
  </si>
  <si>
    <t>Колективно</t>
  </si>
  <si>
    <t>Брутно капиталообразуване</t>
  </si>
  <si>
    <t>Бруто капиталообразуване в основен капитал</t>
  </si>
  <si>
    <t>Изменение на запасите</t>
  </si>
  <si>
    <t>Износ на стоки и услуги</t>
  </si>
  <si>
    <t>Внос на стоки и услуги</t>
  </si>
  <si>
    <t>Статистическа разлика</t>
  </si>
  <si>
    <t>0,0</t>
  </si>
  <si>
    <r>
      <t xml:space="preserve">8.1. БРУТЕН ВЪТРЕШЕН ПРОДУКТ </t>
    </r>
    <r>
      <rPr>
        <b/>
        <vertAlign val="superscript"/>
        <sz val="10"/>
        <rFont val="Arial Narrow"/>
        <family val="2"/>
      </rPr>
      <t>1</t>
    </r>
  </si>
  <si>
    <r>
      <t xml:space="preserve">                                                 2010                            </t>
    </r>
    <r>
      <rPr>
        <sz val="10"/>
        <rFont val="Arial Narrow"/>
        <family val="2"/>
      </rPr>
      <t>стойностен обем</t>
    </r>
    <r>
      <rPr>
        <b/>
        <sz val="10"/>
        <rFont val="Arial Narrow"/>
        <family val="2"/>
      </rPr>
      <t xml:space="preserve"> </t>
    </r>
    <r>
      <rPr>
        <sz val="10"/>
        <rFont val="Arial Narrow"/>
        <family val="2"/>
      </rPr>
      <t xml:space="preserve"> по текущи цени                   (млн. лв.)</t>
    </r>
  </si>
  <si>
    <t>(% от БВП)</t>
  </si>
  <si>
    <t>5.5.</t>
  </si>
  <si>
    <t>5.6.</t>
  </si>
  <si>
    <t>5.7.</t>
  </si>
  <si>
    <t>5.8.</t>
  </si>
  <si>
    <t>6.9.</t>
  </si>
  <si>
    <t>6.10.</t>
  </si>
  <si>
    <t>6.11.</t>
  </si>
  <si>
    <t>8.6.</t>
  </si>
  <si>
    <t>8.7.</t>
  </si>
  <si>
    <t>8.8.</t>
  </si>
  <si>
    <t>Тримесечни финансови сметки за сектор "Държавно управление" (S.13) - наличности, консолидирани данни</t>
  </si>
  <si>
    <t>Тримесечни финансови сметки за сектор "Държавно управление" (S.13) - трансакции, консолидирани данни</t>
  </si>
  <si>
    <t>ПРБК</t>
  </si>
  <si>
    <t>Внос. Начин на използване</t>
  </si>
  <si>
    <t>Износ по основни търговски партньори и региони</t>
  </si>
  <si>
    <t>Внос по основни търговски партньори и региони</t>
  </si>
  <si>
    <t>Брутен външен дълг по институционални сектори</t>
  </si>
  <si>
    <t>Обслужване на брутния външен дълг по институционални сектори</t>
  </si>
  <si>
    <t>Международна инвестиционна позиция</t>
  </si>
  <si>
    <t>Паричен отчет</t>
  </si>
  <si>
    <t>Аналитична отчетност на БНБ</t>
  </si>
  <si>
    <t>Разпределение на вземанията по кредити по сектори</t>
  </si>
  <si>
    <r>
      <t xml:space="preserve">Овърдрафт </t>
    </r>
    <r>
      <rPr>
        <b/>
        <vertAlign val="superscript"/>
        <sz val="9"/>
        <rFont val="Arial Narrow"/>
        <family val="2"/>
      </rPr>
      <t>2</t>
    </r>
  </si>
  <si>
    <r>
      <t>7</t>
    </r>
    <r>
      <rPr>
        <sz val="8"/>
        <rFont val="Arial Narrow"/>
        <family val="2"/>
      </rPr>
      <t xml:space="preserve"> Включва и монетарно, и немонетарно злато, оценено по пазарна стойност.  Източник: управление „Емисионно“. </t>
    </r>
  </si>
  <si>
    <r>
      <t>8</t>
    </r>
    <r>
      <rPr>
        <sz val="8"/>
        <rFont val="Arial Narrow"/>
        <family val="2"/>
      </rPr>
      <t xml:space="preserve"> Източник: Централен депозитар АД.</t>
    </r>
  </si>
  <si>
    <r>
      <t>9</t>
    </r>
    <r>
      <rPr>
        <sz val="8"/>
        <rFont val="Arial Narrow"/>
        <family val="2"/>
      </rPr>
      <t xml:space="preserve"> Включват се отчетените външни задължения на местни юридически лица по търговски кредити (получени аванси и задължения към доставчици). </t>
    </r>
  </si>
  <si>
    <r>
      <t>10</t>
    </r>
    <r>
      <rPr>
        <sz val="8"/>
        <rFont val="Arial Narrow"/>
        <family val="2"/>
      </rPr>
      <t xml:space="preserve"> Включва задълженията към Международния валутен фонд.</t>
    </r>
  </si>
  <si>
    <r>
      <t>11</t>
    </r>
    <r>
      <rPr>
        <sz val="8"/>
        <rFont val="Arial Narrow"/>
        <family val="2"/>
      </rPr>
      <t xml:space="preserve"> Източник: Регистър на държавния и държавногарантирания дълг на  Министерството на финансите - предварителни данни за декември 2011 г. към 28 февруари 2012 г. </t>
    </r>
  </si>
  <si>
    <r>
      <t xml:space="preserve">12 </t>
    </r>
    <r>
      <rPr>
        <sz val="8"/>
        <rFont val="Arial Narrow"/>
        <family val="2"/>
      </rPr>
      <t>Данни от месечните отчети на банките.</t>
    </r>
  </si>
  <si>
    <r>
      <t>13</t>
    </r>
    <r>
      <rPr>
        <sz val="8"/>
        <rFont val="Arial Narrow"/>
        <family val="2"/>
      </rPr>
      <t xml:space="preserve"> Данни за фирмите от публичния и частния сектор, вкл. държавногарантираните кредити. Не се включват вътрешнофирмените заеми. Данните обхващат само </t>
    </r>
  </si>
  <si>
    <r>
      <t>14</t>
    </r>
    <r>
      <rPr>
        <sz val="8"/>
        <rFont val="Arial Narrow"/>
        <family val="2"/>
      </rPr>
      <t xml:space="preserve"> По данни от банките (вкл. данни за банките от публичния и частния сектор). Не са включени депозитите, свързани с условни задължения.</t>
    </r>
  </si>
  <si>
    <r>
      <t>4</t>
    </r>
    <r>
      <rPr>
        <sz val="8"/>
        <rFont val="Arial Narrow"/>
        <family val="2"/>
      </rPr>
      <t xml:space="preserve"> Включват се отчетените външни вземания на страната по търговски кредити (платени аванси и вземания от доставчици).</t>
    </r>
  </si>
  <si>
    <t>Платежен баланс и международна инвестиционна позиция</t>
  </si>
  <si>
    <t>7.1.</t>
  </si>
  <si>
    <t>7.2.</t>
  </si>
  <si>
    <t>7.3.</t>
  </si>
  <si>
    <t>7.4.</t>
  </si>
  <si>
    <t>7.5.</t>
  </si>
  <si>
    <t>7.6.</t>
  </si>
  <si>
    <t>Публични финанси</t>
  </si>
  <si>
    <t>8.1.</t>
  </si>
  <si>
    <t>8.2.</t>
  </si>
  <si>
    <t>8.3.</t>
  </si>
  <si>
    <t>8.4.</t>
  </si>
  <si>
    <t>Общоикономическа статистика</t>
  </si>
  <si>
    <t>9.1.</t>
  </si>
  <si>
    <t>9.2.</t>
  </si>
  <si>
    <t>Статистика на емитираните банкноти и монети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</si>
  <si>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</si>
  <si>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</si>
  <si>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</si>
  <si>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</si>
  <si>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</si>
  <si>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</si>
  <si>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</si>
  <si>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</si>
  <si>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</si>
  <si>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</si>
  <si>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</si>
  <si>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</si>
  <si>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БАЕ</t>
  </si>
  <si>
    <t>Купюрен строеж на емитираните банкноти</t>
  </si>
  <si>
    <t>Депозити с договорен матуритет до 2 години</t>
  </si>
  <si>
    <t>Депозити, договорени за ползване след предизвестие до 3 месеца</t>
  </si>
  <si>
    <t>ПАРИ М3 (М2 + ТЪРГУЕМИ ИНСТРУМЕНТИ)</t>
  </si>
  <si>
    <r>
      <t>1</t>
    </r>
    <r>
      <rPr>
        <sz val="9"/>
        <rFont val="Arial Narrow"/>
        <family val="2"/>
      </rPr>
      <t xml:space="preserve"> Статистиката на дружествата, специализирани в кредитиране, не включва лизинговите дружества, които са предмет на отчитане от друга статистика.</t>
    </r>
  </si>
  <si>
    <r>
      <t>2</t>
    </r>
    <r>
      <rPr>
        <sz val="9"/>
        <rFont val="Arial Narrow"/>
        <family val="2"/>
      </rPr>
      <t xml:space="preserve"> Във връзка с въвеждането на </t>
    </r>
    <r>
      <rPr>
        <i/>
        <sz val="9"/>
        <rFont val="Arial Narrow"/>
        <family val="2"/>
      </rPr>
      <t>Регистъра на финансовите институции</t>
    </r>
    <r>
      <rPr>
        <sz val="9"/>
        <rFont val="Arial Narrow"/>
        <family val="2"/>
      </rPr>
      <t xml:space="preserve"> по чл. 3, ал. 2 от </t>
    </r>
    <r>
      <rPr>
        <i/>
        <sz val="9"/>
        <rFont val="Arial Narrow"/>
        <family val="2"/>
      </rPr>
      <t>Закона за кредитните институции</t>
    </r>
    <r>
      <rPr>
        <sz val="9"/>
        <rFont val="Arial Narrow"/>
        <family val="2"/>
      </rPr>
      <t>, от декември 2010 г. обхватът на отчетните единици е променен.</t>
    </r>
  </si>
  <si>
    <r>
      <t xml:space="preserve">4 </t>
    </r>
    <r>
      <rPr>
        <i/>
        <sz val="9"/>
        <rFont val="Arial Narrow"/>
        <family val="2"/>
      </rPr>
      <t>Други финансови предприятия</t>
    </r>
    <r>
      <rPr>
        <sz val="9"/>
        <rFont val="Arial Narrow"/>
        <family val="2"/>
      </rPr>
      <t xml:space="preserve"> - обхващат финансовите посредници и спомагатели, застрахователните дружества и пенсионните фондове.</t>
    </r>
  </si>
  <si>
    <r>
      <t>1</t>
    </r>
    <r>
      <rPr>
        <sz val="9"/>
        <rFont val="Arial Narrow"/>
        <family val="2"/>
      </rPr>
      <t>Предварителни данни.</t>
    </r>
  </si>
  <si>
    <r>
      <t xml:space="preserve">3 </t>
    </r>
    <r>
      <rPr>
        <sz val="9"/>
        <rFont val="Arial Narrow"/>
        <family val="2"/>
      </rPr>
      <t xml:space="preserve">Кредити, при които са налице обективни доказателства за обезценка на финансов актив съгласно параграфи 58 и 59 от  </t>
    </r>
    <r>
      <rPr>
        <i/>
        <sz val="9"/>
        <rFont val="Arial Narrow"/>
        <family val="2"/>
      </rPr>
      <t>МСС 39 Финансови инструменти: Признаване и оценяване</t>
    </r>
    <r>
      <rPr>
        <sz val="9"/>
        <rFont val="Arial Narrow"/>
        <family val="2"/>
      </rPr>
      <t>. Информация, предоставена от дружествата, специализирани в кредитиране.</t>
    </r>
  </si>
  <si>
    <r>
      <t>1</t>
    </r>
    <r>
      <rPr>
        <sz val="9"/>
        <rFont val="Arial Narrow"/>
        <family val="2"/>
      </rPr>
      <t xml:space="preserve"> Включват се задължения на банките по депозити, кредити и репо-сделки.</t>
    </r>
  </si>
  <si>
    <r>
      <t>3</t>
    </r>
    <r>
      <rPr>
        <sz val="9"/>
        <rFont val="Arial Narrow"/>
        <family val="2"/>
      </rPr>
      <t xml:space="preserve"> Включват се облигациите по външния дълг, емитирани на международните пазари и държавни ценни книжа (деноминирани в левове и чуждестранна валута), притежавани от нерезиденти.</t>
    </r>
  </si>
  <si>
    <r>
      <t xml:space="preserve">4 </t>
    </r>
    <r>
      <rPr>
        <sz val="9"/>
        <rFont val="Arial Narrow"/>
        <family val="2"/>
      </rPr>
      <t xml:space="preserve">Поради прилагането на резидентния принцип дългът се намалява с обема на ценните книжа, емитирани от резиденти </t>
    </r>
  </si>
  <si>
    <r>
      <t>5</t>
    </r>
    <r>
      <rPr>
        <sz val="9"/>
        <rFont val="Arial Narrow"/>
        <family val="2"/>
      </rPr>
      <t xml:space="preserve"> По данни от банките (вкл. данни за банките от публичния и частния сектор). Не са включени депозитите, свързани с условни задължения.</t>
    </r>
  </si>
  <si>
    <r>
      <t>6</t>
    </r>
    <r>
      <rPr>
        <sz val="9"/>
        <rFont val="Arial Narrow"/>
        <family val="2"/>
      </rPr>
      <t xml:space="preserve"> Данни за фирмите от публичния и частния сектор, вкл. държавногарантираните кредити. Не се включват вътрешнофирмените заеми. Данните обхващат само кредитите, регистрирани в БНБ </t>
    </r>
  </si>
  <si>
    <r>
      <t>7</t>
    </r>
    <r>
      <rPr>
        <sz val="9"/>
        <rFont val="Arial Narrow"/>
        <family val="2"/>
      </rPr>
      <t xml:space="preserve"> В съответствие с изискванията на </t>
    </r>
    <r>
      <rPr>
        <i/>
        <sz val="9"/>
        <rFont val="Arial Narrow"/>
        <family val="2"/>
      </rPr>
      <t>Ръководството по статистика на външния дълг</t>
    </r>
    <r>
      <rPr>
        <sz val="9"/>
        <rFont val="Arial Narrow"/>
        <family val="2"/>
      </rPr>
      <t>, 2003 г. (</t>
    </r>
    <r>
      <rPr>
        <i/>
        <sz val="9"/>
        <rFont val="Arial Narrow"/>
        <family val="2"/>
      </rPr>
      <t>EXTERNAL DEBT STATISTICS, Guide for Compilers and Users, IMF 2003</t>
    </r>
    <r>
      <rPr>
        <sz val="9"/>
        <rFont val="Arial Narrow"/>
        <family val="2"/>
      </rPr>
      <t xml:space="preserve">) т. 3.14 и 7.5 задълженията </t>
    </r>
  </si>
  <si>
    <r>
      <t xml:space="preserve"> 1 </t>
    </r>
    <r>
      <rPr>
        <sz val="9"/>
        <rFont val="Arial Narrow"/>
        <family val="2"/>
      </rPr>
      <t xml:space="preserve">Eфективни годишни лихвени проценти, среднопретеглени със салдата към края на отчетния период. </t>
    </r>
  </si>
  <si>
    <r>
      <t> </t>
    </r>
    <r>
      <rPr>
        <vertAlign val="superscript"/>
        <sz val="9"/>
        <rFont val="Arial Narrow"/>
        <family val="2"/>
      </rPr>
      <t>2</t>
    </r>
    <r>
      <rPr>
        <sz val="9"/>
        <rFont val="Arial Narrow"/>
        <family val="2"/>
      </rPr>
      <t xml:space="preserve"> Лихвените проценти и обеми за овърдрафт по нов бизнес и по салда съвпадат.</t>
    </r>
  </si>
  <si>
    <r>
      <t xml:space="preserve">  1</t>
    </r>
    <r>
      <rPr>
        <sz val="9"/>
        <rFont val="Arial Narrow"/>
        <family val="2"/>
      </rPr>
      <t xml:space="preserve"> Eфективни годишни лихвени проценти, среднопретеглени с обемите по нов бизнес през отчетния период. </t>
    </r>
  </si>
  <si>
    <t>Пасиви на инвестиционните фондове</t>
  </si>
  <si>
    <t>Надзорна статистика</t>
  </si>
  <si>
    <r>
      <t> </t>
    </r>
    <r>
      <rPr>
        <vertAlign val="superscript"/>
        <sz val="9"/>
        <rFont val="Arial Narrow"/>
        <family val="2"/>
      </rPr>
      <t>2</t>
    </r>
    <r>
      <rPr>
        <sz val="9"/>
        <rFont val="Arial Narrow"/>
        <family val="2"/>
      </rPr>
      <t xml:space="preserve"> Сектор </t>
    </r>
    <r>
      <rPr>
        <i/>
        <sz val="9"/>
        <rFont val="Arial Narrow"/>
        <family val="2"/>
      </rPr>
      <t>Домакинства</t>
    </r>
    <r>
      <rPr>
        <sz val="9"/>
        <rFont val="Arial Narrow"/>
        <family val="2"/>
      </rPr>
      <t xml:space="preserve"> включва и сектор </t>
    </r>
    <r>
      <rPr>
        <i/>
        <sz val="9"/>
        <rFont val="Arial Narrow"/>
        <family val="2"/>
      </rPr>
      <t>НТООД</t>
    </r>
    <r>
      <rPr>
        <sz val="9"/>
        <rFont val="Arial Narrow"/>
        <family val="2"/>
      </rPr>
      <t xml:space="preserve">. Данните за </t>
    </r>
    <r>
      <rPr>
        <i/>
        <sz val="9"/>
        <rFont val="Arial Narrow"/>
        <family val="2"/>
      </rPr>
      <t>кредитите за потребление</t>
    </r>
    <r>
      <rPr>
        <sz val="9"/>
        <rFont val="Arial Narrow"/>
        <family val="2"/>
      </rPr>
      <t xml:space="preserve"> и </t>
    </r>
    <r>
      <rPr>
        <i/>
        <sz val="9"/>
        <rFont val="Arial Narrow"/>
        <family val="2"/>
      </rPr>
      <t>жилищните кредити</t>
    </r>
    <r>
      <rPr>
        <sz val="9"/>
        <rFont val="Arial Narrow"/>
        <family val="2"/>
      </rPr>
      <t xml:space="preserve"> се отнасят само за сектор </t>
    </r>
    <r>
      <rPr>
        <i/>
        <sz val="9"/>
        <rFont val="Arial Narrow"/>
        <family val="2"/>
      </rPr>
      <t>Домакинства</t>
    </r>
    <r>
      <rPr>
        <sz val="9"/>
        <rFont val="Arial Narrow"/>
        <family val="2"/>
      </rPr>
      <t>.</t>
    </r>
  </si>
  <si>
    <r>
      <t> </t>
    </r>
    <r>
      <rPr>
        <vertAlign val="superscript"/>
        <sz val="9"/>
        <rFont val="Arial Narrow"/>
        <family val="2"/>
      </rPr>
      <t>3</t>
    </r>
    <r>
      <rPr>
        <sz val="9"/>
        <rFont val="Arial Narrow"/>
        <family val="2"/>
      </rPr>
      <t xml:space="preserve"> Лихвените проценти и обемите за овърдрафт по нов бизнес и по салда съвпадат.                                                                                                                                                                                 </t>
    </r>
  </si>
  <si>
    <t>над 1 ден до 1 година</t>
  </si>
  <si>
    <t>над 1
до 2
години</t>
  </si>
  <si>
    <t>над 2
години</t>
  </si>
  <si>
    <t>над 1
ден до 1
месец</t>
  </si>
  <si>
    <t>над 1
до 3
месеца</t>
  </si>
  <si>
    <t>над 3
до 6
месеца</t>
  </si>
  <si>
    <t>над 6
до 12
месеца</t>
  </si>
  <si>
    <t>над 1 ден до 2 години</t>
  </si>
  <si>
    <t>над 1
ден до
1 месец</t>
  </si>
  <si>
    <r>
      <t xml:space="preserve">Депозити, договорени
за ползване
след предизвестие </t>
    </r>
    <r>
      <rPr>
        <b/>
        <vertAlign val="superscript"/>
        <sz val="10"/>
        <rFont val="Arial Narrow"/>
        <family val="2"/>
      </rPr>
      <t>2</t>
    </r>
  </si>
  <si>
    <r>
      <t> </t>
    </r>
    <r>
      <rPr>
        <vertAlign val="superscript"/>
        <sz val="9"/>
        <rFont val="Arial Narrow"/>
        <family val="2"/>
      </rPr>
      <t>2</t>
    </r>
    <r>
      <rPr>
        <sz val="9"/>
        <rFont val="Arial Narrow"/>
        <family val="2"/>
      </rPr>
      <t xml:space="preserve"> Лихвените проценти и обемите за овърнайт-депозити и депозити, договорени за ползване след предизвестие, по нов бизнес и по салда съвпадат.</t>
    </r>
  </si>
  <si>
    <r>
      <t xml:space="preserve"> </t>
    </r>
    <r>
      <rPr>
        <vertAlign val="superscript"/>
        <sz val="9"/>
        <rFont val="Arial Narrow"/>
        <family val="2"/>
      </rPr>
      <t>1</t>
    </r>
    <r>
      <rPr>
        <sz val="9"/>
        <rFont val="Arial Narrow"/>
        <family val="2"/>
      </rPr>
      <t xml:space="preserve"> Eфективни годишни лихвени проценти, среднопретеглени с обемите по нов бизнес през отчетния период. </t>
    </r>
  </si>
  <si>
    <r>
      <t> </t>
    </r>
    <r>
      <rPr>
        <vertAlign val="superscript"/>
        <sz val="9"/>
        <rFont val="Arial Narrow"/>
        <family val="2"/>
      </rPr>
      <t>2</t>
    </r>
    <r>
      <rPr>
        <sz val="9"/>
        <rFont val="Arial Narrow"/>
        <family val="2"/>
      </rPr>
      <t xml:space="preserve"> Сектор </t>
    </r>
    <r>
      <rPr>
        <i/>
        <sz val="9"/>
        <rFont val="Arial Narrow"/>
        <family val="2"/>
      </rPr>
      <t>Домакинства</t>
    </r>
    <r>
      <rPr>
        <sz val="9"/>
        <rFont val="Arial Narrow"/>
        <family val="2"/>
      </rPr>
      <t xml:space="preserve"> включва и сектор </t>
    </r>
    <r>
      <rPr>
        <i/>
        <sz val="9"/>
        <rFont val="Arial Narrow"/>
        <family val="2"/>
      </rPr>
      <t>НТООД</t>
    </r>
    <r>
      <rPr>
        <sz val="9"/>
        <rFont val="Arial Narrow"/>
        <family val="2"/>
      </rPr>
      <t>.</t>
    </r>
  </si>
  <si>
    <r>
      <t xml:space="preserve">Депозити, договорени
за ползване
след предизвестие </t>
    </r>
    <r>
      <rPr>
        <b/>
        <vertAlign val="superscript"/>
        <sz val="10"/>
        <rFont val="Arial Narrow"/>
        <family val="2"/>
      </rPr>
      <t>3</t>
    </r>
  </si>
  <si>
    <r>
      <t xml:space="preserve">2.12. КРЕДИТИ НА СЕКТОРИ </t>
    </r>
    <r>
      <rPr>
        <b/>
        <i/>
        <sz val="12"/>
        <rFont val="Arial Narrow"/>
        <family val="2"/>
      </rPr>
      <t>НЕФИНАНСОВИ ПРЕДПРИЯТИЯ</t>
    </r>
    <r>
      <rPr>
        <b/>
        <sz val="12"/>
        <rFont val="Arial Narrow"/>
        <family val="2"/>
      </rPr>
      <t xml:space="preserve">, </t>
    </r>
    <r>
      <rPr>
        <b/>
        <i/>
        <sz val="12"/>
        <rFont val="Arial Narrow"/>
        <family val="2"/>
      </rPr>
      <t>ДОМАКИНСТВА</t>
    </r>
    <r>
      <rPr>
        <b/>
        <sz val="12"/>
        <rFont val="Arial Narrow"/>
        <family val="2"/>
      </rPr>
      <t xml:space="preserve"> И </t>
    </r>
    <r>
      <rPr>
        <b/>
        <i/>
        <sz val="12"/>
        <rFont val="Arial Narrow"/>
        <family val="2"/>
      </rPr>
      <t>НТООД</t>
    </r>
    <r>
      <rPr>
        <b/>
        <sz val="12"/>
        <rFont val="Arial Narrow"/>
        <family val="2"/>
      </rPr>
      <t xml:space="preserve"> ПО ВИД И ИКОНОМИЧЕСКИ ДЕЙНОСТИ</t>
    </r>
    <r>
      <rPr>
        <b/>
        <vertAlign val="superscript"/>
        <sz val="10"/>
        <rFont val="Arial Narrow"/>
        <family val="2"/>
      </rPr>
      <t>1</t>
    </r>
  </si>
  <si>
    <t>Разпределението е в съответствие с Класификацията на икономическите дейности (КИД – 2008) на Националния статистически институт, чрез която се осигурява прякото приложение на Статистическата класификация на икономическите дейности в Европейската общност (NACE Rev. 2).</t>
  </si>
  <si>
    <t>Разпределението е в съответствие с Класификацията на икономическите дейности  (КИД – 2008) на Националния статистически институт, чрез която се осигурява прякото приложение на Статистическата класификация на икономическите дейности в Европейската общност (NACE Rev. 2).</t>
  </si>
  <si>
    <t>2.14. ДОХОДНОСТ НА ДЦК И ДЪЛГОСРОЧЕН ЛИХВЕН ПРОЦЕНТ ЗА ОЦЕНКА НА СТЕПЕНТА НА КОНВЕРГЕНЦИЯ</t>
  </si>
  <si>
    <t>Доходност на ДЦК и дългострочен лихвен процент за оценка на степента на конвергенция</t>
  </si>
  <si>
    <r>
      <t xml:space="preserve">Разпределение на вземанията по кредити на сектор </t>
    </r>
    <r>
      <rPr>
        <i/>
        <sz val="10"/>
        <rFont val="Arial Narrow"/>
        <family val="2"/>
      </rPr>
      <t>Домакинства</t>
    </r>
    <r>
      <rPr>
        <sz val="10"/>
        <rFont val="Arial Narrow"/>
        <family val="2"/>
      </rPr>
      <t xml:space="preserve"> по видове</t>
    </r>
  </si>
  <si>
    <r>
      <t xml:space="preserve">Депозити на сектори </t>
    </r>
    <r>
      <rPr>
        <i/>
        <sz val="10"/>
        <rFont val="Arial Narrow"/>
        <family val="2"/>
      </rPr>
      <t>Нефинансови предприятия</t>
    </r>
    <r>
      <rPr>
        <sz val="10"/>
        <rFont val="Arial Narrow"/>
        <family val="2"/>
      </rPr>
      <t xml:space="preserve">, </t>
    </r>
    <r>
      <rPr>
        <i/>
        <sz val="10"/>
        <rFont val="Arial Narrow"/>
        <family val="2"/>
      </rPr>
      <t>Домакинства</t>
    </r>
    <r>
      <rPr>
        <sz val="10"/>
        <rFont val="Arial Narrow"/>
        <family val="2"/>
      </rPr>
      <t xml:space="preserve"> и </t>
    </r>
    <r>
      <rPr>
        <i/>
        <sz val="10"/>
        <rFont val="Arial Narrow"/>
        <family val="2"/>
      </rPr>
      <t>НТООД</t>
    </r>
    <r>
      <rPr>
        <sz val="10"/>
        <rFont val="Arial Narrow"/>
        <family val="2"/>
      </rPr>
      <t xml:space="preserve"> по количествени категории и икономически дейности</t>
    </r>
  </si>
  <si>
    <r>
      <t xml:space="preserve">Депозити на сектори </t>
    </r>
    <r>
      <rPr>
        <i/>
        <sz val="10"/>
        <rFont val="Arial Narrow"/>
        <family val="2"/>
      </rPr>
      <t>Нефинансови предприятия</t>
    </r>
    <r>
      <rPr>
        <sz val="10"/>
        <rFont val="Arial Narrow"/>
        <family val="2"/>
      </rPr>
      <t xml:space="preserve">, </t>
    </r>
    <r>
      <rPr>
        <i/>
        <sz val="10"/>
        <rFont val="Arial Narrow"/>
        <family val="2"/>
      </rPr>
      <t>Домакинства</t>
    </r>
    <r>
      <rPr>
        <sz val="10"/>
        <rFont val="Arial Narrow"/>
        <family val="2"/>
      </rPr>
      <t xml:space="preserve"> и </t>
    </r>
    <r>
      <rPr>
        <i/>
        <sz val="10"/>
        <rFont val="Arial Narrow"/>
        <family val="2"/>
      </rPr>
      <t>НТООД</t>
    </r>
    <r>
      <rPr>
        <sz val="10"/>
        <rFont val="Arial Narrow"/>
        <family val="2"/>
      </rPr>
      <t xml:space="preserve"> по вид и икономически дейности</t>
    </r>
  </si>
  <si>
    <r>
      <t xml:space="preserve">Кредити на сектори </t>
    </r>
    <r>
      <rPr>
        <i/>
        <sz val="10"/>
        <rFont val="Arial Narrow"/>
        <family val="2"/>
      </rPr>
      <t>Нефинансови предприятия</t>
    </r>
    <r>
      <rPr>
        <sz val="10"/>
        <rFont val="Arial Narrow"/>
        <family val="2"/>
      </rPr>
      <t xml:space="preserve">, </t>
    </r>
    <r>
      <rPr>
        <i/>
        <sz val="10"/>
        <rFont val="Arial Narrow"/>
        <family val="2"/>
      </rPr>
      <t>Домакинства</t>
    </r>
    <r>
      <rPr>
        <sz val="10"/>
        <rFont val="Arial Narrow"/>
        <family val="2"/>
      </rPr>
      <t xml:space="preserve"> и </t>
    </r>
    <r>
      <rPr>
        <i/>
        <sz val="10"/>
        <rFont val="Arial Narrow"/>
        <family val="2"/>
      </rPr>
      <t>НТООД</t>
    </r>
    <r>
      <rPr>
        <sz val="10"/>
        <rFont val="Arial Narrow"/>
        <family val="2"/>
      </rPr>
      <t xml:space="preserve"> по количествени категории и икономически дейности</t>
    </r>
  </si>
  <si>
    <r>
      <t xml:space="preserve">Кредити на сектори </t>
    </r>
    <r>
      <rPr>
        <i/>
        <sz val="10"/>
        <rFont val="Arial Narrow"/>
        <family val="2"/>
      </rPr>
      <t>Нефинансови предприятия</t>
    </r>
    <r>
      <rPr>
        <sz val="10"/>
        <rFont val="Arial Narrow"/>
        <family val="2"/>
      </rPr>
      <t xml:space="preserve">, </t>
    </r>
    <r>
      <rPr>
        <i/>
        <sz val="10"/>
        <rFont val="Arial Narrow"/>
        <family val="2"/>
      </rPr>
      <t>Домакинства</t>
    </r>
    <r>
      <rPr>
        <sz val="10"/>
        <rFont val="Arial Narrow"/>
        <family val="2"/>
      </rPr>
      <t xml:space="preserve"> и </t>
    </r>
    <r>
      <rPr>
        <i/>
        <sz val="10"/>
        <rFont val="Arial Narrow"/>
        <family val="2"/>
      </rPr>
      <t>НТООД</t>
    </r>
    <r>
      <rPr>
        <sz val="10"/>
        <rFont val="Arial Narrow"/>
        <family val="2"/>
      </rPr>
      <t xml:space="preserve">  по вид и икономически дейности</t>
    </r>
  </si>
  <si>
    <r>
      <t xml:space="preserve">Лихвени проценти и обеми по нов бизнес по кредити за сектор </t>
    </r>
    <r>
      <rPr>
        <i/>
        <sz val="10"/>
        <rFont val="Arial Narrow"/>
        <family val="2"/>
      </rPr>
      <t>Нефинансови предприятия</t>
    </r>
    <r>
      <rPr>
        <sz val="10"/>
        <rFont val="Arial Narrow"/>
        <family val="2"/>
      </rPr>
      <t xml:space="preserve"> по период на първоначално фиксиране на лихвения процент</t>
    </r>
  </si>
  <si>
    <r>
      <t xml:space="preserve">Лихвени проценти и обеми по салда по кредити за сектор </t>
    </r>
    <r>
      <rPr>
        <i/>
        <sz val="10"/>
        <rFont val="Arial Narrow"/>
        <family val="2"/>
      </rPr>
      <t>Нефинансови предприятия</t>
    </r>
  </si>
  <si>
    <r>
      <t xml:space="preserve">Лихвени проценти и обеми по нов бизнес по кредити за сектор </t>
    </r>
    <r>
      <rPr>
        <i/>
        <sz val="10"/>
        <rFont val="Arial Narrow"/>
        <family val="2"/>
      </rPr>
      <t>Домакинства</t>
    </r>
    <r>
      <rPr>
        <sz val="10"/>
        <rFont val="Arial Narrow"/>
        <family val="2"/>
      </rPr>
      <t xml:space="preserve"> по период на първоначално фиксиране на лихвения процент</t>
    </r>
  </si>
  <si>
    <r>
      <t>Годишен процент на разходите по нов бизнес по кредити на сектор</t>
    </r>
    <r>
      <rPr>
        <i/>
        <sz val="10"/>
        <rFont val="Arial Narrow"/>
        <family val="2"/>
      </rPr>
      <t xml:space="preserve"> Домакинства</t>
    </r>
  </si>
  <si>
    <r>
      <t xml:space="preserve">Лихвени проценти и обеми по салда по кредити за сектор </t>
    </r>
    <r>
      <rPr>
        <i/>
        <sz val="10"/>
        <rFont val="Arial Narrow"/>
        <family val="2"/>
      </rPr>
      <t>Домакинства</t>
    </r>
  </si>
  <si>
    <r>
      <t xml:space="preserve">Лихвени проценти и обеми по нов бизнес по депозити с договорен матуритет на сектор </t>
    </r>
    <r>
      <rPr>
        <i/>
        <sz val="10"/>
        <rFont val="Arial Narrow"/>
        <family val="2"/>
      </rPr>
      <t>Нефинансови предприятия</t>
    </r>
  </si>
  <si>
    <r>
      <t xml:space="preserve">Лихвени проценти и обеми по салда по овърнайт-депозити, депозити с договорен матуритет и депозити, договорени за ползване след предизвестие, на сектор </t>
    </r>
    <r>
      <rPr>
        <i/>
        <sz val="10"/>
        <rFont val="Arial Narrow"/>
        <family val="2"/>
      </rPr>
      <t>Нефинансови предприятия</t>
    </r>
  </si>
  <si>
    <r>
      <t xml:space="preserve">Лихвени проценти и обеми по нов бизнес по депозити с договорен матуритет на сектор </t>
    </r>
    <r>
      <rPr>
        <i/>
        <sz val="10"/>
        <rFont val="Arial Narrow"/>
        <family val="2"/>
      </rPr>
      <t>Домакинства</t>
    </r>
  </si>
  <si>
    <r>
      <t xml:space="preserve">Лихвени проценти и обеми по салда по овърнайт-депозити, депозити с договорен матуритет и депозити, договорени за ползване след предизвестие, на сектор </t>
    </r>
    <r>
      <rPr>
        <i/>
        <sz val="10"/>
        <rFont val="Arial Narrow"/>
        <family val="2"/>
      </rPr>
      <t>Домакинства</t>
    </r>
  </si>
  <si>
    <r>
      <t>“</t>
    </r>
    <r>
      <rPr>
        <b/>
        <sz val="10"/>
        <rFont val="Arial Narrow"/>
        <family val="2"/>
      </rPr>
      <t xml:space="preserve"> –</t>
    </r>
    <r>
      <rPr>
        <sz val="10"/>
        <rFont val="Arial Narrow"/>
        <family val="2"/>
      </rPr>
      <t xml:space="preserve"> “</t>
    </r>
  </si>
  <si>
    <r>
      <t xml:space="preserve">“ </t>
    </r>
    <r>
      <rPr>
        <b/>
        <sz val="10"/>
        <rFont val="Arial Narrow"/>
        <family val="2"/>
      </rPr>
      <t>.</t>
    </r>
    <r>
      <rPr>
        <sz val="10"/>
        <rFont val="Arial Narrow"/>
        <family val="2"/>
      </rPr>
      <t xml:space="preserve"> “</t>
    </r>
  </si>
  <si>
    <t>3. НАДЗОРНА СТАТИСТИКА</t>
  </si>
  <si>
    <t>3.1. БАЛАНС НА БАНКОВАТА СИСТЕМА</t>
  </si>
  <si>
    <t>ГОДИШЕН ФИНАНСОВ ОТЧЕТ 2011</t>
  </si>
  <si>
    <t>Активи</t>
  </si>
  <si>
    <t>Балансова стойност</t>
  </si>
  <si>
    <t>Левове</t>
  </si>
  <si>
    <t>Евро</t>
  </si>
  <si>
    <t>Други валути</t>
  </si>
  <si>
    <t>Парични средства и парични салда при централни банки</t>
  </si>
  <si>
    <t>Финансови активи, държани за търгуване</t>
  </si>
  <si>
    <t xml:space="preserve">    Използвана е ISMA формула и бройна конвенция ACT/365. Данните отразяват постигнатата доходност на вторичния пазар.</t>
  </si>
  <si>
    <t>МФ</t>
  </si>
  <si>
    <t>Министерство на финансите</t>
  </si>
  <si>
    <t xml:space="preserve">Капиталова адекватност на банките (съгласно Наредба № 8 на БНБ) </t>
  </si>
  <si>
    <t xml:space="preserve">Ликвидност на банките (съгласно Наредба № 11 на БНБ) </t>
  </si>
  <si>
    <t>стоки и нефакторни услуги</t>
  </si>
  <si>
    <t>СОФ</t>
  </si>
  <si>
    <t>социалноосигурителни фондове</t>
  </si>
  <si>
    <t>СОФИБОР</t>
  </si>
  <si>
    <t>СПТ</t>
  </si>
  <si>
    <t>специални права на тираж</t>
  </si>
  <si>
    <t>ФПП</t>
  </si>
  <si>
    <t>фондове на паричния пазар</t>
  </si>
  <si>
    <t>ФПС</t>
  </si>
  <si>
    <t>финансови посредници и спомагатели, различни от застрахователни компании и пенсионни фондове</t>
  </si>
  <si>
    <t>ЦК</t>
  </si>
  <si>
    <t>ценни книжа</t>
  </si>
  <si>
    <t>CIF</t>
  </si>
  <si>
    <t>Cost, Insurance, Freight</t>
  </si>
  <si>
    <t>ECB</t>
  </si>
  <si>
    <t>European Central Bank</t>
  </si>
  <si>
    <t>FOB</t>
  </si>
  <si>
    <t>Free on Board</t>
  </si>
  <si>
    <t>данните не съществуват/данните са неприложими</t>
  </si>
  <si>
    <t>данните все още не са налични</t>
  </si>
  <si>
    <t>нула или пренебрежимо малка стойност</t>
  </si>
  <si>
    <t>Знаци, използвани в таблиците</t>
  </si>
  <si>
    <t>Валутен пазар. Междубанков пазар суоп и форуърд</t>
  </si>
  <si>
    <t>Европейски съюз</t>
  </si>
  <si>
    <t>коефициент на ликвидните активи</t>
  </si>
  <si>
    <t>коефициент за ликвидност по падежни интервали</t>
  </si>
  <si>
    <t>Government Finance Statistics Manual, 2001</t>
  </si>
  <si>
    <t>ДЦК</t>
  </si>
  <si>
    <t>.</t>
  </si>
  <si>
    <t>СТАТИСТИЧЕСКO ПРИЛОЖЕНИE</t>
  </si>
  <si>
    <t>Отчет за доходите на банковата система</t>
  </si>
  <si>
    <t>Баланс на Българската народна банка</t>
  </si>
  <si>
    <t>БЪЛГАРСКА НАРОДНА БАНКА</t>
  </si>
  <si>
    <t>Аналитична отчетност на други ПФИ</t>
  </si>
  <si>
    <t>Макроикономически показатели</t>
  </si>
  <si>
    <t>Брутен вътрешен продукт</t>
  </si>
  <si>
    <t>Изменение на потребителските цени</t>
  </si>
  <si>
    <t>Индекси на цените на износа и вноса по компоненти</t>
  </si>
  <si>
    <t>Платежен баланс</t>
  </si>
  <si>
    <t>Износ. Начин на използване</t>
  </si>
  <si>
    <t>³ За първото тримесечие на 2011 г. е извършена рекласификация на разпределението на ценните книжа по институционални сектори, въз основа на допълнително получена информация от банките.</t>
  </si>
  <si>
    <t>Източници: При местните инвестиционни фондове данните се събират от управляващите дружества, инвестиционните дружества от затворен тип и Централния депозитар. При чуждестранните инвестиционни фондове, данните обхващат пасивите на чуждестранни инвестиционни фондове към местни лица, като източник на информация са местните инвестиционни посредници и банките.</t>
  </si>
  <si>
    <r>
      <t>4.5. АКТИВИ И ПАСИВИ НА ЗАСТРАХОВАТЕЛНИТЕ, ПРЕЗАСТРАХОВАТЕЛНИТЕ И ЗДРАВНООСИГУРИТЕЛНИТЕ ДРУЖЕСТВА</t>
    </r>
    <r>
      <rPr>
        <b/>
        <sz val="10"/>
        <rFont val="Arial Narrow"/>
        <family val="2"/>
      </rPr>
      <t xml:space="preserve"> </t>
    </r>
    <r>
      <rPr>
        <b/>
        <vertAlign val="superscript"/>
        <sz val="10"/>
        <rFont val="Arial Narrow"/>
        <family val="2"/>
      </rPr>
      <t>1</t>
    </r>
  </si>
  <si>
    <r>
      <t xml:space="preserve">2 </t>
    </r>
    <r>
      <rPr>
        <sz val="9"/>
        <rFont val="Arial Narrow"/>
        <family val="2"/>
      </rPr>
      <t>Поради използването на функционална валута от застрахователно дружество за превалутиране на портфейла от ценни книжа от оригинална валута в български лева, се отчитат валутно-курсови разлики спрямо размера на балансовите показатели за ценните книжа на дружеството за периода Q4 2009 г. - Q4 2011 година.</t>
    </r>
  </si>
  <si>
    <t>Активи и пасиви на застрахователните, презастрахователните и здравноосигурителните дружества</t>
  </si>
  <si>
    <t>Краткосрочни</t>
  </si>
  <si>
    <t>Дългосрочни</t>
  </si>
  <si>
    <t>ІІ. Централна банка</t>
  </si>
  <si>
    <t>Други задължения</t>
  </si>
  <si>
    <t xml:space="preserve">Дългосрочни </t>
  </si>
  <si>
    <t>Облигации</t>
  </si>
  <si>
    <t>Инструменти на паричния пазар</t>
  </si>
  <si>
    <t>Търговски кредити</t>
  </si>
  <si>
    <t>V. Преки инвестиции: Вътрешнофирмени заеми</t>
  </si>
  <si>
    <t>БРУТЕН ВЪНШЕН ДЪЛГ (I+II+III+IV+V)</t>
  </si>
  <si>
    <t>Допълнителни показатели</t>
  </si>
  <si>
    <t>Краткосрочен външен дълг</t>
  </si>
  <si>
    <t>Публичен и публично гарантиран външен дълг</t>
  </si>
  <si>
    <t>Частен негарантиран външен дълг</t>
  </si>
  <si>
    <t xml:space="preserve">   вкл. вътрешнофирмени заеми</t>
  </si>
  <si>
    <t xml:space="preserve">   вкл. заеми на банки</t>
  </si>
  <si>
    <t xml:space="preserve">  Не се включват задълженията на фирмите от публичния сектор и държавногарантирания дълг.</t>
  </si>
  <si>
    <t xml:space="preserve">   на международните финансови пазари и притежавани от резиденти, поради което те се посочват със знак минус (по номинал).</t>
  </si>
  <si>
    <t xml:space="preserve"> и за които тя е получила информация. </t>
  </si>
  <si>
    <t xml:space="preserve">  по преки инвестиции се включват в размера на дългосрочния външен дълг.</t>
  </si>
  <si>
    <t xml:space="preserve">е отразен само в резервните активи. Прилагането на изискванията за статистиката на външния сектор съгласно шестото издание на Ръководството по платежен баланс (съгласно които  </t>
  </si>
  <si>
    <t xml:space="preserve">разпределените СПТ следва да се отразят като дългосрочни задължения на Централната банка) за целите на националната и Европейската статистика на външния сектор ще започне през 2014 г. </t>
  </si>
  <si>
    <t>Дотогава размерът на разпределените СПТ ще бъде отчитан като допълнителен показател.</t>
  </si>
  <si>
    <r>
      <t>6.9.  БРУТЕН ВЪНШЕН ДЪЛГ ПО ИНСТИТУЦИОНАЛНИ СЕКТОРИ</t>
    </r>
    <r>
      <rPr>
        <b/>
        <vertAlign val="superscript"/>
        <sz val="10"/>
        <rFont val="Arial Narrow"/>
        <family val="2"/>
      </rPr>
      <t xml:space="preserve"> 1</t>
    </r>
  </si>
  <si>
    <r>
      <t>І. Държавно управление</t>
    </r>
    <r>
      <rPr>
        <b/>
        <vertAlign val="superscript"/>
        <sz val="10"/>
        <rFont val="Arial Narrow"/>
        <family val="2"/>
      </rPr>
      <t>2</t>
    </r>
  </si>
  <si>
    <r>
      <t xml:space="preserve">Облигации </t>
    </r>
    <r>
      <rPr>
        <vertAlign val="superscript"/>
        <sz val="10"/>
        <rFont val="Arial Narrow"/>
        <family val="2"/>
      </rPr>
      <t>3</t>
    </r>
  </si>
  <si>
    <r>
      <t xml:space="preserve">Облигации, притежавани от резиденти </t>
    </r>
    <r>
      <rPr>
        <vertAlign val="superscript"/>
        <sz val="10"/>
        <rFont val="Arial Narrow"/>
        <family val="2"/>
      </rPr>
      <t>4</t>
    </r>
  </si>
  <si>
    <r>
      <t xml:space="preserve">III. Банки </t>
    </r>
    <r>
      <rPr>
        <b/>
        <vertAlign val="superscript"/>
        <sz val="10"/>
        <rFont val="Arial Narrow"/>
        <family val="2"/>
      </rPr>
      <t>5</t>
    </r>
  </si>
  <si>
    <r>
      <t xml:space="preserve">IV. Други сектори </t>
    </r>
    <r>
      <rPr>
        <b/>
        <vertAlign val="superscript"/>
        <sz val="10"/>
        <rFont val="Arial Narrow"/>
        <family val="2"/>
      </rPr>
      <t>6</t>
    </r>
  </si>
  <si>
    <r>
      <t xml:space="preserve">Дългосрочен външен дълг </t>
    </r>
    <r>
      <rPr>
        <vertAlign val="superscript"/>
        <sz val="10"/>
        <rFont val="Arial Narrow"/>
        <family val="2"/>
      </rPr>
      <t>7</t>
    </r>
  </si>
  <si>
    <r>
      <t xml:space="preserve">Револвиращи кредити </t>
    </r>
    <r>
      <rPr>
        <vertAlign val="superscript"/>
        <sz val="10"/>
        <rFont val="Arial Narrow"/>
        <family val="2"/>
      </rPr>
      <t>8</t>
    </r>
  </si>
  <si>
    <r>
      <t xml:space="preserve">Търговски кредити </t>
    </r>
    <r>
      <rPr>
        <vertAlign val="superscript"/>
        <sz val="10"/>
        <rFont val="Arial Narrow"/>
        <family val="2"/>
      </rPr>
      <t>8,9</t>
    </r>
  </si>
  <si>
    <r>
      <t xml:space="preserve">Заеми, платими при поискване </t>
    </r>
    <r>
      <rPr>
        <vertAlign val="superscript"/>
        <sz val="10"/>
        <rFont val="Arial Narrow"/>
        <family val="2"/>
      </rPr>
      <t>8</t>
    </r>
  </si>
  <si>
    <r>
      <t xml:space="preserve">Разпределени СПТ </t>
    </r>
    <r>
      <rPr>
        <vertAlign val="superscript"/>
        <sz val="10"/>
        <rFont val="Arial Narrow"/>
        <family val="2"/>
      </rPr>
      <t>10</t>
    </r>
  </si>
  <si>
    <t xml:space="preserve">   граждани, посетили страната, и българските граждани, пътували в чужбина. </t>
  </si>
  <si>
    <t xml:space="preserve">  Данните за 2011 г. включват само реинвестираната печалба на банките.</t>
  </si>
  <si>
    <t xml:space="preserve">   Поради тримесечната отчетност на тези задължения, данните подлежат на ревизия.</t>
  </si>
  <si>
    <r>
      <t xml:space="preserve">6.1. ПЛАТЕЖЕН БАЛАНС </t>
    </r>
    <r>
      <rPr>
        <b/>
        <vertAlign val="superscript"/>
        <sz val="10"/>
        <rFont val="Arial Narrow"/>
        <family val="2"/>
      </rPr>
      <t>1</t>
    </r>
  </si>
  <si>
    <r>
      <t>А. Текуща сметка </t>
    </r>
    <r>
      <rPr>
        <b/>
        <vertAlign val="superscript"/>
        <sz val="10"/>
        <rFont val="Arial Narrow"/>
        <family val="2"/>
      </rPr>
      <t>2</t>
    </r>
  </si>
  <si>
    <r>
      <t>    Търговски баланс </t>
    </r>
    <r>
      <rPr>
        <i/>
        <vertAlign val="superscript"/>
        <sz val="10"/>
        <rFont val="Arial Narrow"/>
        <family val="2"/>
      </rPr>
      <t>3</t>
    </r>
  </si>
  <si>
    <r>
      <t>  Транспорт: кредит </t>
    </r>
    <r>
      <rPr>
        <vertAlign val="superscript"/>
        <sz val="10"/>
        <rFont val="Arial Narrow"/>
        <family val="2"/>
      </rPr>
      <t>4</t>
    </r>
  </si>
  <si>
    <r>
      <t>  Пътувания: кредит </t>
    </r>
    <r>
      <rPr>
        <vertAlign val="superscript"/>
        <sz val="10"/>
        <rFont val="Arial Narrow"/>
        <family val="2"/>
      </rPr>
      <t>5</t>
    </r>
  </si>
  <si>
    <r>
      <t>  Транспорт: дебит </t>
    </r>
    <r>
      <rPr>
        <vertAlign val="superscript"/>
        <sz val="10"/>
        <rFont val="Arial Narrow"/>
        <family val="2"/>
      </rPr>
      <t>4</t>
    </r>
  </si>
  <si>
    <r>
      <t>  Пътувания: дебит </t>
    </r>
    <r>
      <rPr>
        <vertAlign val="superscript"/>
        <sz val="10"/>
        <rFont val="Arial Narrow"/>
        <family val="2"/>
      </rPr>
      <t>5</t>
    </r>
  </si>
  <si>
    <r>
      <t>  Компенсации на наетите: кредит </t>
    </r>
    <r>
      <rPr>
        <vertAlign val="superscript"/>
        <sz val="10"/>
        <rFont val="Arial Narrow"/>
        <family val="2"/>
      </rPr>
      <t>6</t>
    </r>
  </si>
  <si>
    <r>
      <t>Б. Капиталова сметка </t>
    </r>
    <r>
      <rPr>
        <b/>
        <vertAlign val="superscript"/>
        <sz val="10"/>
        <rFont val="Arial Narrow"/>
        <family val="2"/>
      </rPr>
      <t>2, 7, 8</t>
    </r>
  </si>
  <si>
    <r>
      <t>В. Финансова сметка </t>
    </r>
    <r>
      <rPr>
        <b/>
        <vertAlign val="superscript"/>
        <sz val="10"/>
        <rFont val="Arial Narrow"/>
        <family val="2"/>
      </rPr>
      <t>2, 8</t>
    </r>
  </si>
  <si>
    <r>
      <t> Преки инвестиции в България </t>
    </r>
    <r>
      <rPr>
        <vertAlign val="superscript"/>
        <sz val="10"/>
        <rFont val="Arial Narrow"/>
        <family val="2"/>
      </rPr>
      <t>9</t>
    </r>
  </si>
  <si>
    <r>
      <t>  Друг капитал: пасиви </t>
    </r>
    <r>
      <rPr>
        <vertAlign val="superscript"/>
        <sz val="10"/>
        <rFont val="Arial Narrow"/>
        <family val="2"/>
      </rPr>
      <t>10</t>
    </r>
  </si>
  <si>
    <r>
      <t> Сливания и придобивания, нето </t>
    </r>
    <r>
      <rPr>
        <vertAlign val="superscript"/>
        <sz val="10"/>
        <rFont val="Arial Narrow"/>
        <family val="2"/>
      </rPr>
      <t>11</t>
    </r>
  </si>
  <si>
    <r>
      <t xml:space="preserve"> Портфейлни инвестиции: активи </t>
    </r>
    <r>
      <rPr>
        <vertAlign val="superscript"/>
        <sz val="10"/>
        <rFont val="Arial Narrow"/>
        <family val="2"/>
      </rPr>
      <t>12</t>
    </r>
  </si>
  <si>
    <r>
      <t>23</t>
    </r>
    <r>
      <rPr>
        <sz val="9"/>
        <rFont val="Arial Narrow"/>
        <family val="2"/>
      </rPr>
      <t xml:space="preserve"> Кредити, различни от овърдрафт. Краткосрочните кредити включват кредити по оригинален матуритет до 1 година вкл., а дългосрочните - над 1 година. </t>
    </r>
  </si>
  <si>
    <r>
      <t>24</t>
    </r>
    <r>
      <rPr>
        <sz val="9"/>
        <rFont val="Arial Narrow"/>
        <family val="2"/>
      </rPr>
      <t xml:space="preserve"> Годишният процент на разходите включва всички лихвени плащания по кредита, както и всички такси, комисиони и други разходи за сметка на клиента,</t>
    </r>
  </si>
  <si>
    <r>
      <t xml:space="preserve">    извършването на които е условие за отпускането на кредита. Отнася се само за жилищни кредити и кредити за потребление на сектор </t>
    </r>
    <r>
      <rPr>
        <i/>
        <sz val="9"/>
        <rFont val="Arial Narrow"/>
        <family val="2"/>
      </rPr>
      <t>Домакинства</t>
    </r>
    <r>
      <rPr>
        <sz val="9"/>
        <rFont val="Arial Narrow"/>
        <family val="2"/>
      </rPr>
      <t>.</t>
    </r>
  </si>
  <si>
    <r>
      <t xml:space="preserve">25 </t>
    </r>
    <r>
      <rPr>
        <sz val="9"/>
        <rFont val="Arial Narrow"/>
        <family val="2"/>
      </rPr>
      <t>При овърнайт-депозити и овърдрафт лихвените проценти по нов бизнес и по салда съвпадат.</t>
    </r>
  </si>
  <si>
    <r>
      <t xml:space="preserve">27  </t>
    </r>
    <r>
      <rPr>
        <sz val="9"/>
        <rFont val="Arial Narrow"/>
        <family val="2"/>
      </rPr>
      <t>Източник: Министерство на финансите, БНБ, банките, местните компании.</t>
    </r>
  </si>
  <si>
    <r>
      <t xml:space="preserve">28  </t>
    </r>
    <r>
      <rPr>
        <sz val="9"/>
        <rFont val="Arial Narrow"/>
        <family val="2"/>
      </rPr>
      <t>Източник: банките, местни компании.</t>
    </r>
  </si>
  <si>
    <r>
      <t xml:space="preserve">29  </t>
    </r>
    <r>
      <rPr>
        <sz val="9"/>
        <rFont val="Arial Narrow"/>
        <family val="2"/>
      </rPr>
      <t>Стоки и нефакторни услуги. Индикаторът се изчислява на годишна база.</t>
    </r>
  </si>
  <si>
    <r>
      <t xml:space="preserve">30 </t>
    </r>
    <r>
      <rPr>
        <sz val="9"/>
        <rFont val="Arial Narrow"/>
        <family val="2"/>
      </rPr>
      <t xml:space="preserve"> Предварителни данни за 2011 г.</t>
    </r>
  </si>
  <si>
    <r>
      <t xml:space="preserve">31  </t>
    </r>
    <r>
      <rPr>
        <sz val="9"/>
        <rFont val="Arial Narrow"/>
        <family val="2"/>
      </rPr>
      <t>Данни от фирми с чуждестранно участие, Агенция за приватизация, НСИ, Централен депозитар, банките и др.  Предварителни данни за 2011 г.</t>
    </r>
  </si>
  <si>
    <r>
      <t>32</t>
    </r>
    <r>
      <rPr>
        <sz val="9"/>
        <rFont val="Arial Narrow"/>
        <family val="2"/>
      </rPr>
      <t xml:space="preserve">  Знак (-) означава увеличение на активи и намаление на пасиви, а знак (+) намаление на активи и увеличение на пасиви.</t>
    </r>
  </si>
  <si>
    <r>
      <t>33</t>
    </r>
    <r>
      <rPr>
        <sz val="9"/>
        <rFont val="Arial Narrow"/>
        <family val="2"/>
      </rPr>
      <t xml:space="preserve"> Включва резервните активи на БНБ, активите на банките в чужбина и депозитите на нефинансовия сектор в чужбина.</t>
    </r>
  </si>
  <si>
    <r>
      <t>34</t>
    </r>
    <r>
      <rPr>
        <sz val="9"/>
        <rFont val="Arial Narrow"/>
        <family val="2"/>
      </rPr>
      <t xml:space="preserve"> Разлика между размера на брутния външен дълг и размера на брутните външни активи.</t>
    </r>
  </si>
  <si>
    <r>
      <t>35</t>
    </r>
    <r>
      <rPr>
        <sz val="9"/>
        <rFont val="Arial Narrow"/>
        <family val="2"/>
      </rPr>
      <t xml:space="preserve"> Размер в края на съответното тримесечие.</t>
    </r>
  </si>
  <si>
    <r>
      <t xml:space="preserve">8 </t>
    </r>
    <r>
      <rPr>
        <sz val="9"/>
        <rFont val="Arial Narrow"/>
        <family val="2"/>
      </rPr>
      <t xml:space="preserve">Отрицателният знак (-) показва изтичане на капитал (нарастване на активи или намаление на пасиви). </t>
    </r>
  </si>
  <si>
    <r>
      <t xml:space="preserve">9 </t>
    </r>
    <r>
      <rPr>
        <sz val="9"/>
        <rFont val="Arial Narrow"/>
        <family val="2"/>
      </rPr>
      <t xml:space="preserve">Предварителни данни. Данни от фирми с чуждестранно участие, Агенцията за приватизация, НСИ, Централен депозитар, банките и др. </t>
    </r>
  </si>
  <si>
    <r>
      <t xml:space="preserve">10 </t>
    </r>
    <r>
      <rPr>
        <sz val="9"/>
        <rFont val="Arial Narrow"/>
        <family val="2"/>
      </rPr>
      <t xml:space="preserve">На базата на получените в БНБ отчети за задълженията по финансови кредити на местни лица към чужбина. </t>
    </r>
  </si>
  <si>
    <r>
      <t xml:space="preserve">11 </t>
    </r>
    <r>
      <rPr>
        <sz val="9"/>
        <rFont val="Arial Narrow"/>
        <family val="2"/>
      </rPr>
      <t>В статията се отразяват сделки, които представляват придобивания или сливания.</t>
    </r>
  </si>
  <si>
    <r>
      <t xml:space="preserve">12 </t>
    </r>
    <r>
      <rPr>
        <sz val="9"/>
        <rFont val="Arial Narrow"/>
        <family val="2"/>
      </rPr>
      <t>На база на данни от банките, други небанкови финансови институции, застрахователни компании и пенсионни фондове.</t>
    </r>
  </si>
  <si>
    <r>
      <t xml:space="preserve">13 </t>
    </r>
    <r>
      <rPr>
        <sz val="9"/>
        <rFont val="Arial Narrow"/>
        <family val="2"/>
      </rPr>
      <t>Включени са отчетените външни вземания на страната по търговски кредити (платени аванси и вземания от доставчици).</t>
    </r>
  </si>
  <si>
    <r>
      <t xml:space="preserve">14 </t>
    </r>
    <r>
      <rPr>
        <sz val="9"/>
        <rFont val="Arial Narrow"/>
        <family val="2"/>
      </rPr>
      <t xml:space="preserve">За </t>
    </r>
    <r>
      <rPr>
        <i/>
        <sz val="9"/>
        <rFont val="Arial Narrow"/>
        <family val="2"/>
      </rPr>
      <t>Други сектори</t>
    </r>
    <r>
      <rPr>
        <sz val="9"/>
        <rFont val="Arial Narrow"/>
        <family val="2"/>
      </rPr>
      <t xml:space="preserve"> данни на Банката за международни разплащания (BIS). Данните за четвърто тримесечие на 2011 г. подлежат на ревизия.</t>
    </r>
  </si>
  <si>
    <r>
      <t xml:space="preserve">15 </t>
    </r>
    <r>
      <rPr>
        <sz val="9"/>
        <rFont val="Arial Narrow"/>
        <family val="2"/>
      </rPr>
      <t>Включени са отчетените външни задължения на страната по търговски кредити (получени аванси и задължения към доставчици).</t>
    </r>
  </si>
  <si>
    <r>
      <t xml:space="preserve">16 </t>
    </r>
    <r>
      <rPr>
        <sz val="9"/>
        <rFont val="Arial Narrow"/>
        <family val="2"/>
      </rPr>
      <t>Не се включват измененията на резервните активи на БНБ,  дължащи се на курсови разлики. Отрицателният знак (-) показва увеличение на резервните активи, а положителният (+) - намаление.</t>
    </r>
  </si>
  <si>
    <t xml:space="preserve">Промени в справедливата стойност на хеджирани позиции в портфейл, хеджиран за лихвен риск </t>
  </si>
  <si>
    <t>Материални активи</t>
  </si>
  <si>
    <t>Имоти, машини и съоръжения</t>
  </si>
  <si>
    <t>Инвестиционни имоти</t>
  </si>
  <si>
    <t>Нематериални активи</t>
  </si>
  <si>
    <t>Репутация</t>
  </si>
  <si>
    <t>Други нематериални активи</t>
  </si>
  <si>
    <t>Инвестиции в асоциирани, дъщерни и съвместни предприятия (отчитани по метода на собствения капитал, включително репутация)</t>
  </si>
  <si>
    <t>Данъчни активи</t>
  </si>
  <si>
    <t>Текущи данъчни активи</t>
  </si>
  <si>
    <t>Отложени данъчни активи</t>
  </si>
  <si>
    <t>Нетекущи активи и групи от активи за изваждане от употреба, класифицирани като държани за продажба</t>
  </si>
  <si>
    <t>ОБЩО АКТИВИ</t>
  </si>
  <si>
    <t>Пасиви</t>
  </si>
  <si>
    <t>Депозити от централни банки</t>
  </si>
  <si>
    <t>Финансови пасиви, държани за търгуване</t>
  </si>
  <si>
    <t>Къси позиции</t>
  </si>
  <si>
    <t>Депозити на кредитни институции</t>
  </si>
  <si>
    <t>Депозити, различни от тези на кредитни институции)</t>
  </si>
  <si>
    <t>Дългови сертификати (включително облигации, поети с намерение да бъдат закупени е близко бъдеще)</t>
  </si>
  <si>
    <t>януари - декември</t>
  </si>
  <si>
    <t>Промяна спрямо същия период на предходната година</t>
  </si>
  <si>
    <t>млн. евро</t>
  </si>
  <si>
    <t>отн. дял</t>
  </si>
  <si>
    <t>%</t>
  </si>
  <si>
    <t>Неблагородни метали и изделия от тях, в т.ч.:</t>
  </si>
  <si>
    <t>Глава 74. Мед и изделия от мед</t>
  </si>
  <si>
    <t>Глава 72. Чугун, желязо и стомана</t>
  </si>
  <si>
    <t>Глава 73. Изделия от чугун, желязо или стомана</t>
  </si>
  <si>
    <t xml:space="preserve">Глава 76. Алуминий и изделия от алуминий </t>
  </si>
  <si>
    <t>Машини, транспортни средства,  апарати, инструменти, оръжия,  в т.ч.:</t>
  </si>
  <si>
    <t xml:space="preserve">Глава 85. Електрически машини и апарати </t>
  </si>
  <si>
    <t>Четвърто тримесечие 2011</t>
  </si>
  <si>
    <t>Общо 2011</t>
  </si>
  <si>
    <t>Главница</t>
  </si>
  <si>
    <t>Лихва</t>
  </si>
  <si>
    <t xml:space="preserve">Облигации </t>
  </si>
  <si>
    <t xml:space="preserve">Депозити </t>
  </si>
  <si>
    <t>на преминалите от нерезиденти към резиденти ценни книжа (емитирани от резиденти на международните финансови пазари).</t>
  </si>
  <si>
    <t>дълг (източник: Регистър на държавния и държавногарантирания дълг на  Министерството на финансите).</t>
  </si>
  <si>
    <r>
      <t>6.11. ОБСЛУЖВАНЕ НА БРУТНИЯ ВЪНШЕН ДЪЛГ ПО ИНСТИТУЦИОНАЛНИ СЕКТОРИ</t>
    </r>
    <r>
      <rPr>
        <b/>
        <sz val="10"/>
        <rFont val="Arial Narrow"/>
        <family val="2"/>
      </rPr>
      <t xml:space="preserve"> </t>
    </r>
    <r>
      <rPr>
        <b/>
        <vertAlign val="superscript"/>
        <sz val="10"/>
        <rFont val="Arial Narrow"/>
        <family val="2"/>
      </rPr>
      <t>1</t>
    </r>
  </si>
  <si>
    <r>
      <t xml:space="preserve">6.11. ОБСЛУЖВАНЕ НА БРУТНИЯ ВЪНШЕН ДЪЛГ ПО ИНСТИТУЦИОНАЛНИ СЕКТОРИ </t>
    </r>
    <r>
      <rPr>
        <b/>
        <vertAlign val="superscript"/>
        <sz val="12"/>
        <rFont val="Arial Narrow"/>
        <family val="2"/>
      </rPr>
      <t>1</t>
    </r>
  </si>
  <si>
    <r>
      <t xml:space="preserve">І. Държавно управление </t>
    </r>
    <r>
      <rPr>
        <b/>
        <vertAlign val="superscript"/>
        <sz val="10"/>
        <rFont val="Arial Narrow"/>
        <family val="2"/>
      </rPr>
      <t>2</t>
    </r>
  </si>
  <si>
    <r>
      <t xml:space="preserve">Облигации, притежавани от резиденти </t>
    </r>
    <r>
      <rPr>
        <vertAlign val="superscript"/>
        <sz val="10"/>
        <rFont val="Arial Narrow"/>
        <family val="2"/>
      </rPr>
      <t xml:space="preserve">3 </t>
    </r>
  </si>
  <si>
    <r>
      <t xml:space="preserve">III. Банки </t>
    </r>
    <r>
      <rPr>
        <b/>
        <vertAlign val="superscript"/>
        <sz val="10"/>
        <rFont val="Arial Narrow"/>
        <family val="2"/>
      </rPr>
      <t xml:space="preserve">4 </t>
    </r>
  </si>
  <si>
    <r>
      <t xml:space="preserve">IV. Други сектори </t>
    </r>
    <r>
      <rPr>
        <b/>
        <vertAlign val="superscript"/>
        <sz val="10"/>
        <rFont val="Arial Narrow"/>
        <family val="2"/>
      </rPr>
      <t xml:space="preserve">5 </t>
    </r>
  </si>
  <si>
    <r>
      <t xml:space="preserve">Дългосрочен външен дълг </t>
    </r>
    <r>
      <rPr>
        <vertAlign val="superscript"/>
        <sz val="10"/>
        <rFont val="Arial Narrow"/>
        <family val="2"/>
      </rPr>
      <t xml:space="preserve">6 </t>
    </r>
  </si>
  <si>
    <r>
      <t xml:space="preserve">Револвиращи кредити </t>
    </r>
    <r>
      <rPr>
        <vertAlign val="superscript"/>
        <sz val="10"/>
        <rFont val="Arial Narrow"/>
        <family val="2"/>
      </rPr>
      <t xml:space="preserve">7 </t>
    </r>
  </si>
  <si>
    <r>
      <t>Търговски кредити</t>
    </r>
    <r>
      <rPr>
        <vertAlign val="superscript"/>
        <sz val="10"/>
        <rFont val="Arial Narrow"/>
        <family val="2"/>
      </rPr>
      <t xml:space="preserve"> 7 </t>
    </r>
  </si>
  <si>
    <r>
      <t>1</t>
    </r>
    <r>
      <rPr>
        <sz val="9"/>
        <rFont val="Arial Narrow"/>
        <family val="2"/>
      </rPr>
      <t xml:space="preserve"> Фактически плащания. Предварителни данни. Данните са преизчислени в евро по средномесечен курс на съответните валути.</t>
    </r>
  </si>
  <si>
    <r>
      <t>2</t>
    </r>
    <r>
      <rPr>
        <sz val="9"/>
        <rFont val="Arial Narrow"/>
        <family val="2"/>
      </rPr>
      <t xml:space="preserve"> Източник: Р</t>
    </r>
    <r>
      <rPr>
        <i/>
        <sz val="9"/>
        <rFont val="Arial Narrow"/>
        <family val="2"/>
      </rPr>
      <t>егистър на държавния и държавногарантирания дълг на</t>
    </r>
    <r>
      <rPr>
        <sz val="9"/>
        <rFont val="Arial Narrow"/>
        <family val="2"/>
      </rPr>
      <t xml:space="preserve">  Министерството на финансите. Не включва данни за плащанията на фирмите от публичния сектор и за държавногарантирания дълг.</t>
    </r>
  </si>
  <si>
    <r>
      <t xml:space="preserve">3 </t>
    </r>
    <r>
      <rPr>
        <sz val="9"/>
        <rFont val="Arial Narrow"/>
        <family val="2"/>
      </rPr>
      <t xml:space="preserve">Поради прилагане на резидентния принцип, плащанията по външния дълг се намаляват с плащанията по ценни книжа, притежавани от резиденти и се увеличават с размера </t>
    </r>
  </si>
  <si>
    <r>
      <t xml:space="preserve">4 </t>
    </r>
    <r>
      <rPr>
        <sz val="9"/>
        <rFont val="Arial Narrow"/>
        <family val="2"/>
      </rPr>
      <t>По данни от банките. Не са включени депозитите, свързани с условни задължения.</t>
    </r>
  </si>
  <si>
    <r>
      <t xml:space="preserve">5 </t>
    </r>
    <r>
      <rPr>
        <sz val="9"/>
        <rFont val="Arial Narrow"/>
        <family val="2"/>
      </rPr>
      <t xml:space="preserve">Включва извършени плащания на главници и лихви по кредити (без вътрешнофирмени кредити), регистрирани в БНБ и за които тя е получила информация и плащанията по държавногарантирания </t>
    </r>
  </si>
  <si>
    <r>
      <t xml:space="preserve">6 </t>
    </r>
    <r>
      <rPr>
        <sz val="9"/>
        <rFont val="Arial Narrow"/>
        <family val="2"/>
      </rPr>
      <t xml:space="preserve">В съответствие с изискванията на </t>
    </r>
    <r>
      <rPr>
        <i/>
        <sz val="9"/>
        <rFont val="Arial Narrow"/>
        <family val="2"/>
      </rPr>
      <t>Ръководството по статистика на външния дълг</t>
    </r>
    <r>
      <rPr>
        <sz val="9"/>
        <rFont val="Arial Narrow"/>
        <family val="2"/>
      </rPr>
      <t>, 2003 г. (</t>
    </r>
    <r>
      <rPr>
        <i/>
        <sz val="9"/>
        <rFont val="Arial Narrow"/>
        <family val="2"/>
      </rPr>
      <t>EXTERNAL DEBT STATISTICS, Guide for Compilers and Users, IMF 2003</t>
    </r>
    <r>
      <rPr>
        <sz val="9"/>
        <rFont val="Arial Narrow"/>
        <family val="2"/>
      </rPr>
      <t>) т.3.14 и 7.5 плащанията по преки инвестиции се включват в обслужването на дългосрочния външен дълг.</t>
    </r>
  </si>
  <si>
    <r>
      <t xml:space="preserve">7 </t>
    </r>
    <r>
      <rPr>
        <sz val="9"/>
        <rFont val="Arial Narrow"/>
        <family val="2"/>
      </rPr>
      <t xml:space="preserve">Данните не се включват в таблиците Обслужване на брутния външен дълг. </t>
    </r>
  </si>
  <si>
    <t>Пенсии и други задължения за компенсации след пенсиониране</t>
  </si>
  <si>
    <t>Кредитни ангажименти и гаранции</t>
  </si>
  <si>
    <t>Обременяващи договори</t>
  </si>
  <si>
    <t>Други провизии</t>
  </si>
  <si>
    <t>Данъчни пасиви</t>
  </si>
  <si>
    <t>Текущи данъчни пасиви</t>
  </si>
  <si>
    <t>Отсрочени данъчни пасиви</t>
  </si>
  <si>
    <t>Дялов капитал, платим при поискване (например кооперативни акции)</t>
  </si>
  <si>
    <t>Пасиви, включени в групи от пасиви за изваждане от употреба, класифицирани като държани за продажба</t>
  </si>
  <si>
    <t>ОБЩО ПАСИВИ</t>
  </si>
  <si>
    <t xml:space="preserve"> Капитал и малцинствено участие</t>
  </si>
  <si>
    <t>Емитиран капитал</t>
  </si>
  <si>
    <t>Внесен капитал</t>
  </si>
  <si>
    <t>Поискан, но невнесен капитал</t>
  </si>
  <si>
    <t>Премиен резерв</t>
  </si>
  <si>
    <t>Друг капитал</t>
  </si>
  <si>
    <t>Капиталов компонент на финансови инструменти</t>
  </si>
  <si>
    <t>Други капиталови инструменти</t>
  </si>
  <si>
    <t>Преоценъчни резерви и други оценъчни разлики от:</t>
  </si>
  <si>
    <t>Хеджиране на нетна инвестиция в чуждестранна дейност (ефективна част)</t>
  </si>
  <si>
    <t>Преизчисляване в чуждестранна валута</t>
  </si>
  <si>
    <t>Хеджиране на паричен поток (ефективна част)</t>
  </si>
  <si>
    <t>Нетекущи активи или групи от активи за изваждане от употреба, държани за продажба</t>
  </si>
  <si>
    <t>Други позиции</t>
  </si>
  <si>
    <t>Резерви (включително неразпределени печалби)</t>
  </si>
  <si>
    <t>Изкупени обратно собствени акции</t>
  </si>
  <si>
    <t>Доход от текущата година</t>
  </si>
  <si>
    <t>Междинни дивиденти</t>
  </si>
  <si>
    <t>Малцинствено участие</t>
  </si>
  <si>
    <t>Преоценъчни резерви и други оценъчни разлики</t>
  </si>
  <si>
    <t>ОБЩО КАПИТАЛ</t>
  </si>
  <si>
    <t>ОБЩО ПАСИВИ И КАПИТАЛ</t>
  </si>
  <si>
    <t xml:space="preserve">3.2. ОТЧЕТ ЗА ДОХОДИТЕ НА БАНКОВАТА СИСТЕМА  </t>
  </si>
  <si>
    <t>Продължаващи (непреустановени) дейности</t>
  </si>
  <si>
    <t>Обща сума</t>
  </si>
  <si>
    <t>Финансови и оперативни приходи и разходи</t>
  </si>
  <si>
    <t>Приходи от лихви</t>
  </si>
  <si>
    <t>Финансови активи, държани за търгуване (ако са отчитани отделено)</t>
  </si>
  <si>
    <t>Финансови активи, отчитани по справедлива стойност в печалбата или загубата (ако са отчитани отделено)</t>
  </si>
  <si>
    <t>Деривати - отчитане на хеджиране на лихвен риск</t>
  </si>
  <si>
    <t>Разходи за лихви</t>
  </si>
  <si>
    <t>Депозити на централни банки</t>
  </si>
  <si>
    <t>Финансови пасиви, държани за търгуване (ако са отчитани отделено)</t>
  </si>
  <si>
    <t>Финансови пасиви, отчитани по справедлива стойност в печалбата или загубата (ако са отчитани отделено)</t>
  </si>
  <si>
    <t>Разходи за акционерен капитал, платим при поискване</t>
  </si>
  <si>
    <t>Приходи от дивиденти</t>
  </si>
  <si>
    <t>Приходи от такси и комисиони</t>
  </si>
  <si>
    <t>Разходи за такси и комисиони</t>
  </si>
  <si>
    <t>Нетни реализирани печалби (загуби) от финансови активи и финансови пасиви, отчитани не по справедлива стойност в печалбата или загубата</t>
  </si>
  <si>
    <t>Кредити и вземания (включително финансов лизниг)</t>
  </si>
  <si>
    <t>Нетни печалби (загуби) от финансови активи и пасиви, държани за търгуване</t>
  </si>
  <si>
    <t>Капиталови инструменти и свързани с тях деривати</t>
  </si>
  <si>
    <t>Лихвени инструменти и свързани с тях деривати</t>
  </si>
  <si>
    <t>Валутна търговия</t>
  </si>
  <si>
    <t>Инструменти за кредитен риск и свързани с тях деривати</t>
  </si>
  <si>
    <t>Стоки и свързани с тях деривати</t>
  </si>
  <si>
    <t>Други (включително хибридни деривати)</t>
  </si>
  <si>
    <t>Нетни печалби (загуби) от финансови активи и пасиви, отчитани по справедлива стойност в печалбата или загубата</t>
  </si>
  <si>
    <t>Нетни печалби (загуби) от отчитане на хеджиране</t>
  </si>
  <si>
    <t>Нетни валутни разлики</t>
  </si>
  <si>
    <t>Нетни печалби (загуби) от отписани активи, различни от държаните за продажба</t>
  </si>
  <si>
    <t>Други оперативни приходи</t>
  </si>
  <si>
    <t>Други оперативни разходи</t>
  </si>
  <si>
    <t>Административни разходи</t>
  </si>
  <si>
    <t>Разходи за персонала</t>
  </si>
  <si>
    <t>Общи административни разходи</t>
  </si>
  <si>
    <t>Амортизация</t>
  </si>
  <si>
    <t>Нематериални активи (различни от репутация)</t>
  </si>
  <si>
    <t>Обезценка</t>
  </si>
  <si>
    <t>Обезценка на финансови активи, отчитани не по справедлива стойност в печалбата или загубата</t>
  </si>
  <si>
    <t>Финансови активи,отчитани по себестойност (некотирани капиталови финансови активи)</t>
  </si>
  <si>
    <t xml:space="preserve">Инвестиции, държани до падеж </t>
  </si>
  <si>
    <t>Обезценка на нефинансови активи</t>
  </si>
  <si>
    <t>Инвестиции в асоциирани и съвместни предприятия, отчитани по метода на собствения капитал</t>
  </si>
  <si>
    <t>Отрицателна репутация, призната незабавно в печалбата или загубата</t>
  </si>
  <si>
    <t>Дял от печалбата или загубата в асоциирани и съвместни предприятия, отчитани по метода на собствения капитал</t>
  </si>
  <si>
    <t xml:space="preserve">Печалба или загуба от нетекущи активи и групи от активи за изваждане от употреба, класифицирани като държани за продажба, без да са определени за преустановени дейности   </t>
  </si>
  <si>
    <t>ОБЩО ПЕЧАЛБА ИЛИ ЗАГУБА ОТ ПРОДЪЛЖАВАЩИ (НЕПРЕУСТАНОВЕНИ) ДЕЙНОСТИ ПРЕДИ ДАНЪЧНИ ОТЧИСЛЕНИЯ</t>
  </si>
  <si>
    <t>Данъчен разход (приход), свързан с печалбата или загубата от продължаващи (непреустановени) дейности</t>
  </si>
  <si>
    <t>ОБЩО ПЕЧАЛБА ИЛИ ЗАГУБА ОТ ПРОДЪЛЖАВАЩИ (НЕПРЕУСТАНОВЕНИ) ДЕЙНОСТИ СЛЕД ДАНЪЧНИ ОТЧИСЛЕНИЯ</t>
  </si>
  <si>
    <t xml:space="preserve">Печалба или загуба след данъчни отчисления от преустановени дейности    </t>
  </si>
  <si>
    <t>ОБЩО ПЕЧАЛБА ИЛИ ЗАГУБА СЛЕД ДАНЪЧНИ ОТЧИСЛЕНИЯ И ПРЕУСТАНОВЕНИ ДЕЙНОСТИ</t>
  </si>
  <si>
    <t>Печалба или загуба, свързана с малцинствено участие</t>
  </si>
  <si>
    <t>ПЕЧАЛБА ИЛИ ЗАГУБА, СВЪРЗАНА С АКЦИОНЕРИТЕ НА ПРЕДПРИЯТИЕТО-МАЙКА</t>
  </si>
  <si>
    <r>
      <t>Източник:</t>
    </r>
    <r>
      <rPr>
        <sz val="9"/>
        <rFont val="Arial Narrow"/>
        <family val="2"/>
      </rPr>
      <t xml:space="preserve"> БНБ.</t>
    </r>
  </si>
  <si>
    <t>3.3. РАЗПРЕДЕЛЕНИЕ НА БАНКИТЕ ПО ГРУПИ*</t>
  </si>
  <si>
    <t xml:space="preserve">  І група </t>
  </si>
  <si>
    <t>UNCR9660</t>
  </si>
  <si>
    <t>УНИКРЕДИТ БУЛБАНК</t>
  </si>
  <si>
    <t>STSA9300</t>
  </si>
  <si>
    <t>БАНКА ДСК</t>
  </si>
  <si>
    <t>UBBS9200</t>
  </si>
  <si>
    <t>ОБЕДИНЕНА БЪЛГАРСКА БАНКА</t>
  </si>
  <si>
    <t>RZBB9155</t>
  </si>
</sst>
</file>

<file path=xl/styles.xml><?xml version="1.0" encoding="utf-8"?>
<styleSheet xmlns="http://schemas.openxmlformats.org/spreadsheetml/2006/main">
  <numFmts count="5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.0"/>
    <numFmt numFmtId="165" formatCode="\$#,##0\ ;\(\$#,##0\)"/>
    <numFmt numFmtId="166" formatCode="0.0"/>
    <numFmt numFmtId="167" formatCode="###\ ###\ ###"/>
    <numFmt numFmtId="168" formatCode="###\ ###\ ##0"/>
    <numFmt numFmtId="169" formatCode="###\ ###\ ###\ ###"/>
    <numFmt numFmtId="170" formatCode="yyyy"/>
    <numFmt numFmtId="171" formatCode="#,##0;[=0]\ \-;#,##0"/>
    <numFmt numFmtId="172" formatCode="mm\.yyyy"/>
    <numFmt numFmtId="173" formatCode="#,##0;[=0]\ ;"/>
    <numFmt numFmtId="174" formatCode="0.00000;[=0]\ ;"/>
    <numFmt numFmtId="175" formatCode="#,##0;[=0]\-;#,##0"/>
    <numFmt numFmtId="176" formatCode="#,##0.00;[=0]\ \-;#,##0.00"/>
    <numFmt numFmtId="177" formatCode="\-"/>
    <numFmt numFmtId="178" formatCode="###0.0"/>
    <numFmt numFmtId="179" formatCode="###0.0;[=0]\ \-;###0.0"/>
    <numFmt numFmtId="180" formatCode="0.0000"/>
    <numFmt numFmtId="181" formatCode="0.000000"/>
    <numFmt numFmtId="182" formatCode="0.00000"/>
    <numFmt numFmtId="183" formatCode="0.0000000"/>
    <numFmt numFmtId="184" formatCode="0.000"/>
    <numFmt numFmtId="185" formatCode="0.0%"/>
    <numFmt numFmtId="186" formatCode="mmm"/>
    <numFmt numFmtId="187" formatCode="#,##0;\-#,##0;."/>
    <numFmt numFmtId="188" formatCode="0.0;\-0.0;."/>
    <numFmt numFmtId="189" formatCode="#,##0.0;\-#,##0.0;."/>
    <numFmt numFmtId="190" formatCode="#,##0.00;\-#,##0.00;."/>
    <numFmt numFmtId="191" formatCode="_-* #,##0.0\ _л_в_-;\-* #,##0.0\ _л_в_-;_-* &quot;-&quot;??\ _л_в_-;_-@_-"/>
    <numFmt numFmtId="192" formatCode="#,##0.0000"/>
    <numFmt numFmtId="193" formatCode="_-* #,##0\ _л_в_._-;\-* #,##0\ _л_в_._-;_-* &quot;-&quot;??\ _л_в_._-;_-@_-"/>
    <numFmt numFmtId="194" formatCode="_-* #,##0\ &quot;лв.&quot;_-;\-* #,##0\ &quot;лв.&quot;_-;_-* &quot;-&quot;??\ &quot;лв.&quot;_-;_-@_-"/>
    <numFmt numFmtId="195" formatCode="_-* #,##0.0\ _л_в_._-;\-* #,##0.0\ _л_в_._-;_-* &quot;-&quot;??\ _л_в_._-;_-@_-"/>
    <numFmt numFmtId="196" formatCode="###\ ##0.0"/>
    <numFmt numFmtId="197" formatCode="#######\ ##0.0"/>
    <numFmt numFmtId="198" formatCode="#,##0\ &quot;лв.&quot;;\-#,##0\ &quot;лв.&quot;"/>
    <numFmt numFmtId="199" formatCode="#,##0\ &quot;лв.&quot;;[Red]\-#,##0\ &quot;лв.&quot;"/>
    <numFmt numFmtId="200" formatCode="#,##0.00\ &quot;лв.&quot;;\-#,##0.00\ &quot;лв.&quot;"/>
    <numFmt numFmtId="201" formatCode="#,##0.00\ &quot;лв.&quot;;[Red]\-#,##0.00\ &quot;лв.&quot;"/>
    <numFmt numFmtId="202" formatCode="_-* #,##0\ &quot;лв.&quot;_-;\-* #,##0\ &quot;лв.&quot;_-;_-* &quot;-&quot;\ &quot;лв.&quot;_-;_-@_-"/>
    <numFmt numFmtId="203" formatCode="_-* #,##0\ _л_в_._-;\-* #,##0\ _л_в_._-;_-* &quot;-&quot;\ _л_в_._-;_-@_-"/>
    <numFmt numFmtId="204" formatCode="_-* #,##0.00\ &quot;лв.&quot;_-;\-* #,##0.00\ &quot;лв.&quot;_-;_-* &quot;-&quot;??\ &quot;лв.&quot;_-;_-@_-"/>
    <numFmt numFmtId="205" formatCode="_-* #,##0.00\ _л_в_._-;\-* #,##0.00\ _л_в_._-;_-* &quot;-&quot;??\ _л_в_._-;_-@_-"/>
    <numFmt numFmtId="206" formatCode="###.###"/>
    <numFmt numFmtId="207" formatCode="###.######"/>
    <numFmt numFmtId="208" formatCode="###.#"/>
    <numFmt numFmtId="209" formatCode="General_)"/>
    <numFmt numFmtId="210" formatCode="#,##0.000"/>
    <numFmt numFmtId="211" formatCode="#,##0;\-#,##0;\-"/>
  </numFmts>
  <fonts count="87">
    <font>
      <sz val="10"/>
      <name val="Arial Cyr"/>
      <family val="0"/>
    </font>
    <font>
      <sz val="8"/>
      <name val="Arial Cyr"/>
      <family val="2"/>
    </font>
    <font>
      <u val="single"/>
      <sz val="10"/>
      <color indexed="36"/>
      <name val="Arial CYR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SP_Time"/>
      <family val="0"/>
    </font>
    <font>
      <sz val="10"/>
      <name val="Arial"/>
      <family val="0"/>
    </font>
    <font>
      <b/>
      <sz val="8"/>
      <name val="Arial Narrow"/>
      <family val="2"/>
    </font>
    <font>
      <i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u val="single"/>
      <sz val="18"/>
      <name val="Arial Narrow"/>
      <family val="2"/>
    </font>
    <font>
      <b/>
      <sz val="36"/>
      <name val="Arial Narrow"/>
      <family val="2"/>
    </font>
    <font>
      <b/>
      <sz val="26"/>
      <name val="Arial Narrow"/>
      <family val="2"/>
    </font>
    <font>
      <b/>
      <sz val="22"/>
      <name val="Arial Narrow"/>
      <family val="2"/>
    </font>
    <font>
      <b/>
      <sz val="20"/>
      <name val="Arial Narrow"/>
      <family val="2"/>
    </font>
    <font>
      <i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0"/>
      <name val="Arial Narrow"/>
      <family val="2"/>
    </font>
    <font>
      <sz val="8"/>
      <name val="Arial"/>
      <family val="0"/>
    </font>
    <font>
      <b/>
      <vertAlign val="superscript"/>
      <sz val="10"/>
      <name val="Arial Narrow"/>
      <family val="2"/>
    </font>
    <font>
      <vertAlign val="superscript"/>
      <sz val="10"/>
      <name val="Arial Narrow"/>
      <family val="2"/>
    </font>
    <font>
      <vertAlign val="superscript"/>
      <sz val="9"/>
      <name val="Arial Narrow"/>
      <family val="2"/>
    </font>
    <font>
      <sz val="9"/>
      <name val="Arial Cyr"/>
      <family val="0"/>
    </font>
    <font>
      <vertAlign val="superscript"/>
      <sz val="8"/>
      <name val="Arial Narrow"/>
      <family val="2"/>
    </font>
    <font>
      <b/>
      <u val="single"/>
      <sz val="12"/>
      <name val="Arial Narrow"/>
      <family val="2"/>
    </font>
    <font>
      <b/>
      <vertAlign val="superscript"/>
      <sz val="12"/>
      <name val="Arial Narrow"/>
      <family val="2"/>
    </font>
    <font>
      <b/>
      <i/>
      <sz val="9"/>
      <name val="Arial Narrow"/>
      <family val="2"/>
    </font>
    <font>
      <b/>
      <vertAlign val="superscript"/>
      <sz val="9"/>
      <name val="Arial Narrow"/>
      <family val="2"/>
    </font>
    <font>
      <b/>
      <i/>
      <vertAlign val="superscript"/>
      <sz val="9"/>
      <name val="Arial Narrow"/>
      <family val="2"/>
    </font>
    <font>
      <b/>
      <i/>
      <sz val="10"/>
      <name val="Arial Narrow"/>
      <family val="2"/>
    </font>
    <font>
      <i/>
      <vertAlign val="superscript"/>
      <sz val="10"/>
      <name val="Arial Narrow"/>
      <family val="2"/>
    </font>
    <font>
      <b/>
      <i/>
      <vertAlign val="superscript"/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7"/>
      <name val="Arial Narrow"/>
      <family val="2"/>
    </font>
    <font>
      <sz val="9"/>
      <name val="Times New Roman Cyr"/>
      <family val="1"/>
    </font>
    <font>
      <sz val="10"/>
      <name val="HebarCond"/>
      <family val="0"/>
    </font>
    <font>
      <sz val="10"/>
      <name val="SP_Time"/>
      <family val="0"/>
    </font>
    <font>
      <sz val="8"/>
      <name val="HebarCond"/>
      <family val="0"/>
    </font>
    <font>
      <i/>
      <sz val="12"/>
      <name val="Arial Narrow"/>
      <family val="2"/>
    </font>
    <font>
      <sz val="8"/>
      <name val="SP_Time"/>
      <family val="0"/>
    </font>
    <font>
      <sz val="9"/>
      <color indexed="10"/>
      <name val="Arial Narrow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sz val="10"/>
      <name val="Hebar"/>
      <family val="0"/>
    </font>
    <font>
      <b/>
      <sz val="9"/>
      <color indexed="8"/>
      <name val="Arial Narrow"/>
      <family val="2"/>
    </font>
    <font>
      <b/>
      <vertAlign val="superscript"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2"/>
      <color indexed="8"/>
      <name val="Arial Narrow"/>
      <family val="2"/>
    </font>
    <font>
      <sz val="7"/>
      <color indexed="8"/>
      <name val="Arial Narrow"/>
      <family val="2"/>
    </font>
    <font>
      <sz val="9"/>
      <color indexed="8"/>
      <name val="Arial Narrow"/>
      <family val="2"/>
    </font>
    <font>
      <b/>
      <sz val="7"/>
      <name val="Arial Narrow"/>
      <family val="2"/>
    </font>
    <font>
      <sz val="10"/>
      <name val="Courier"/>
      <family val="3"/>
    </font>
    <font>
      <sz val="10"/>
      <name val="Helv"/>
      <family val="0"/>
    </font>
    <font>
      <b/>
      <u val="single"/>
      <sz val="10"/>
      <name val="Arial Narrow"/>
      <family val="2"/>
    </font>
    <font>
      <b/>
      <u val="single"/>
      <vertAlign val="superscript"/>
      <sz val="10"/>
      <name val="Arial Narrow"/>
      <family val="2"/>
    </font>
    <font>
      <sz val="9"/>
      <name val="Arial"/>
      <family val="2"/>
    </font>
    <font>
      <vertAlign val="superscript"/>
      <sz val="9"/>
      <color indexed="9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120">
    <xf numFmtId="0" fontId="0" fillId="0" borderId="0">
      <alignment/>
      <protection/>
    </xf>
    <xf numFmtId="164" fontId="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4" applyNumberFormat="0" applyFill="0" applyAlignment="0" applyProtection="0"/>
    <xf numFmtId="0" fontId="36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9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" fillId="0" borderId="0">
      <alignment/>
      <protection/>
    </xf>
    <xf numFmtId="0" fontId="6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1" fillId="0" borderId="0">
      <alignment/>
      <protection/>
    </xf>
    <xf numFmtId="0" fontId="62" fillId="0" borderId="0">
      <alignment/>
      <protection/>
    </xf>
    <xf numFmtId="0" fontId="6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209" fontId="82" fillId="0" borderId="0">
      <alignment/>
      <protection/>
    </xf>
    <xf numFmtId="0" fontId="69" fillId="0" borderId="0">
      <alignment/>
      <protection/>
    </xf>
    <xf numFmtId="0" fontId="8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64" fontId="16" fillId="0" borderId="0">
      <alignment/>
      <protection/>
    </xf>
    <xf numFmtId="0" fontId="0" fillId="23" borderId="5" applyNumberFormat="0" applyFont="0" applyAlignment="0" applyProtection="0"/>
    <xf numFmtId="0" fontId="37" fillId="20" borderId="6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7" applyNumberFormat="0" applyFont="0" applyFill="0" applyAlignment="0" applyProtection="0"/>
    <xf numFmtId="0" fontId="39" fillId="0" borderId="0" applyNumberFormat="0" applyFill="0" applyBorder="0" applyAlignment="0" applyProtection="0"/>
  </cellStyleXfs>
  <cellXfs count="2182">
    <xf numFmtId="0" fontId="0" fillId="0" borderId="0" xfId="0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4" fillId="22" borderId="0" xfId="99" applyFont="1" applyFill="1" applyBorder="1" applyAlignment="1">
      <alignment horizontal="center"/>
      <protection/>
    </xf>
    <xf numFmtId="0" fontId="17" fillId="0" borderId="0" xfId="99" applyFont="1" applyBorder="1">
      <alignment/>
      <protection/>
    </xf>
    <xf numFmtId="0" fontId="18" fillId="0" borderId="0" xfId="99" applyFont="1" applyBorder="1" applyAlignment="1">
      <alignment horizontal="left" indent="1"/>
      <protection/>
    </xf>
    <xf numFmtId="0" fontId="19" fillId="0" borderId="0" xfId="99" applyFont="1" applyBorder="1">
      <alignment/>
      <protection/>
    </xf>
    <xf numFmtId="0" fontId="19" fillId="0" borderId="0" xfId="99" applyFont="1" applyBorder="1" applyAlignment="1">
      <alignment horizontal="left"/>
      <protection/>
    </xf>
    <xf numFmtId="0" fontId="19" fillId="0" borderId="0" xfId="99" applyFont="1">
      <alignment/>
      <protection/>
    </xf>
    <xf numFmtId="0" fontId="19" fillId="0" borderId="0" xfId="99" applyFont="1" applyFill="1" applyBorder="1" applyAlignment="1">
      <alignment horizontal="left"/>
      <protection/>
    </xf>
    <xf numFmtId="0" fontId="19" fillId="0" borderId="0" xfId="99" applyFont="1" applyFill="1">
      <alignment/>
      <protection/>
    </xf>
    <xf numFmtId="0" fontId="19" fillId="0" borderId="0" xfId="99" applyFont="1" applyFill="1" applyAlignment="1">
      <alignment horizontal="left" vertical="top"/>
      <protection/>
    </xf>
    <xf numFmtId="0" fontId="19" fillId="0" borderId="0" xfId="99" applyFont="1" applyAlignment="1">
      <alignment horizontal="left" vertical="top"/>
      <protection/>
    </xf>
    <xf numFmtId="0" fontId="18" fillId="0" borderId="0" xfId="99" applyFont="1" applyFill="1" applyBorder="1" applyAlignment="1">
      <alignment horizontal="left" indent="1"/>
      <protection/>
    </xf>
    <xf numFmtId="0" fontId="17" fillId="0" borderId="0" xfId="99" applyFont="1">
      <alignment/>
      <protection/>
    </xf>
    <xf numFmtId="0" fontId="17" fillId="0" borderId="0" xfId="99" applyFont="1" applyAlignment="1">
      <alignment horizontal="right"/>
      <protection/>
    </xf>
    <xf numFmtId="0" fontId="17" fillId="0" borderId="0" xfId="99" applyFont="1" applyBorder="1" applyAlignment="1">
      <alignment horizontal="left"/>
      <protection/>
    </xf>
    <xf numFmtId="0" fontId="14" fillId="0" borderId="0" xfId="99" applyFont="1" applyAlignment="1">
      <alignment horizontal="left" indent="15"/>
      <protection/>
    </xf>
    <xf numFmtId="0" fontId="17" fillId="0" borderId="0" xfId="0" applyFont="1" applyFill="1" applyBorder="1" applyAlignment="1">
      <alignment horizontal="left" vertical="center" indent="15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justify"/>
    </xf>
    <xf numFmtId="0" fontId="25" fillId="0" borderId="0" xfId="0" applyFont="1" applyAlignment="1">
      <alignment/>
    </xf>
    <xf numFmtId="0" fontId="13" fillId="4" borderId="0" xfId="72" applyFont="1" applyFill="1" applyBorder="1" applyAlignment="1">
      <alignment horizontal="left"/>
      <protection/>
    </xf>
    <xf numFmtId="0" fontId="9" fillId="0" borderId="0" xfId="0" applyFont="1" applyBorder="1" applyAlignment="1">
      <alignment/>
    </xf>
    <xf numFmtId="0" fontId="13" fillId="22" borderId="0" xfId="0" applyFont="1" applyFill="1" applyBorder="1" applyAlignment="1">
      <alignment/>
    </xf>
    <xf numFmtId="0" fontId="13" fillId="22" borderId="0" xfId="93" applyFont="1" applyFill="1" applyBorder="1" applyAlignment="1">
      <alignment horizontal="left"/>
      <protection/>
    </xf>
    <xf numFmtId="0" fontId="11" fillId="22" borderId="0" xfId="93" applyFont="1" applyFill="1" applyBorder="1" applyAlignment="1">
      <alignment horizontal="centerContinuous" vertical="center"/>
      <protection/>
    </xf>
    <xf numFmtId="0" fontId="9" fillId="0" borderId="0" xfId="93" applyFont="1">
      <alignment/>
      <protection/>
    </xf>
    <xf numFmtId="0" fontId="15" fillId="22" borderId="8" xfId="93" applyFont="1" applyFill="1" applyBorder="1" applyAlignment="1">
      <alignment vertical="center"/>
      <protection/>
    </xf>
    <xf numFmtId="0" fontId="11" fillId="22" borderId="8" xfId="93" applyFont="1" applyFill="1" applyBorder="1" applyAlignment="1">
      <alignment horizontal="left" vertical="center"/>
      <protection/>
    </xf>
    <xf numFmtId="0" fontId="15" fillId="22" borderId="8" xfId="93" applyFont="1" applyFill="1" applyBorder="1" applyAlignment="1">
      <alignment horizontal="right"/>
      <protection/>
    </xf>
    <xf numFmtId="172" fontId="10" fillId="0" borderId="9" xfId="66" applyNumberFormat="1" applyFont="1" applyFill="1" applyBorder="1" applyAlignment="1" applyProtection="1">
      <alignment horizontal="left" vertical="center" wrapText="1"/>
      <protection/>
    </xf>
    <xf numFmtId="172" fontId="10" fillId="0" borderId="10" xfId="70" applyNumberFormat="1" applyFont="1" applyFill="1" applyBorder="1" applyAlignment="1" applyProtection="1">
      <alignment horizontal="center" vertical="center" wrapText="1"/>
      <protection/>
    </xf>
    <xf numFmtId="0" fontId="9" fillId="0" borderId="0" xfId="93" applyFont="1" applyBorder="1">
      <alignment/>
      <protection/>
    </xf>
    <xf numFmtId="172" fontId="10" fillId="0" borderId="11" xfId="66" applyNumberFormat="1" applyFont="1" applyFill="1" applyBorder="1" applyAlignment="1" applyProtection="1">
      <alignment horizontal="left" vertical="center" wrapText="1"/>
      <protection/>
    </xf>
    <xf numFmtId="172" fontId="10" fillId="0" borderId="12" xfId="70" applyNumberFormat="1" applyFont="1" applyFill="1" applyBorder="1" applyAlignment="1" applyProtection="1">
      <alignment horizontal="center" vertical="center" wrapText="1"/>
      <protection/>
    </xf>
    <xf numFmtId="172" fontId="10" fillId="0" borderId="13" xfId="70" applyNumberFormat="1" applyFont="1" applyFill="1" applyBorder="1" applyAlignment="1" applyProtection="1">
      <alignment horizontal="center" vertical="center" wrapText="1"/>
      <protection/>
    </xf>
    <xf numFmtId="172" fontId="10" fillId="0" borderId="14" xfId="70" applyNumberFormat="1" applyFont="1" applyFill="1" applyBorder="1" applyAlignment="1" applyProtection="1">
      <alignment horizontal="center" vertical="center" wrapText="1"/>
      <protection/>
    </xf>
    <xf numFmtId="0" fontId="9" fillId="0" borderId="15" xfId="93" applyNumberFormat="1" applyFont="1" applyFill="1" applyBorder="1" applyAlignment="1" applyProtection="1">
      <alignment horizontal="left" vertical="center" wrapText="1"/>
      <protection/>
    </xf>
    <xf numFmtId="174" fontId="9" fillId="0" borderId="16" xfId="0" applyNumberFormat="1" applyFont="1" applyFill="1" applyBorder="1" applyAlignment="1" applyProtection="1">
      <alignment/>
      <protection/>
    </xf>
    <xf numFmtId="174" fontId="9" fillId="0" borderId="17" xfId="0" applyNumberFormat="1" applyFont="1" applyFill="1" applyBorder="1" applyAlignment="1" applyProtection="1">
      <alignment/>
      <protection/>
    </xf>
    <xf numFmtId="174" fontId="9" fillId="0" borderId="18" xfId="0" applyNumberFormat="1" applyFont="1" applyFill="1" applyBorder="1" applyAlignment="1" applyProtection="1">
      <alignment/>
      <protection/>
    </xf>
    <xf numFmtId="0" fontId="9" fillId="0" borderId="0" xfId="93" applyFont="1" applyFill="1">
      <alignment/>
      <protection/>
    </xf>
    <xf numFmtId="173" fontId="9" fillId="0" borderId="16" xfId="0" applyNumberFormat="1" applyFont="1" applyFill="1" applyBorder="1" applyAlignment="1" applyProtection="1">
      <alignment/>
      <protection/>
    </xf>
    <xf numFmtId="173" fontId="9" fillId="0" borderId="17" xfId="0" applyNumberFormat="1" applyFont="1" applyFill="1" applyBorder="1" applyAlignment="1" applyProtection="1">
      <alignment/>
      <protection/>
    </xf>
    <xf numFmtId="173" fontId="9" fillId="0" borderId="18" xfId="0" applyNumberFormat="1" applyFont="1" applyFill="1" applyBorder="1" applyAlignment="1" applyProtection="1">
      <alignment/>
      <protection/>
    </xf>
    <xf numFmtId="171" fontId="10" fillId="0" borderId="16" xfId="0" applyNumberFormat="1" applyFont="1" applyFill="1" applyBorder="1" applyAlignment="1" applyProtection="1">
      <alignment/>
      <protection/>
    </xf>
    <xf numFmtId="171" fontId="10" fillId="0" borderId="17" xfId="0" applyNumberFormat="1" applyFont="1" applyFill="1" applyBorder="1" applyAlignment="1" applyProtection="1">
      <alignment/>
      <protection/>
    </xf>
    <xf numFmtId="171" fontId="10" fillId="0" borderId="18" xfId="0" applyNumberFormat="1" applyFont="1" applyFill="1" applyBorder="1" applyAlignment="1" applyProtection="1">
      <alignment/>
      <protection/>
    </xf>
    <xf numFmtId="171" fontId="9" fillId="0" borderId="16" xfId="0" applyNumberFormat="1" applyFont="1" applyFill="1" applyBorder="1" applyAlignment="1" applyProtection="1">
      <alignment/>
      <protection/>
    </xf>
    <xf numFmtId="171" fontId="9" fillId="0" borderId="17" xfId="0" applyNumberFormat="1" applyFont="1" applyFill="1" applyBorder="1" applyAlignment="1" applyProtection="1">
      <alignment/>
      <protection/>
    </xf>
    <xf numFmtId="171" fontId="9" fillId="0" borderId="18" xfId="0" applyNumberFormat="1" applyFont="1" applyFill="1" applyBorder="1" applyAlignment="1" applyProtection="1">
      <alignment/>
      <protection/>
    </xf>
    <xf numFmtId="0" fontId="9" fillId="0" borderId="15" xfId="93" applyNumberFormat="1" applyFont="1" applyFill="1" applyBorder="1" applyAlignment="1" applyProtection="1">
      <alignment horizontal="left" vertical="center" wrapText="1" indent="2"/>
      <protection/>
    </xf>
    <xf numFmtId="0" fontId="9" fillId="0" borderId="15" xfId="93" applyNumberFormat="1" applyFont="1" applyFill="1" applyBorder="1" applyAlignment="1" applyProtection="1">
      <alignment horizontal="left" vertical="center" wrapText="1" indent="3"/>
      <protection/>
    </xf>
    <xf numFmtId="0" fontId="9" fillId="0" borderId="15" xfId="93" applyNumberFormat="1" applyFont="1" applyFill="1" applyBorder="1" applyAlignment="1" applyProtection="1">
      <alignment horizontal="left" vertical="center" wrapText="1" indent="4"/>
      <protection/>
    </xf>
    <xf numFmtId="0" fontId="9" fillId="0" borderId="15" xfId="93" applyNumberFormat="1" applyFont="1" applyFill="1" applyBorder="1" applyAlignment="1" applyProtection="1">
      <alignment horizontal="left" vertical="center" wrapText="1" indent="1"/>
      <protection/>
    </xf>
    <xf numFmtId="0" fontId="10" fillId="0" borderId="15" xfId="93" applyNumberFormat="1" applyFont="1" applyFill="1" applyBorder="1" applyAlignment="1" applyProtection="1">
      <alignment horizontal="left" vertical="center" wrapText="1"/>
      <protection/>
    </xf>
    <xf numFmtId="0" fontId="9" fillId="0" borderId="15" xfId="93" applyNumberFormat="1" applyFont="1" applyFill="1" applyBorder="1" applyAlignment="1" applyProtection="1">
      <alignment horizontal="left" vertical="center" wrapText="1" indent="5"/>
      <protection/>
    </xf>
    <xf numFmtId="0" fontId="9" fillId="0" borderId="15" xfId="93" applyNumberFormat="1" applyFont="1" applyFill="1" applyBorder="1" applyAlignment="1" applyProtection="1">
      <alignment horizontal="left" vertical="center" wrapText="1" indent="6"/>
      <protection/>
    </xf>
    <xf numFmtId="0" fontId="9" fillId="0" borderId="19" xfId="93" applyNumberFormat="1" applyFont="1" applyFill="1" applyBorder="1" applyAlignment="1" applyProtection="1">
      <alignment horizontal="left" vertical="center" wrapText="1"/>
      <protection/>
    </xf>
    <xf numFmtId="173" fontId="9" fillId="0" borderId="20" xfId="93" applyNumberFormat="1" applyFont="1" applyFill="1" applyBorder="1" applyAlignment="1" applyProtection="1">
      <alignment/>
      <protection/>
    </xf>
    <xf numFmtId="173" fontId="9" fillId="0" borderId="21" xfId="93" applyNumberFormat="1" applyFont="1" applyFill="1" applyBorder="1" applyAlignment="1" applyProtection="1">
      <alignment/>
      <protection/>
    </xf>
    <xf numFmtId="173" fontId="9" fillId="0" borderId="22" xfId="93" applyNumberFormat="1" applyFont="1" applyFill="1" applyBorder="1" applyAlignment="1" applyProtection="1">
      <alignment/>
      <protection/>
    </xf>
    <xf numFmtId="0" fontId="11" fillId="0" borderId="0" xfId="93" applyNumberFormat="1" applyFont="1" applyFill="1" applyBorder="1" applyAlignment="1" applyProtection="1">
      <alignment horizontal="left" vertical="top" wrapText="1"/>
      <protection/>
    </xf>
    <xf numFmtId="0" fontId="11" fillId="0" borderId="0" xfId="93" applyNumberFormat="1" applyFont="1" applyFill="1" applyBorder="1" applyAlignment="1" applyProtection="1">
      <alignment horizontal="left" vertical="center" wrapText="1" indent="5"/>
      <protection/>
    </xf>
    <xf numFmtId="0" fontId="11" fillId="0" borderId="0" xfId="93" applyFont="1" applyFill="1">
      <alignment/>
      <protection/>
    </xf>
    <xf numFmtId="0" fontId="44" fillId="0" borderId="0" xfId="93" applyNumberFormat="1" applyFont="1" applyFill="1" applyBorder="1" applyAlignment="1" applyProtection="1">
      <alignment horizontal="left" vertical="top" wrapText="1"/>
      <protection/>
    </xf>
    <xf numFmtId="0" fontId="44" fillId="0" borderId="0" xfId="93" applyNumberFormat="1" applyFont="1" applyFill="1" applyBorder="1" applyAlignment="1" applyProtection="1">
      <alignment horizontal="left" vertical="top"/>
      <protection/>
    </xf>
    <xf numFmtId="0" fontId="12" fillId="0" borderId="0" xfId="93" applyNumberFormat="1" applyFont="1" applyFill="1" applyBorder="1" applyAlignment="1" applyProtection="1">
      <alignment horizontal="left" wrapText="1"/>
      <protection/>
    </xf>
    <xf numFmtId="0" fontId="11" fillId="0" borderId="0" xfId="93" applyNumberFormat="1" applyFont="1" applyFill="1" applyBorder="1" applyAlignment="1" applyProtection="1">
      <alignment horizontal="left" vertical="center" wrapText="1" indent="3"/>
      <protection/>
    </xf>
    <xf numFmtId="0" fontId="49" fillId="0" borderId="0" xfId="93" applyFont="1" applyFill="1" applyAlignment="1">
      <alignment horizontal="left" indent="3"/>
      <protection/>
    </xf>
    <xf numFmtId="0" fontId="49" fillId="0" borderId="0" xfId="0" applyFont="1" applyFill="1" applyBorder="1" applyAlignment="1">
      <alignment horizontal="left" vertical="center" indent="3"/>
    </xf>
    <xf numFmtId="0" fontId="9" fillId="0" borderId="0" xfId="93" applyNumberFormat="1" applyFont="1" applyFill="1" applyBorder="1" applyAlignment="1" applyProtection="1">
      <alignment horizontal="left" vertical="center" wrapText="1" indent="4"/>
      <protection/>
    </xf>
    <xf numFmtId="0" fontId="9" fillId="0" borderId="0" xfId="93" applyNumberFormat="1" applyFont="1" applyFill="1" applyBorder="1" applyAlignment="1" applyProtection="1">
      <alignment horizontal="left" vertical="center" wrapText="1" indent="5"/>
      <protection/>
    </xf>
    <xf numFmtId="0" fontId="10" fillId="0" borderId="0" xfId="93" applyNumberFormat="1" applyFont="1" applyFill="1" applyBorder="1" applyAlignment="1" applyProtection="1">
      <alignment horizontal="left" vertical="center" wrapText="1"/>
      <protection/>
    </xf>
    <xf numFmtId="0" fontId="9" fillId="0" borderId="0" xfId="93" applyNumberFormat="1" applyFont="1" applyFill="1" applyBorder="1" applyAlignment="1" applyProtection="1">
      <alignment horizontal="left" vertical="center" wrapText="1" indent="1"/>
      <protection/>
    </xf>
    <xf numFmtId="0" fontId="9" fillId="0" borderId="0" xfId="93" applyNumberFormat="1" applyFont="1" applyFill="1" applyBorder="1" applyAlignment="1" applyProtection="1">
      <alignment horizontal="left" vertical="center" wrapText="1" indent="2"/>
      <protection/>
    </xf>
    <xf numFmtId="0" fontId="9" fillId="0" borderId="0" xfId="93" applyNumberFormat="1" applyFont="1" applyFill="1" applyBorder="1" applyAlignment="1" applyProtection="1">
      <alignment horizontal="left" vertical="center" wrapText="1" indent="3"/>
      <protection/>
    </xf>
    <xf numFmtId="0" fontId="9" fillId="0" borderId="0" xfId="93" applyNumberFormat="1" applyFont="1" applyFill="1" applyBorder="1" applyAlignment="1" applyProtection="1">
      <alignment horizontal="left" vertical="center" wrapText="1"/>
      <protection/>
    </xf>
    <xf numFmtId="0" fontId="9" fillId="0" borderId="0" xfId="93" applyFont="1" applyFill="1" applyBorder="1">
      <alignment/>
      <protection/>
    </xf>
    <xf numFmtId="0" fontId="13" fillId="22" borderId="0" xfId="93" applyFont="1" applyFill="1" applyBorder="1" applyAlignment="1">
      <alignment/>
      <protection/>
    </xf>
    <xf numFmtId="0" fontId="9" fillId="0" borderId="23" xfId="93" applyNumberFormat="1" applyFont="1" applyFill="1" applyBorder="1" applyAlignment="1" applyProtection="1">
      <alignment horizontal="left" vertical="center" wrapText="1"/>
      <protection/>
    </xf>
    <xf numFmtId="0" fontId="9" fillId="0" borderId="12" xfId="93" applyFont="1" applyBorder="1">
      <alignment/>
      <protection/>
    </xf>
    <xf numFmtId="0" fontId="9" fillId="0" borderId="13" xfId="93" applyFont="1" applyBorder="1">
      <alignment/>
      <protection/>
    </xf>
    <xf numFmtId="0" fontId="9" fillId="0" borderId="14" xfId="93" applyFont="1" applyBorder="1">
      <alignment/>
      <protection/>
    </xf>
    <xf numFmtId="0" fontId="9" fillId="0" borderId="15" xfId="0" applyNumberFormat="1" applyFont="1" applyFill="1" applyBorder="1" applyAlignment="1" applyProtection="1">
      <alignment vertical="center" wrapText="1"/>
      <protection/>
    </xf>
    <xf numFmtId="173" fontId="9" fillId="0" borderId="24" xfId="93" applyNumberFormat="1" applyFont="1" applyFill="1" applyBorder="1" applyAlignment="1" applyProtection="1">
      <alignment/>
      <protection/>
    </xf>
    <xf numFmtId="173" fontId="9" fillId="0" borderId="8" xfId="93" applyNumberFormat="1" applyFont="1" applyFill="1" applyBorder="1" applyAlignment="1" applyProtection="1">
      <alignment/>
      <protection/>
    </xf>
    <xf numFmtId="0" fontId="9" fillId="0" borderId="8" xfId="93" applyFont="1" applyFill="1" applyBorder="1">
      <alignment/>
      <protection/>
    </xf>
    <xf numFmtId="0" fontId="9" fillId="0" borderId="25" xfId="93" applyFont="1" applyFill="1" applyBorder="1">
      <alignment/>
      <protection/>
    </xf>
    <xf numFmtId="0" fontId="11" fillId="0" borderId="26" xfId="93" applyNumberFormat="1" applyFont="1" applyFill="1" applyBorder="1" applyAlignment="1" applyProtection="1">
      <alignment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/>
      <protection/>
    </xf>
    <xf numFmtId="0" fontId="44" fillId="0" borderId="0" xfId="93" applyNumberFormat="1" applyFont="1" applyFill="1" applyBorder="1" applyAlignment="1" applyProtection="1">
      <alignment vertical="top"/>
      <protection/>
    </xf>
    <xf numFmtId="0" fontId="12" fillId="0" borderId="0" xfId="93" applyNumberFormat="1" applyFont="1" applyFill="1" applyBorder="1" applyAlignment="1" applyProtection="1">
      <alignment horizontal="left" vertical="top" wrapText="1"/>
      <protection/>
    </xf>
    <xf numFmtId="0" fontId="11" fillId="22" borderId="0" xfId="93" applyFont="1" applyFill="1" applyBorder="1" applyAlignment="1">
      <alignment vertical="center"/>
      <protection/>
    </xf>
    <xf numFmtId="173" fontId="10" fillId="0" borderId="16" xfId="0" applyNumberFormat="1" applyFont="1" applyFill="1" applyBorder="1" applyAlignment="1" applyProtection="1">
      <alignment/>
      <protection/>
    </xf>
    <xf numFmtId="173" fontId="10" fillId="0" borderId="17" xfId="0" applyNumberFormat="1" applyFont="1" applyFill="1" applyBorder="1" applyAlignment="1" applyProtection="1">
      <alignment/>
      <protection/>
    </xf>
    <xf numFmtId="173" fontId="10" fillId="0" borderId="18" xfId="0" applyNumberFormat="1" applyFont="1" applyFill="1" applyBorder="1" applyAlignment="1" applyProtection="1">
      <alignment/>
      <protection/>
    </xf>
    <xf numFmtId="173" fontId="9" fillId="0" borderId="0" xfId="93" applyNumberFormat="1" applyFont="1" applyFill="1" applyBorder="1" applyAlignment="1" applyProtection="1">
      <alignment/>
      <protection/>
    </xf>
    <xf numFmtId="0" fontId="11" fillId="0" borderId="0" xfId="93" applyNumberFormat="1" applyFont="1" applyFill="1" applyBorder="1" applyAlignment="1" applyProtection="1">
      <alignment vertical="top" wrapText="1"/>
      <protection/>
    </xf>
    <xf numFmtId="0" fontId="12" fillId="0" borderId="0" xfId="93" applyNumberFormat="1" applyFont="1" applyFill="1" applyBorder="1" applyAlignment="1" applyProtection="1">
      <alignment vertical="top" wrapText="1"/>
      <protection/>
    </xf>
    <xf numFmtId="0" fontId="13" fillId="22" borderId="0" xfId="70" applyNumberFormat="1" applyFont="1" applyFill="1" applyBorder="1" applyAlignment="1" applyProtection="1">
      <alignment horizontal="left" vertical="center"/>
      <protection/>
    </xf>
    <xf numFmtId="0" fontId="13" fillId="22" borderId="8" xfId="70" applyNumberFormat="1" applyFont="1" applyFill="1" applyBorder="1" applyAlignment="1" applyProtection="1">
      <alignment horizontal="centerContinuous" vertical="center" wrapText="1"/>
      <protection/>
    </xf>
    <xf numFmtId="0" fontId="10" fillId="22" borderId="8" xfId="70" applyNumberFormat="1" applyFont="1" applyFill="1" applyBorder="1" applyAlignment="1" applyProtection="1">
      <alignment horizontal="centerContinuous" vertical="center" wrapText="1"/>
      <protection/>
    </xf>
    <xf numFmtId="0" fontId="10" fillId="22" borderId="8" xfId="70" applyNumberFormat="1" applyFont="1" applyFill="1" applyBorder="1" applyAlignment="1" applyProtection="1">
      <alignment horizontal="right" wrapText="1"/>
      <protection/>
    </xf>
    <xf numFmtId="172" fontId="10" fillId="24" borderId="10" xfId="70" applyNumberFormat="1" applyFont="1" applyFill="1" applyBorder="1" applyAlignment="1" applyProtection="1">
      <alignment horizontal="left" vertical="center" wrapText="1"/>
      <protection/>
    </xf>
    <xf numFmtId="0" fontId="9" fillId="0" borderId="27" xfId="93" applyNumberFormat="1" applyFont="1" applyFill="1" applyBorder="1" applyAlignment="1" applyProtection="1">
      <alignment horizontal="left" vertical="center" wrapText="1"/>
      <protection/>
    </xf>
    <xf numFmtId="0" fontId="10" fillId="0" borderId="27" xfId="93" applyNumberFormat="1" applyFont="1" applyFill="1" applyBorder="1" applyAlignment="1" applyProtection="1">
      <alignment horizontal="left" vertical="center" wrapText="1"/>
      <protection/>
    </xf>
    <xf numFmtId="171" fontId="10" fillId="0" borderId="0" xfId="93" applyNumberFormat="1" applyFont="1" applyFill="1" applyBorder="1" applyAlignment="1" applyProtection="1">
      <alignment/>
      <protection/>
    </xf>
    <xf numFmtId="171" fontId="10" fillId="0" borderId="28" xfId="93" applyNumberFormat="1" applyFont="1" applyFill="1" applyBorder="1" applyAlignment="1" applyProtection="1">
      <alignment/>
      <protection/>
    </xf>
    <xf numFmtId="0" fontId="9" fillId="0" borderId="27" xfId="93" applyNumberFormat="1" applyFont="1" applyFill="1" applyBorder="1" applyAlignment="1" applyProtection="1">
      <alignment horizontal="left" vertical="center" wrapText="1" indent="1"/>
      <protection/>
    </xf>
    <xf numFmtId="171" fontId="9" fillId="0" borderId="0" xfId="93" applyNumberFormat="1" applyFont="1" applyFill="1" applyBorder="1" applyAlignment="1" applyProtection="1">
      <alignment/>
      <protection/>
    </xf>
    <xf numFmtId="171" fontId="9" fillId="0" borderId="28" xfId="93" applyNumberFormat="1" applyFont="1" applyFill="1" applyBorder="1" applyAlignment="1" applyProtection="1">
      <alignment/>
      <protection/>
    </xf>
    <xf numFmtId="0" fontId="9" fillId="0" borderId="27" xfId="93" applyNumberFormat="1" applyFont="1" applyFill="1" applyBorder="1" applyAlignment="1" applyProtection="1">
      <alignment horizontal="left" vertical="center" wrapText="1" indent="2"/>
      <protection/>
    </xf>
    <xf numFmtId="0" fontId="9" fillId="0" borderId="27" xfId="93" applyNumberFormat="1" applyFont="1" applyFill="1" applyBorder="1" applyAlignment="1" applyProtection="1">
      <alignment horizontal="left" vertical="center" wrapText="1" indent="3"/>
      <protection/>
    </xf>
    <xf numFmtId="0" fontId="9" fillId="0" borderId="29" xfId="93" applyNumberFormat="1" applyFont="1" applyFill="1" applyBorder="1" applyAlignment="1" applyProtection="1">
      <alignment horizontal="left" vertical="center" wrapText="1" indent="2"/>
      <protection/>
    </xf>
    <xf numFmtId="171" fontId="9" fillId="0" borderId="8" xfId="93" applyNumberFormat="1" applyFont="1" applyFill="1" applyBorder="1" applyAlignment="1" applyProtection="1">
      <alignment/>
      <protection/>
    </xf>
    <xf numFmtId="171" fontId="9" fillId="0" borderId="25" xfId="93" applyNumberFormat="1" applyFont="1" applyFill="1" applyBorder="1" applyAlignment="1" applyProtection="1">
      <alignment/>
      <protection/>
    </xf>
    <xf numFmtId="0" fontId="9" fillId="0" borderId="0" xfId="70" applyFont="1" applyFill="1">
      <alignment/>
      <protection/>
    </xf>
    <xf numFmtId="0" fontId="9" fillId="0" borderId="0" xfId="70" applyFont="1" applyFill="1" applyBorder="1">
      <alignment/>
      <protection/>
    </xf>
    <xf numFmtId="172" fontId="10" fillId="0" borderId="10" xfId="70" applyNumberFormat="1" applyFont="1" applyFill="1" applyBorder="1" applyAlignment="1" applyProtection="1">
      <alignment horizontal="left" vertical="center" wrapText="1"/>
      <protection/>
    </xf>
    <xf numFmtId="0" fontId="9" fillId="0" borderId="27" xfId="93" applyFont="1" applyBorder="1">
      <alignment/>
      <protection/>
    </xf>
    <xf numFmtId="0" fontId="9" fillId="0" borderId="29" xfId="93" applyNumberFormat="1" applyFont="1" applyFill="1" applyBorder="1" applyAlignment="1" applyProtection="1">
      <alignment horizontal="left" vertical="center" wrapText="1"/>
      <protection/>
    </xf>
    <xf numFmtId="0" fontId="9" fillId="0" borderId="8" xfId="93" applyFont="1" applyBorder="1">
      <alignment/>
      <protection/>
    </xf>
    <xf numFmtId="0" fontId="9" fillId="0" borderId="25" xfId="93" applyFont="1" applyBorder="1">
      <alignment/>
      <protection/>
    </xf>
    <xf numFmtId="0" fontId="13" fillId="22" borderId="8" xfId="70" applyNumberFormat="1" applyFont="1" applyFill="1" applyBorder="1" applyAlignment="1" applyProtection="1">
      <alignment horizontal="left" vertical="center" wrapText="1"/>
      <protection/>
    </xf>
    <xf numFmtId="173" fontId="9" fillId="0" borderId="25" xfId="93" applyNumberFormat="1" applyFont="1" applyFill="1" applyBorder="1" applyAlignment="1" applyProtection="1">
      <alignment/>
      <protection/>
    </xf>
    <xf numFmtId="0" fontId="13" fillId="22" borderId="30" xfId="92" applyFont="1" applyFill="1" applyBorder="1" applyAlignment="1">
      <alignment vertical="center" wrapText="1"/>
      <protection/>
    </xf>
    <xf numFmtId="0" fontId="9" fillId="24" borderId="31" xfId="0" applyNumberFormat="1" applyFont="1" applyFill="1" applyBorder="1" applyAlignment="1" applyProtection="1">
      <alignment horizontal="center" vertical="center" wrapText="1"/>
      <protection/>
    </xf>
    <xf numFmtId="0" fontId="9" fillId="24" borderId="32" xfId="0" applyNumberFormat="1" applyFont="1" applyFill="1" applyBorder="1" applyAlignment="1" applyProtection="1">
      <alignment horizontal="center" vertical="center" wrapText="1"/>
      <protection/>
    </xf>
    <xf numFmtId="0" fontId="9" fillId="0" borderId="33" xfId="0" applyNumberFormat="1" applyFont="1" applyFill="1" applyBorder="1" applyAlignment="1" applyProtection="1">
      <alignment horizontal="left" vertical="center" wrapText="1"/>
      <protection/>
    </xf>
    <xf numFmtId="171" fontId="9" fillId="0" borderId="0" xfId="93" applyNumberFormat="1" applyFont="1">
      <alignment/>
      <protection/>
    </xf>
    <xf numFmtId="0" fontId="9" fillId="0" borderId="31" xfId="0" applyNumberFormat="1" applyFont="1" applyFill="1" applyBorder="1" applyAlignment="1" applyProtection="1">
      <alignment horizontal="left" vertical="center" wrapText="1"/>
      <protection/>
    </xf>
    <xf numFmtId="0" fontId="44" fillId="0" borderId="0" xfId="0" applyNumberFormat="1" applyFont="1" applyFill="1" applyBorder="1" applyAlignment="1" applyProtection="1">
      <alignment horizontal="left" vertical="center"/>
      <protection/>
    </xf>
    <xf numFmtId="0" fontId="44" fillId="0" borderId="0" xfId="0" applyNumberFormat="1" applyFont="1" applyFill="1" applyBorder="1" applyAlignment="1" applyProtection="1">
      <alignment vertical="center" wrapText="1"/>
      <protection/>
    </xf>
    <xf numFmtId="0" fontId="11" fillId="0" borderId="0" xfId="0" applyNumberFormat="1" applyFont="1" applyFill="1" applyBorder="1" applyAlignment="1" applyProtection="1">
      <alignment vertical="center" wrapText="1"/>
      <protection/>
    </xf>
    <xf numFmtId="171" fontId="9" fillId="0" borderId="0" xfId="93" applyNumberFormat="1" applyFont="1" applyFill="1">
      <alignment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3" fillId="22" borderId="0" xfId="107" applyNumberFormat="1" applyFont="1" applyFill="1" applyBorder="1" applyAlignment="1" applyProtection="1">
      <alignment vertical="center" wrapText="1"/>
      <protection/>
    </xf>
    <xf numFmtId="0" fontId="11" fillId="0" borderId="0" xfId="0" applyNumberFormat="1" applyFont="1" applyFill="1" applyBorder="1" applyAlignment="1" applyProtection="1">
      <alignment vertical="top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45" fillId="0" borderId="0" xfId="0" applyFont="1" applyAlignment="1">
      <alignment/>
    </xf>
    <xf numFmtId="0" fontId="13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88" applyFont="1">
      <alignment/>
      <protection/>
    </xf>
    <xf numFmtId="0" fontId="9" fillId="0" borderId="12" xfId="88" applyFont="1" applyBorder="1">
      <alignment/>
      <protection/>
    </xf>
    <xf numFmtId="0" fontId="9" fillId="0" borderId="14" xfId="88" applyFont="1" applyBorder="1">
      <alignment/>
      <protection/>
    </xf>
    <xf numFmtId="0" fontId="9" fillId="0" borderId="11" xfId="88" applyFont="1" applyBorder="1">
      <alignment/>
      <protection/>
    </xf>
    <xf numFmtId="0" fontId="9" fillId="0" borderId="28" xfId="88" applyFont="1" applyBorder="1">
      <alignment/>
      <protection/>
    </xf>
    <xf numFmtId="0" fontId="9" fillId="0" borderId="24" xfId="88" applyFont="1" applyBorder="1">
      <alignment/>
      <protection/>
    </xf>
    <xf numFmtId="0" fontId="9" fillId="0" borderId="25" xfId="88" applyFont="1" applyBorder="1">
      <alignment/>
      <protection/>
    </xf>
    <xf numFmtId="0" fontId="11" fillId="0" borderId="0" xfId="88" applyFont="1">
      <alignment/>
      <protection/>
    </xf>
    <xf numFmtId="0" fontId="11" fillId="0" borderId="0" xfId="88" applyNumberFormat="1" applyFont="1" applyFill="1" applyBorder="1" applyAlignment="1" applyProtection="1">
      <alignment vertical="top" wrapText="1"/>
      <protection/>
    </xf>
    <xf numFmtId="0" fontId="9" fillId="24" borderId="12" xfId="0" applyNumberFormat="1" applyFont="1" applyFill="1" applyBorder="1" applyAlignment="1" applyProtection="1">
      <alignment vertical="center" wrapText="1"/>
      <protection/>
    </xf>
    <xf numFmtId="0" fontId="9" fillId="24" borderId="13" xfId="0" applyNumberFormat="1" applyFont="1" applyFill="1" applyBorder="1" applyAlignment="1" applyProtection="1">
      <alignment vertical="center" wrapText="1"/>
      <protection/>
    </xf>
    <xf numFmtId="0" fontId="9" fillId="24" borderId="34" xfId="0" applyNumberFormat="1" applyFont="1" applyFill="1" applyBorder="1" applyAlignment="1" applyProtection="1">
      <alignment vertical="center" wrapText="1"/>
      <protection/>
    </xf>
    <xf numFmtId="0" fontId="9" fillId="24" borderId="14" xfId="0" applyNumberFormat="1" applyFont="1" applyFill="1" applyBorder="1" applyAlignment="1" applyProtection="1">
      <alignment vertical="center" wrapText="1"/>
      <protection/>
    </xf>
    <xf numFmtId="0" fontId="9" fillId="24" borderId="35" xfId="0" applyNumberFormat="1" applyFont="1" applyFill="1" applyBorder="1" applyAlignment="1" applyProtection="1">
      <alignment vertical="center" wrapText="1"/>
      <protection/>
    </xf>
    <xf numFmtId="0" fontId="9" fillId="4" borderId="0" xfId="93" applyFont="1" applyFill="1" applyBorder="1">
      <alignment/>
      <protection/>
    </xf>
    <xf numFmtId="0" fontId="14" fillId="22" borderId="8" xfId="93" applyFont="1" applyFill="1" applyBorder="1" applyAlignment="1">
      <alignment horizontal="left" vertical="center"/>
      <protection/>
    </xf>
    <xf numFmtId="0" fontId="15" fillId="22" borderId="8" xfId="93" applyFont="1" applyFill="1" applyBorder="1" applyAlignment="1">
      <alignment horizontal="right" vertical="center"/>
      <protection/>
    </xf>
    <xf numFmtId="0" fontId="10" fillId="0" borderId="36" xfId="93" applyFont="1" applyFill="1" applyBorder="1" applyAlignment="1">
      <alignment horizontal="left" vertical="center"/>
      <protection/>
    </xf>
    <xf numFmtId="0" fontId="9" fillId="0" borderId="12" xfId="93" applyNumberFormat="1" applyFont="1" applyFill="1" applyBorder="1" applyAlignment="1" applyProtection="1">
      <alignment horizontal="left" vertical="center" wrapText="1"/>
      <protection/>
    </xf>
    <xf numFmtId="0" fontId="10" fillId="0" borderId="11" xfId="93" applyFont="1" applyFill="1" applyBorder="1" applyAlignment="1">
      <alignment horizontal="left" vertical="center" wrapText="1"/>
      <protection/>
    </xf>
    <xf numFmtId="0" fontId="10" fillId="0" borderId="11" xfId="93" applyFont="1" applyFill="1" applyBorder="1" applyAlignment="1">
      <alignment horizontal="left" indent="1"/>
      <protection/>
    </xf>
    <xf numFmtId="0" fontId="9" fillId="0" borderId="11" xfId="93" applyFont="1" applyFill="1" applyBorder="1" applyAlignment="1">
      <alignment horizontal="left" wrapText="1" indent="2"/>
      <protection/>
    </xf>
    <xf numFmtId="0" fontId="9" fillId="0" borderId="11" xfId="93" applyFont="1" applyFill="1" applyBorder="1" applyAlignment="1">
      <alignment horizontal="left" indent="2"/>
      <protection/>
    </xf>
    <xf numFmtId="0" fontId="10" fillId="0" borderId="0" xfId="93" applyFont="1" applyFill="1" applyBorder="1">
      <alignment/>
      <protection/>
    </xf>
    <xf numFmtId="0" fontId="9" fillId="0" borderId="11" xfId="93" applyFont="1" applyFill="1" applyBorder="1" applyAlignment="1">
      <alignment horizontal="left" indent="1"/>
      <protection/>
    </xf>
    <xf numFmtId="0" fontId="10" fillId="0" borderId="11" xfId="93" applyFont="1" applyFill="1" applyBorder="1" applyAlignment="1">
      <alignment horizontal="left"/>
      <protection/>
    </xf>
    <xf numFmtId="0" fontId="9" fillId="0" borderId="11" xfId="93" applyFont="1" applyFill="1" applyBorder="1" applyAlignment="1">
      <alignment horizontal="left" vertical="center" wrapText="1" indent="3"/>
      <protection/>
    </xf>
    <xf numFmtId="0" fontId="9" fillId="0" borderId="11" xfId="93" applyFont="1" applyFill="1" applyBorder="1" applyAlignment="1">
      <alignment horizontal="left" vertical="center" wrapText="1" indent="2"/>
      <protection/>
    </xf>
    <xf numFmtId="0" fontId="9" fillId="0" borderId="11" xfId="93" applyFont="1" applyBorder="1" applyAlignment="1">
      <alignment horizontal="left" vertical="center" wrapText="1" indent="2"/>
      <protection/>
    </xf>
    <xf numFmtId="0" fontId="9" fillId="0" borderId="11" xfId="93" applyFont="1" applyBorder="1" applyAlignment="1">
      <alignment horizontal="left" indent="1"/>
      <protection/>
    </xf>
    <xf numFmtId="0" fontId="10" fillId="0" borderId="11" xfId="93" applyFont="1" applyFill="1" applyBorder="1" applyAlignment="1">
      <alignment/>
      <protection/>
    </xf>
    <xf numFmtId="0" fontId="9" fillId="0" borderId="11" xfId="93" applyFont="1" applyBorder="1" applyAlignment="1">
      <alignment horizontal="left" indent="2"/>
      <protection/>
    </xf>
    <xf numFmtId="0" fontId="9" fillId="0" borderId="11" xfId="93" applyFont="1" applyBorder="1" applyAlignment="1">
      <alignment horizontal="left" indent="3"/>
      <protection/>
    </xf>
    <xf numFmtId="0" fontId="9" fillId="0" borderId="11" xfId="93" applyFont="1" applyBorder="1" applyAlignment="1">
      <alignment horizontal="left" wrapText="1" indent="3"/>
      <protection/>
    </xf>
    <xf numFmtId="0" fontId="9" fillId="0" borderId="24" xfId="93" applyFont="1" applyBorder="1" applyAlignment="1">
      <alignment horizontal="left" indent="1"/>
      <protection/>
    </xf>
    <xf numFmtId="0" fontId="9" fillId="0" borderId="0" xfId="93" applyFont="1" applyBorder="1" applyAlignment="1">
      <alignment horizontal="left" indent="1"/>
      <protection/>
    </xf>
    <xf numFmtId="3" fontId="9" fillId="0" borderId="0" xfId="93" applyNumberFormat="1" applyFont="1" applyBorder="1">
      <alignment/>
      <protection/>
    </xf>
    <xf numFmtId="2" fontId="13" fillId="22" borderId="0" xfId="86" applyNumberFormat="1" applyFont="1" applyFill="1" applyBorder="1" applyAlignment="1">
      <alignment/>
      <protection/>
    </xf>
    <xf numFmtId="0" fontId="9" fillId="0" borderId="0" xfId="86" applyFont="1">
      <alignment/>
      <protection/>
    </xf>
    <xf numFmtId="0" fontId="9" fillId="22" borderId="0" xfId="86" applyFont="1" applyFill="1" applyBorder="1" applyAlignment="1">
      <alignment horizontal="left"/>
      <protection/>
    </xf>
    <xf numFmtId="0" fontId="15" fillId="22" borderId="8" xfId="86" applyFont="1" applyFill="1" applyBorder="1" applyAlignment="1">
      <alignment horizontal="right"/>
      <protection/>
    </xf>
    <xf numFmtId="0" fontId="10" fillId="0" borderId="10" xfId="86" applyFont="1" applyFill="1" applyBorder="1">
      <alignment/>
      <protection/>
    </xf>
    <xf numFmtId="0" fontId="9" fillId="0" borderId="0" xfId="86" applyFont="1" applyFill="1">
      <alignment/>
      <protection/>
    </xf>
    <xf numFmtId="0" fontId="9" fillId="0" borderId="11" xfId="86" applyFont="1" applyFill="1" applyBorder="1" applyAlignment="1">
      <alignment horizontal="left" indent="1"/>
      <protection/>
    </xf>
    <xf numFmtId="0" fontId="10" fillId="0" borderId="11" xfId="86" applyFont="1" applyFill="1" applyBorder="1" applyAlignment="1">
      <alignment horizontal="left"/>
      <protection/>
    </xf>
    <xf numFmtId="175" fontId="10" fillId="0" borderId="28" xfId="86" applyNumberFormat="1" applyFont="1" applyFill="1" applyBorder="1" applyAlignment="1">
      <alignment/>
      <protection/>
    </xf>
    <xf numFmtId="0" fontId="9" fillId="0" borderId="11" xfId="86" applyFont="1" applyFill="1" applyBorder="1" applyAlignment="1">
      <alignment horizontal="left" indent="2"/>
      <protection/>
    </xf>
    <xf numFmtId="175" fontId="9" fillId="0" borderId="28" xfId="86" applyNumberFormat="1" applyFont="1" applyFill="1" applyBorder="1" applyAlignment="1" applyProtection="1">
      <alignment/>
      <protection locked="0"/>
    </xf>
    <xf numFmtId="0" fontId="9" fillId="0" borderId="11" xfId="91" applyFont="1" applyFill="1" applyBorder="1" applyAlignment="1">
      <alignment horizontal="left" indent="2"/>
      <protection/>
    </xf>
    <xf numFmtId="0" fontId="9" fillId="0" borderId="12" xfId="86" applyFont="1" applyFill="1" applyBorder="1" applyAlignment="1">
      <alignment horizontal="left" indent="1"/>
      <protection/>
    </xf>
    <xf numFmtId="0" fontId="10" fillId="0" borderId="27" xfId="86" applyFont="1" applyFill="1" applyBorder="1" applyAlignment="1">
      <alignment horizontal="left"/>
      <protection/>
    </xf>
    <xf numFmtId="0" fontId="9" fillId="0" borderId="11" xfId="86" applyFont="1" applyFill="1" applyBorder="1" applyAlignment="1">
      <alignment horizontal="left" vertical="center" wrapText="1" indent="3"/>
      <protection/>
    </xf>
    <xf numFmtId="0" fontId="9" fillId="0" borderId="11" xfId="86" applyFont="1" applyFill="1" applyBorder="1" applyAlignment="1">
      <alignment horizontal="left" vertical="center" wrapText="1" indent="2"/>
      <protection/>
    </xf>
    <xf numFmtId="0" fontId="10" fillId="0" borderId="27" xfId="86" applyFont="1" applyFill="1" applyBorder="1" applyAlignment="1">
      <alignment/>
      <protection/>
    </xf>
    <xf numFmtId="0" fontId="9" fillId="0" borderId="11" xfId="86" applyFont="1" applyFill="1" applyBorder="1" applyAlignment="1">
      <alignment horizontal="left" indent="3"/>
      <protection/>
    </xf>
    <xf numFmtId="0" fontId="9" fillId="0" borderId="29" xfId="86" applyFont="1" applyFill="1" applyBorder="1" applyAlignment="1">
      <alignment horizontal="left" indent="1"/>
      <protection/>
    </xf>
    <xf numFmtId="0" fontId="9" fillId="0" borderId="36" xfId="86" applyFont="1" applyFill="1" applyBorder="1" applyAlignment="1">
      <alignment horizontal="left" indent="1"/>
      <protection/>
    </xf>
    <xf numFmtId="0" fontId="10" fillId="0" borderId="27" xfId="91" applyFont="1" applyFill="1" applyBorder="1" applyAlignment="1">
      <alignment horizontal="left"/>
      <protection/>
    </xf>
    <xf numFmtId="0" fontId="10" fillId="0" borderId="29" xfId="91" applyFont="1" applyFill="1" applyBorder="1" applyAlignment="1">
      <alignment horizontal="left"/>
      <protection/>
    </xf>
    <xf numFmtId="0" fontId="10" fillId="0" borderId="0" xfId="91" applyFont="1" applyFill="1" applyBorder="1" applyAlignment="1">
      <alignment horizontal="left"/>
      <protection/>
    </xf>
    <xf numFmtId="3" fontId="10" fillId="0" borderId="0" xfId="86" applyNumberFormat="1" applyFont="1" applyFill="1" applyBorder="1" applyAlignment="1" applyProtection="1">
      <alignment/>
      <protection locked="0"/>
    </xf>
    <xf numFmtId="0" fontId="46" fillId="0" borderId="0" xfId="86" applyFont="1" applyFill="1" applyBorder="1" applyAlignment="1">
      <alignment/>
      <protection/>
    </xf>
    <xf numFmtId="0" fontId="9" fillId="0" borderId="0" xfId="86" applyFont="1" applyFill="1" applyBorder="1">
      <alignment/>
      <protection/>
    </xf>
    <xf numFmtId="0" fontId="8" fillId="0" borderId="0" xfId="86" applyFont="1" applyFill="1" applyBorder="1">
      <alignment/>
      <protection/>
    </xf>
    <xf numFmtId="0" fontId="0" fillId="0" borderId="0" xfId="0" applyFont="1" applyAlignment="1">
      <alignment/>
    </xf>
    <xf numFmtId="172" fontId="9" fillId="0" borderId="0" xfId="0" applyNumberFormat="1" applyFont="1" applyFill="1" applyBorder="1" applyAlignment="1" applyProtection="1">
      <alignment/>
      <protection/>
    </xf>
    <xf numFmtId="4" fontId="9" fillId="0" borderId="37" xfId="0" applyNumberFormat="1" applyFont="1" applyFill="1" applyBorder="1" applyAlignment="1" applyProtection="1">
      <alignment horizontal="right"/>
      <protection/>
    </xf>
    <xf numFmtId="177" fontId="9" fillId="0" borderId="37" xfId="0" applyNumberFormat="1" applyFont="1" applyFill="1" applyBorder="1" applyAlignment="1" applyProtection="1">
      <alignment horizontal="right"/>
      <protection/>
    </xf>
    <xf numFmtId="172" fontId="9" fillId="0" borderId="14" xfId="0" applyNumberFormat="1" applyFont="1" applyFill="1" applyBorder="1" applyAlignment="1" applyProtection="1">
      <alignment/>
      <protection/>
    </xf>
    <xf numFmtId="172" fontId="9" fillId="0" borderId="11" xfId="0" applyNumberFormat="1" applyFont="1" applyFill="1" applyBorder="1" applyAlignment="1" applyProtection="1">
      <alignment/>
      <protection/>
    </xf>
    <xf numFmtId="172" fontId="9" fillId="0" borderId="28" xfId="0" applyNumberFormat="1" applyFont="1" applyFill="1" applyBorder="1" applyAlignment="1" applyProtection="1">
      <alignment/>
      <protection/>
    </xf>
    <xf numFmtId="172" fontId="9" fillId="0" borderId="24" xfId="0" applyNumberFormat="1" applyFont="1" applyFill="1" applyBorder="1" applyAlignment="1" applyProtection="1">
      <alignment/>
      <protection/>
    </xf>
    <xf numFmtId="172" fontId="9" fillId="0" borderId="25" xfId="0" applyNumberFormat="1" applyFont="1" applyFill="1" applyBorder="1" applyAlignment="1" applyProtection="1">
      <alignment/>
      <protection/>
    </xf>
    <xf numFmtId="178" fontId="9" fillId="0" borderId="29" xfId="0" applyNumberFormat="1" applyFont="1" applyFill="1" applyBorder="1" applyAlignment="1" applyProtection="1">
      <alignment horizontal="right"/>
      <protection/>
    </xf>
    <xf numFmtId="177" fontId="9" fillId="0" borderId="29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178" fontId="9" fillId="0" borderId="0" xfId="0" applyNumberFormat="1" applyFont="1" applyFill="1" applyBorder="1" applyAlignment="1" applyProtection="1">
      <alignment horizontal="right"/>
      <protection/>
    </xf>
    <xf numFmtId="177" fontId="9" fillId="0" borderId="0" xfId="0" applyNumberFormat="1" applyFont="1" applyFill="1" applyBorder="1" applyAlignment="1" applyProtection="1">
      <alignment horizontal="right"/>
      <protection/>
    </xf>
    <xf numFmtId="0" fontId="52" fillId="0" borderId="27" xfId="86" applyFont="1" applyFill="1" applyBorder="1" applyAlignment="1" applyProtection="1">
      <alignment/>
      <protection/>
    </xf>
    <xf numFmtId="0" fontId="9" fillId="0" borderId="27" xfId="86" applyFont="1" applyBorder="1" applyAlignment="1" applyProtection="1">
      <alignment horizontal="left" indent="2"/>
      <protection/>
    </xf>
    <xf numFmtId="0" fontId="9" fillId="0" borderId="27" xfId="86" applyFont="1" applyFill="1" applyBorder="1" applyAlignment="1" applyProtection="1">
      <alignment horizontal="left" indent="2"/>
      <protection/>
    </xf>
    <xf numFmtId="0" fontId="9" fillId="0" borderId="27" xfId="86" applyFont="1" applyBorder="1">
      <alignment/>
      <protection/>
    </xf>
    <xf numFmtId="0" fontId="10" fillId="0" borderId="27" xfId="86" applyFont="1" applyBorder="1" applyAlignment="1">
      <alignment horizontal="center" vertical="center" wrapText="1"/>
      <protection/>
    </xf>
    <xf numFmtId="0" fontId="52" fillId="0" borderId="27" xfId="86" applyFont="1" applyBorder="1" applyAlignment="1">
      <alignment horizontal="left" vertical="center"/>
      <protection/>
    </xf>
    <xf numFmtId="0" fontId="9" fillId="0" borderId="27" xfId="86" applyFont="1" applyBorder="1" applyAlignment="1">
      <alignment horizontal="left" indent="2"/>
      <protection/>
    </xf>
    <xf numFmtId="0" fontId="11" fillId="22" borderId="8" xfId="86" applyFont="1" applyFill="1" applyBorder="1">
      <alignment/>
      <protection/>
    </xf>
    <xf numFmtId="0" fontId="10" fillId="0" borderId="10" xfId="86" applyFont="1" applyBorder="1" applyAlignment="1">
      <alignment horizontal="center" vertical="center" wrapText="1"/>
      <protection/>
    </xf>
    <xf numFmtId="0" fontId="10" fillId="0" borderId="36" xfId="86" applyFont="1" applyBorder="1" applyAlignment="1">
      <alignment horizontal="center" vertical="center" wrapText="1"/>
      <protection/>
    </xf>
    <xf numFmtId="0" fontId="52" fillId="0" borderId="27" xfId="86" applyFont="1" applyBorder="1" applyAlignment="1">
      <alignment horizontal="center" vertical="center" wrapText="1"/>
      <protection/>
    </xf>
    <xf numFmtId="0" fontId="9" fillId="0" borderId="27" xfId="86" applyFont="1" applyFill="1" applyBorder="1" applyAlignment="1" applyProtection="1" quotePrefix="1">
      <alignment horizontal="left" indent="2"/>
      <protection/>
    </xf>
    <xf numFmtId="0" fontId="40" fillId="0" borderId="11" xfId="86" applyFont="1" applyBorder="1" applyAlignment="1" applyProtection="1" quotePrefix="1">
      <alignment horizontal="left" wrapText="1" indent="3"/>
      <protection/>
    </xf>
    <xf numFmtId="0" fontId="40" fillId="0" borderId="11" xfId="86" applyFont="1" applyBorder="1" applyAlignment="1" applyProtection="1">
      <alignment horizontal="left" wrapText="1" indent="3"/>
      <protection/>
    </xf>
    <xf numFmtId="0" fontId="40" fillId="0" borderId="0" xfId="86" applyFont="1">
      <alignment/>
      <protection/>
    </xf>
    <xf numFmtId="0" fontId="52" fillId="0" borderId="27" xfId="86" applyFont="1" applyBorder="1" applyAlignment="1">
      <alignment horizontal="left" vertical="center" indent="1"/>
      <protection/>
    </xf>
    <xf numFmtId="0" fontId="9" fillId="0" borderId="27" xfId="0" applyFont="1" applyBorder="1" applyAlignment="1">
      <alignment horizontal="left" indent="2"/>
    </xf>
    <xf numFmtId="0" fontId="10" fillId="0" borderId="27" xfId="86" applyFont="1" applyBorder="1" applyAlignment="1" quotePrefix="1">
      <alignment horizontal="center" vertical="center" wrapText="1"/>
      <protection/>
    </xf>
    <xf numFmtId="0" fontId="40" fillId="0" borderId="0" xfId="86" applyFont="1" applyAlignment="1">
      <alignment horizontal="center"/>
      <protection/>
    </xf>
    <xf numFmtId="164" fontId="52" fillId="0" borderId="27" xfId="106" applyNumberFormat="1" applyFont="1" applyFill="1" applyBorder="1" applyAlignment="1" applyProtection="1">
      <alignment horizontal="left"/>
      <protection/>
    </xf>
    <xf numFmtId="0" fontId="10" fillId="0" borderId="27" xfId="68" applyFont="1" applyBorder="1" applyAlignment="1">
      <alignment horizontal="left" indent="1"/>
      <protection/>
    </xf>
    <xf numFmtId="0" fontId="10" fillId="0" borderId="27" xfId="68" applyFont="1" applyBorder="1" applyAlignment="1">
      <alignment horizontal="left" vertical="center" indent="3"/>
      <protection/>
    </xf>
    <xf numFmtId="0" fontId="9" fillId="0" borderId="27" xfId="68" applyFont="1" applyBorder="1">
      <alignment/>
      <protection/>
    </xf>
    <xf numFmtId="0" fontId="10" fillId="0" borderId="0" xfId="86" applyFont="1">
      <alignment/>
      <protection/>
    </xf>
    <xf numFmtId="0" fontId="9" fillId="0" borderId="27" xfId="68" applyFont="1" applyFill="1" applyBorder="1" applyAlignment="1">
      <alignment horizontal="left" vertical="center" indent="4"/>
      <protection/>
    </xf>
    <xf numFmtId="0" fontId="9" fillId="0" borderId="27" xfId="68" applyFont="1" applyFill="1" applyBorder="1" applyAlignment="1">
      <alignment horizontal="left" vertical="center" indent="5"/>
      <protection/>
    </xf>
    <xf numFmtId="0" fontId="9" fillId="0" borderId="27" xfId="68" applyFont="1" applyFill="1" applyBorder="1" applyAlignment="1">
      <alignment horizontal="left" vertical="center" indent="6"/>
      <protection/>
    </xf>
    <xf numFmtId="164" fontId="9" fillId="0" borderId="27" xfId="106" applyNumberFormat="1" applyFont="1" applyFill="1" applyBorder="1" applyAlignment="1">
      <alignment horizontal="left" vertical="center" indent="3"/>
      <protection/>
    </xf>
    <xf numFmtId="164" fontId="10" fillId="0" borderId="27" xfId="106" applyNumberFormat="1" applyFont="1" applyBorder="1" applyAlignment="1">
      <alignment horizontal="left" vertical="center"/>
      <protection/>
    </xf>
    <xf numFmtId="0" fontId="40" fillId="0" borderId="27" xfId="68" applyFont="1" applyFill="1" applyBorder="1" applyAlignment="1">
      <alignment horizontal="left" wrapText="1" indent="2"/>
      <protection/>
    </xf>
    <xf numFmtId="0" fontId="9" fillId="0" borderId="27" xfId="68" applyFont="1" applyFill="1" applyBorder="1" applyAlignment="1" quotePrefix="1">
      <alignment horizontal="left" vertical="center" indent="6"/>
      <protection/>
    </xf>
    <xf numFmtId="0" fontId="9" fillId="0" borderId="27" xfId="68" applyFont="1" applyFill="1" applyBorder="1">
      <alignment/>
      <protection/>
    </xf>
    <xf numFmtId="0" fontId="9" fillId="0" borderId="27" xfId="0" applyFont="1" applyFill="1" applyBorder="1" applyAlignment="1">
      <alignment horizontal="left" vertical="center" indent="3"/>
    </xf>
    <xf numFmtId="0" fontId="9" fillId="0" borderId="27" xfId="0" applyFont="1" applyFill="1" applyBorder="1" applyAlignment="1" quotePrefix="1">
      <alignment horizontal="left" vertical="center" indent="3"/>
    </xf>
    <xf numFmtId="0" fontId="10" fillId="0" borderId="29" xfId="68" applyFont="1" applyBorder="1" applyAlignment="1">
      <alignment horizontal="left" vertical="center" indent="3"/>
      <protection/>
    </xf>
    <xf numFmtId="0" fontId="9" fillId="0" borderId="0" xfId="86" applyFont="1" applyAlignment="1">
      <alignment/>
      <protection/>
    </xf>
    <xf numFmtId="2" fontId="16" fillId="0" borderId="0" xfId="86" applyNumberFormat="1" applyFont="1" applyBorder="1" applyAlignment="1">
      <alignment horizontal="right"/>
      <protection/>
    </xf>
    <xf numFmtId="0" fontId="11" fillId="0" borderId="0" xfId="86" applyFont="1" applyAlignment="1">
      <alignment/>
      <protection/>
    </xf>
    <xf numFmtId="2" fontId="11" fillId="0" borderId="0" xfId="86" applyNumberFormat="1" applyFont="1" applyBorder="1" applyAlignment="1">
      <alignment horizontal="right"/>
      <protection/>
    </xf>
    <xf numFmtId="0" fontId="11" fillId="0" borderId="0" xfId="86" applyFont="1">
      <alignment/>
      <protection/>
    </xf>
    <xf numFmtId="0" fontId="44" fillId="0" borderId="0" xfId="86" applyFont="1" applyAlignment="1">
      <alignment/>
      <protection/>
    </xf>
    <xf numFmtId="0" fontId="9" fillId="24" borderId="38" xfId="0" applyNumberFormat="1" applyFont="1" applyFill="1" applyBorder="1" applyAlignment="1" applyProtection="1">
      <alignment horizontal="center" vertical="center" wrapText="1"/>
      <protection/>
    </xf>
    <xf numFmtId="0" fontId="9" fillId="24" borderId="39" xfId="0" applyNumberFormat="1" applyFont="1" applyFill="1" applyBorder="1" applyAlignment="1" applyProtection="1">
      <alignment horizontal="center" vertical="center" wrapText="1"/>
      <protection/>
    </xf>
    <xf numFmtId="0" fontId="9" fillId="24" borderId="40" xfId="0" applyNumberFormat="1" applyFont="1" applyFill="1" applyBorder="1" applyAlignment="1" applyProtection="1">
      <alignment horizontal="center" vertical="center" wrapText="1"/>
      <protection/>
    </xf>
    <xf numFmtId="0" fontId="9" fillId="24" borderId="41" xfId="0" applyNumberFormat="1" applyFont="1" applyFill="1" applyBorder="1" applyAlignment="1" applyProtection="1">
      <alignment horizontal="center" vertical="center" wrapText="1"/>
      <protection/>
    </xf>
    <xf numFmtId="0" fontId="9" fillId="24" borderId="42" xfId="0" applyNumberFormat="1" applyFont="1" applyFill="1" applyBorder="1" applyAlignment="1" applyProtection="1">
      <alignment horizontal="center" vertical="center" wrapText="1"/>
      <protection/>
    </xf>
    <xf numFmtId="0" fontId="9" fillId="24" borderId="27" xfId="0" applyNumberFormat="1" applyFont="1" applyFill="1" applyBorder="1" applyAlignment="1" applyProtection="1">
      <alignment horizontal="center" vertical="center" wrapText="1"/>
      <protection/>
    </xf>
    <xf numFmtId="0" fontId="9" fillId="24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9" fillId="0" borderId="41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4" fontId="9" fillId="0" borderId="29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 horizontal="center"/>
    </xf>
    <xf numFmtId="0" fontId="10" fillId="0" borderId="12" xfId="0" applyNumberFormat="1" applyFont="1" applyFill="1" applyBorder="1" applyAlignment="1" applyProtection="1">
      <alignment horizontal="left"/>
      <protection/>
    </xf>
    <xf numFmtId="176" fontId="9" fillId="0" borderId="38" xfId="0" applyNumberFormat="1" applyFont="1" applyFill="1" applyBorder="1" applyAlignment="1" applyProtection="1">
      <alignment/>
      <protection/>
    </xf>
    <xf numFmtId="176" fontId="9" fillId="0" borderId="25" xfId="0" applyNumberFormat="1" applyFont="1" applyFill="1" applyBorder="1" applyAlignment="1" applyProtection="1">
      <alignment/>
      <protection/>
    </xf>
    <xf numFmtId="176" fontId="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9" fillId="24" borderId="28" xfId="0" applyNumberFormat="1" applyFont="1" applyFill="1" applyBorder="1" applyAlignment="1" applyProtection="1">
      <alignment horizontal="center" vertical="center" wrapText="1"/>
      <protection/>
    </xf>
    <xf numFmtId="0" fontId="9" fillId="24" borderId="24" xfId="0" applyNumberFormat="1" applyFont="1" applyFill="1" applyBorder="1" applyAlignment="1" applyProtection="1">
      <alignment horizontal="center" vertical="center" wrapText="1"/>
      <protection/>
    </xf>
    <xf numFmtId="178" fontId="9" fillId="0" borderId="25" xfId="0" applyNumberFormat="1" applyFont="1" applyFill="1" applyBorder="1" applyAlignment="1" applyProtection="1">
      <alignment/>
      <protection/>
    </xf>
    <xf numFmtId="178" fontId="9" fillId="0" borderId="29" xfId="0" applyNumberFormat="1" applyFont="1" applyFill="1" applyBorder="1" applyAlignment="1" applyProtection="1">
      <alignment/>
      <protection/>
    </xf>
    <xf numFmtId="0" fontId="9" fillId="24" borderId="43" xfId="0" applyNumberFormat="1" applyFont="1" applyFill="1" applyBorder="1" applyAlignment="1" applyProtection="1">
      <alignment horizontal="center" vertical="center" wrapText="1"/>
      <protection/>
    </xf>
    <xf numFmtId="0" fontId="9" fillId="24" borderId="44" xfId="0" applyNumberFormat="1" applyFont="1" applyFill="1" applyBorder="1" applyAlignment="1" applyProtection="1">
      <alignment horizontal="center" vertical="center" wrapText="1"/>
      <protection/>
    </xf>
    <xf numFmtId="0" fontId="9" fillId="24" borderId="45" xfId="0" applyNumberFormat="1" applyFont="1" applyFill="1" applyBorder="1" applyAlignment="1" applyProtection="1">
      <alignment horizontal="center" vertical="center" wrapText="1"/>
      <protection/>
    </xf>
    <xf numFmtId="0" fontId="9" fillId="24" borderId="46" xfId="0" applyNumberFormat="1" applyFont="1" applyFill="1" applyBorder="1" applyAlignment="1" applyProtection="1">
      <alignment horizontal="center" vertical="center" wrapText="1"/>
      <protection/>
    </xf>
    <xf numFmtId="0" fontId="9" fillId="24" borderId="47" xfId="0" applyNumberFormat="1" applyFont="1" applyFill="1" applyBorder="1" applyAlignment="1" applyProtection="1">
      <alignment horizontal="center" vertical="center" wrapText="1"/>
      <protection/>
    </xf>
    <xf numFmtId="0" fontId="9" fillId="24" borderId="48" xfId="0" applyNumberFormat="1" applyFont="1" applyFill="1" applyBorder="1" applyAlignment="1" applyProtection="1">
      <alignment horizontal="center" vertical="center" wrapText="1"/>
      <protection/>
    </xf>
    <xf numFmtId="0" fontId="9" fillId="0" borderId="42" xfId="0" applyNumberFormat="1" applyFont="1" applyFill="1" applyBorder="1" applyAlignment="1" applyProtection="1">
      <alignment/>
      <protection/>
    </xf>
    <xf numFmtId="176" fontId="9" fillId="0" borderId="49" xfId="0" applyNumberFormat="1" applyFont="1" applyFill="1" applyBorder="1" applyAlignment="1" applyProtection="1">
      <alignment/>
      <protection/>
    </xf>
    <xf numFmtId="176" fontId="9" fillId="0" borderId="50" xfId="0" applyNumberFormat="1" applyFont="1" applyFill="1" applyBorder="1" applyAlignment="1" applyProtection="1">
      <alignment/>
      <protection/>
    </xf>
    <xf numFmtId="176" fontId="9" fillId="0" borderId="51" xfId="0" applyNumberFormat="1" applyFont="1" applyFill="1" applyBorder="1" applyAlignment="1" applyProtection="1">
      <alignment/>
      <protection/>
    </xf>
    <xf numFmtId="0" fontId="9" fillId="0" borderId="24" xfId="0" applyNumberFormat="1" applyFont="1" applyFill="1" applyBorder="1" applyAlignment="1" applyProtection="1">
      <alignment/>
      <protection/>
    </xf>
    <xf numFmtId="179" fontId="9" fillId="0" borderId="52" xfId="0" applyNumberFormat="1" applyFont="1" applyFill="1" applyBorder="1" applyAlignment="1" applyProtection="1">
      <alignment/>
      <protection/>
    </xf>
    <xf numFmtId="179" fontId="9" fillId="0" borderId="31" xfId="0" applyNumberFormat="1" applyFont="1" applyFill="1" applyBorder="1" applyAlignment="1" applyProtection="1">
      <alignment/>
      <protection/>
    </xf>
    <xf numFmtId="179" fontId="9" fillId="0" borderId="49" xfId="0" applyNumberFormat="1" applyFont="1" applyFill="1" applyBorder="1" applyAlignment="1" applyProtection="1">
      <alignment/>
      <protection/>
    </xf>
    <xf numFmtId="179" fontId="9" fillId="0" borderId="50" xfId="0" applyNumberFormat="1" applyFont="1" applyFill="1" applyBorder="1" applyAlignment="1" applyProtection="1">
      <alignment/>
      <protection/>
    </xf>
    <xf numFmtId="179" fontId="9" fillId="0" borderId="51" xfId="0" applyNumberFormat="1" applyFont="1" applyFill="1" applyBorder="1" applyAlignment="1" applyProtection="1">
      <alignment/>
      <protection/>
    </xf>
    <xf numFmtId="0" fontId="9" fillId="24" borderId="40" xfId="88" applyNumberFormat="1" applyFont="1" applyFill="1" applyBorder="1" applyAlignment="1" applyProtection="1">
      <alignment horizontal="center" vertical="center" wrapText="1"/>
      <protection/>
    </xf>
    <xf numFmtId="0" fontId="9" fillId="24" borderId="41" xfId="88" applyNumberFormat="1" applyFont="1" applyFill="1" applyBorder="1" applyAlignment="1" applyProtection="1">
      <alignment horizontal="center" vertical="center" wrapText="1"/>
      <protection/>
    </xf>
    <xf numFmtId="0" fontId="9" fillId="24" borderId="38" xfId="88" applyNumberFormat="1" applyFont="1" applyFill="1" applyBorder="1" applyAlignment="1" applyProtection="1">
      <alignment horizontal="center" vertical="center" wrapText="1"/>
      <protection/>
    </xf>
    <xf numFmtId="176" fontId="9" fillId="0" borderId="31" xfId="88" applyNumberFormat="1" applyFont="1" applyFill="1" applyBorder="1" applyAlignment="1" applyProtection="1">
      <alignment/>
      <protection/>
    </xf>
    <xf numFmtId="0" fontId="0" fillId="22" borderId="0" xfId="0" applyFont="1" applyFill="1" applyAlignment="1">
      <alignment/>
    </xf>
    <xf numFmtId="0" fontId="9" fillId="24" borderId="50" xfId="0" applyNumberFormat="1" applyFont="1" applyFill="1" applyBorder="1" applyAlignment="1" applyProtection="1">
      <alignment horizontal="center" vertical="center" wrapText="1"/>
      <protection/>
    </xf>
    <xf numFmtId="0" fontId="9" fillId="0" borderId="53" xfId="0" applyNumberFormat="1" applyFont="1" applyFill="1" applyBorder="1" applyAlignment="1" applyProtection="1">
      <alignment/>
      <protection/>
    </xf>
    <xf numFmtId="172" fontId="9" fillId="0" borderId="30" xfId="0" applyNumberFormat="1" applyFont="1" applyFill="1" applyBorder="1" applyAlignment="1" applyProtection="1">
      <alignment/>
      <protection/>
    </xf>
    <xf numFmtId="172" fontId="11" fillId="0" borderId="0" xfId="0" applyNumberFormat="1" applyFont="1" applyFill="1" applyBorder="1" applyAlignment="1" applyProtection="1">
      <alignment/>
      <protection/>
    </xf>
    <xf numFmtId="172" fontId="10" fillId="0" borderId="54" xfId="70" applyNumberFormat="1" applyFont="1" applyFill="1" applyBorder="1" applyAlignment="1" applyProtection="1">
      <alignment horizontal="center" vertical="center" wrapText="1"/>
      <protection/>
    </xf>
    <xf numFmtId="176" fontId="9" fillId="0" borderId="29" xfId="0" applyNumberFormat="1" applyFont="1" applyFill="1" applyBorder="1" applyAlignment="1" applyProtection="1">
      <alignment/>
      <protection/>
    </xf>
    <xf numFmtId="170" fontId="10" fillId="0" borderId="11" xfId="0" applyNumberFormat="1" applyFont="1" applyFill="1" applyBorder="1" applyAlignment="1" applyProtection="1">
      <alignment horizontal="left"/>
      <protection/>
    </xf>
    <xf numFmtId="176" fontId="9" fillId="0" borderId="52" xfId="88" applyNumberFormat="1" applyFont="1" applyFill="1" applyBorder="1" applyAlignment="1" applyProtection="1">
      <alignment/>
      <protection/>
    </xf>
    <xf numFmtId="0" fontId="9" fillId="0" borderId="24" xfId="88" applyNumberFormat="1" applyFont="1" applyFill="1" applyBorder="1" applyAlignment="1" applyProtection="1">
      <alignment/>
      <protection/>
    </xf>
    <xf numFmtId="172" fontId="9" fillId="0" borderId="25" xfId="88" applyNumberFormat="1" applyFont="1" applyFill="1" applyBorder="1" applyAlignment="1" applyProtection="1">
      <alignment/>
      <protection/>
    </xf>
    <xf numFmtId="1" fontId="10" fillId="0" borderId="12" xfId="0" applyNumberFormat="1" applyFont="1" applyFill="1" applyBorder="1" applyAlignment="1" applyProtection="1">
      <alignment horizontal="left"/>
      <protection/>
    </xf>
    <xf numFmtId="164" fontId="9" fillId="0" borderId="28" xfId="86" applyNumberFormat="1" applyFont="1" applyBorder="1">
      <alignment/>
      <protection/>
    </xf>
    <xf numFmtId="175" fontId="9" fillId="0" borderId="12" xfId="86" applyNumberFormat="1" applyFont="1" applyFill="1" applyBorder="1">
      <alignment/>
      <protection/>
    </xf>
    <xf numFmtId="175" fontId="9" fillId="0" borderId="13" xfId="86" applyNumberFormat="1" applyFont="1" applyFill="1" applyBorder="1">
      <alignment/>
      <protection/>
    </xf>
    <xf numFmtId="175" fontId="9" fillId="0" borderId="14" xfId="86" applyNumberFormat="1" applyFont="1" applyFill="1" applyBorder="1">
      <alignment/>
      <protection/>
    </xf>
    <xf numFmtId="175" fontId="10" fillId="0" borderId="11" xfId="0" applyNumberFormat="1" applyFont="1" applyFill="1" applyBorder="1" applyAlignment="1">
      <alignment/>
    </xf>
    <xf numFmtId="175" fontId="10" fillId="0" borderId="0" xfId="0" applyNumberFormat="1" applyFont="1" applyFill="1" applyBorder="1" applyAlignment="1">
      <alignment/>
    </xf>
    <xf numFmtId="175" fontId="10" fillId="0" borderId="28" xfId="0" applyNumberFormat="1" applyFont="1" applyFill="1" applyBorder="1" applyAlignment="1">
      <alignment/>
    </xf>
    <xf numFmtId="175" fontId="10" fillId="0" borderId="11" xfId="86" applyNumberFormat="1" applyFont="1" applyFill="1" applyBorder="1" applyAlignment="1">
      <alignment/>
      <protection/>
    </xf>
    <xf numFmtId="175" fontId="10" fillId="0" borderId="0" xfId="86" applyNumberFormat="1" applyFont="1" applyFill="1" applyBorder="1" applyAlignment="1">
      <alignment/>
      <protection/>
    </xf>
    <xf numFmtId="175" fontId="9" fillId="0" borderId="11" xfId="0" applyNumberFormat="1" applyFont="1" applyFill="1" applyBorder="1" applyAlignment="1">
      <alignment/>
    </xf>
    <xf numFmtId="175" fontId="9" fillId="0" borderId="0" xfId="0" applyNumberFormat="1" applyFont="1" applyFill="1" applyBorder="1" applyAlignment="1">
      <alignment/>
    </xf>
    <xf numFmtId="175" fontId="9" fillId="0" borderId="28" xfId="0" applyNumberFormat="1" applyFont="1" applyFill="1" applyBorder="1" applyAlignment="1">
      <alignment/>
    </xf>
    <xf numFmtId="175" fontId="9" fillId="0" borderId="11" xfId="0" applyNumberFormat="1" applyFont="1" applyFill="1" applyBorder="1" applyAlignment="1">
      <alignment horizontal="right"/>
    </xf>
    <xf numFmtId="175" fontId="9" fillId="0" borderId="0" xfId="0" applyNumberFormat="1" applyFont="1" applyFill="1" applyBorder="1" applyAlignment="1">
      <alignment horizontal="right"/>
    </xf>
    <xf numFmtId="175" fontId="9" fillId="0" borderId="11" xfId="0" applyNumberFormat="1" applyFont="1" applyFill="1" applyBorder="1" applyAlignment="1" applyProtection="1">
      <alignment/>
      <protection locked="0"/>
    </xf>
    <xf numFmtId="175" fontId="9" fillId="0" borderId="0" xfId="0" applyNumberFormat="1" applyFont="1" applyFill="1" applyBorder="1" applyAlignment="1" applyProtection="1">
      <alignment/>
      <protection locked="0"/>
    </xf>
    <xf numFmtId="175" fontId="9" fillId="0" borderId="28" xfId="0" applyNumberFormat="1" applyFont="1" applyFill="1" applyBorder="1" applyAlignment="1" applyProtection="1">
      <alignment/>
      <protection locked="0"/>
    </xf>
    <xf numFmtId="175" fontId="9" fillId="0" borderId="11" xfId="86" applyNumberFormat="1" applyFont="1" applyFill="1" applyBorder="1" applyAlignment="1" applyProtection="1">
      <alignment/>
      <protection locked="0"/>
    </xf>
    <xf numFmtId="175" fontId="9" fillId="0" borderId="0" xfId="86" applyNumberFormat="1" applyFont="1" applyFill="1" applyBorder="1" applyAlignment="1" applyProtection="1">
      <alignment/>
      <protection locked="0"/>
    </xf>
    <xf numFmtId="175" fontId="9" fillId="0" borderId="11" xfId="86" applyNumberFormat="1" applyFont="1" applyFill="1" applyBorder="1">
      <alignment/>
      <protection/>
    </xf>
    <xf numFmtId="175" fontId="9" fillId="0" borderId="0" xfId="86" applyNumberFormat="1" applyFont="1" applyFill="1" applyBorder="1">
      <alignment/>
      <protection/>
    </xf>
    <xf numFmtId="175" fontId="9" fillId="0" borderId="28" xfId="86" applyNumberFormat="1" applyFont="1" applyFill="1" applyBorder="1">
      <alignment/>
      <protection/>
    </xf>
    <xf numFmtId="14" fontId="9" fillId="0" borderId="11" xfId="86" applyNumberFormat="1" applyFont="1" applyFill="1" applyBorder="1">
      <alignment/>
      <protection/>
    </xf>
    <xf numFmtId="14" fontId="9" fillId="0" borderId="0" xfId="86" applyNumberFormat="1" applyFont="1" applyFill="1" applyBorder="1">
      <alignment/>
      <protection/>
    </xf>
    <xf numFmtId="0" fontId="9" fillId="0" borderId="28" xfId="86" applyFont="1" applyFill="1" applyBorder="1">
      <alignment/>
      <protection/>
    </xf>
    <xf numFmtId="175" fontId="9" fillId="0" borderId="0" xfId="0" applyNumberFormat="1" applyFont="1" applyFill="1" applyBorder="1" applyAlignment="1">
      <alignment/>
    </xf>
    <xf numFmtId="175" fontId="9" fillId="0" borderId="28" xfId="0" applyNumberFormat="1" applyFont="1" applyFill="1" applyBorder="1" applyAlignment="1">
      <alignment/>
    </xf>
    <xf numFmtId="175" fontId="9" fillId="0" borderId="24" xfId="86" applyNumberFormat="1" applyFont="1" applyFill="1" applyBorder="1">
      <alignment/>
      <protection/>
    </xf>
    <xf numFmtId="175" fontId="9" fillId="0" borderId="8" xfId="86" applyNumberFormat="1" applyFont="1" applyFill="1" applyBorder="1">
      <alignment/>
      <protection/>
    </xf>
    <xf numFmtId="175" fontId="9" fillId="0" borderId="25" xfId="86" applyNumberFormat="1" applyFont="1" applyFill="1" applyBorder="1">
      <alignment/>
      <protection/>
    </xf>
    <xf numFmtId="3" fontId="10" fillId="0" borderId="11" xfId="86" applyNumberFormat="1" applyFont="1" applyFill="1" applyBorder="1" applyAlignment="1" applyProtection="1">
      <alignment/>
      <protection locked="0"/>
    </xf>
    <xf numFmtId="3" fontId="10" fillId="0" borderId="28" xfId="86" applyNumberFormat="1" applyFont="1" applyFill="1" applyBorder="1" applyAlignment="1" applyProtection="1">
      <alignment/>
      <protection locked="0"/>
    </xf>
    <xf numFmtId="3" fontId="10" fillId="0" borderId="24" xfId="86" applyNumberFormat="1" applyFont="1" applyFill="1" applyBorder="1" applyAlignment="1" applyProtection="1">
      <alignment/>
      <protection locked="0"/>
    </xf>
    <xf numFmtId="3" fontId="10" fillId="0" borderId="8" xfId="86" applyNumberFormat="1" applyFont="1" applyFill="1" applyBorder="1" applyAlignment="1" applyProtection="1">
      <alignment/>
      <protection locked="0"/>
    </xf>
    <xf numFmtId="3" fontId="10" fillId="0" borderId="25" xfId="86" applyNumberFormat="1" applyFont="1" applyFill="1" applyBorder="1" applyAlignment="1" applyProtection="1">
      <alignment/>
      <protection locked="0"/>
    </xf>
    <xf numFmtId="164" fontId="9" fillId="0" borderId="11" xfId="86" applyNumberFormat="1" applyFont="1" applyBorder="1">
      <alignment/>
      <protection/>
    </xf>
    <xf numFmtId="164" fontId="9" fillId="0" borderId="0" xfId="86" applyNumberFormat="1" applyFont="1" applyBorder="1">
      <alignment/>
      <protection/>
    </xf>
    <xf numFmtId="164" fontId="52" fillId="0" borderId="11" xfId="86" applyNumberFormat="1" applyFont="1" applyBorder="1">
      <alignment/>
      <protection/>
    </xf>
    <xf numFmtId="164" fontId="52" fillId="0" borderId="0" xfId="86" applyNumberFormat="1" applyFont="1" applyBorder="1">
      <alignment/>
      <protection/>
    </xf>
    <xf numFmtId="164" fontId="52" fillId="0" borderId="28" xfId="86" applyNumberFormat="1" applyFont="1" applyBorder="1">
      <alignment/>
      <protection/>
    </xf>
    <xf numFmtId="171" fontId="10" fillId="0" borderId="11" xfId="93" applyNumberFormat="1" applyFont="1" applyFill="1" applyBorder="1" applyAlignment="1" applyProtection="1">
      <alignment/>
      <protection/>
    </xf>
    <xf numFmtId="171" fontId="9" fillId="0" borderId="11" xfId="93" applyNumberFormat="1" applyFont="1" applyFill="1" applyBorder="1" applyAlignment="1" applyProtection="1">
      <alignment/>
      <protection/>
    </xf>
    <xf numFmtId="171" fontId="9" fillId="0" borderId="24" xfId="93" applyNumberFormat="1" applyFont="1" applyFill="1" applyBorder="1" applyAlignment="1" applyProtection="1">
      <alignment/>
      <protection/>
    </xf>
    <xf numFmtId="0" fontId="9" fillId="24" borderId="55" xfId="0" applyNumberFormat="1" applyFont="1" applyFill="1" applyBorder="1" applyAlignment="1" applyProtection="1">
      <alignment horizontal="center" vertical="center" wrapText="1"/>
      <protection/>
    </xf>
    <xf numFmtId="4" fontId="55" fillId="0" borderId="38" xfId="0" applyNumberFormat="1" applyFont="1" applyFill="1" applyBorder="1" applyAlignment="1" applyProtection="1">
      <alignment/>
      <protection/>
    </xf>
    <xf numFmtId="177" fontId="55" fillId="0" borderId="38" xfId="0" applyNumberFormat="1" applyFont="1" applyFill="1" applyBorder="1" applyAlignment="1" applyProtection="1">
      <alignment/>
      <protection/>
    </xf>
    <xf numFmtId="178" fontId="55" fillId="0" borderId="38" xfId="0" applyNumberFormat="1" applyFont="1" applyFill="1" applyBorder="1" applyAlignment="1" applyProtection="1">
      <alignment/>
      <protection/>
    </xf>
    <xf numFmtId="4" fontId="55" fillId="0" borderId="56" xfId="0" applyNumberFormat="1" applyFont="1" applyFill="1" applyBorder="1" applyAlignment="1" applyProtection="1">
      <alignment/>
      <protection/>
    </xf>
    <xf numFmtId="4" fontId="55" fillId="0" borderId="57" xfId="0" applyNumberFormat="1" applyFont="1" applyFill="1" applyBorder="1" applyAlignment="1" applyProtection="1">
      <alignment/>
      <protection/>
    </xf>
    <xf numFmtId="4" fontId="55" fillId="0" borderId="55" xfId="0" applyNumberFormat="1" applyFont="1" applyFill="1" applyBorder="1" applyAlignment="1" applyProtection="1">
      <alignment/>
      <protection/>
    </xf>
    <xf numFmtId="178" fontId="55" fillId="0" borderId="55" xfId="0" applyNumberFormat="1" applyFont="1" applyFill="1" applyBorder="1" applyAlignment="1" applyProtection="1">
      <alignment/>
      <protection/>
    </xf>
    <xf numFmtId="177" fontId="55" fillId="0" borderId="57" xfId="0" applyNumberFormat="1" applyFont="1" applyFill="1" applyBorder="1" applyAlignment="1" applyProtection="1">
      <alignment/>
      <protection/>
    </xf>
    <xf numFmtId="178" fontId="55" fillId="0" borderId="56" xfId="0" applyNumberFormat="1" applyFont="1" applyFill="1" applyBorder="1" applyAlignment="1" applyProtection="1">
      <alignment/>
      <protection/>
    </xf>
    <xf numFmtId="178" fontId="55" fillId="0" borderId="57" xfId="0" applyNumberFormat="1" applyFont="1" applyFill="1" applyBorder="1" applyAlignment="1" applyProtection="1">
      <alignment/>
      <protection/>
    </xf>
    <xf numFmtId="171" fontId="56" fillId="0" borderId="33" xfId="0" applyNumberFormat="1" applyFont="1" applyFill="1" applyBorder="1" applyAlignment="1" applyProtection="1">
      <alignment/>
      <protection/>
    </xf>
    <xf numFmtId="171" fontId="55" fillId="0" borderId="33" xfId="0" applyNumberFormat="1" applyFont="1" applyFill="1" applyBorder="1" applyAlignment="1" applyProtection="1">
      <alignment/>
      <protection/>
    </xf>
    <xf numFmtId="171" fontId="55" fillId="0" borderId="31" xfId="0" applyNumberFormat="1" applyFont="1" applyFill="1" applyBorder="1" applyAlignment="1" applyProtection="1">
      <alignment/>
      <protection/>
    </xf>
    <xf numFmtId="173" fontId="9" fillId="0" borderId="36" xfId="93" applyNumberFormat="1" applyFont="1" applyFill="1" applyBorder="1" applyAlignment="1" applyProtection="1">
      <alignment/>
      <protection/>
    </xf>
    <xf numFmtId="175" fontId="10" fillId="0" borderId="27" xfId="78" applyNumberFormat="1" applyFont="1" applyBorder="1">
      <alignment/>
      <protection/>
    </xf>
    <xf numFmtId="175" fontId="10" fillId="0" borderId="27" xfId="78" applyNumberFormat="1" applyFont="1" applyBorder="1" applyAlignment="1">
      <alignment/>
      <protection/>
    </xf>
    <xf numFmtId="175" fontId="9" fillId="0" borderId="27" xfId="78" applyNumberFormat="1" applyFont="1" applyBorder="1">
      <alignment/>
      <protection/>
    </xf>
    <xf numFmtId="3" fontId="9" fillId="0" borderId="27" xfId="78" applyNumberFormat="1" applyFont="1" applyBorder="1">
      <alignment/>
      <protection/>
    </xf>
    <xf numFmtId="175" fontId="9" fillId="0" borderId="27" xfId="78" applyNumberFormat="1" applyFont="1" applyBorder="1" applyAlignment="1">
      <alignment/>
      <protection/>
    </xf>
    <xf numFmtId="175" fontId="9" fillId="0" borderId="29" xfId="78" applyNumberFormat="1" applyFont="1" applyBorder="1">
      <alignment/>
      <protection/>
    </xf>
    <xf numFmtId="175" fontId="9" fillId="0" borderId="36" xfId="86" applyNumberFormat="1" applyFont="1" applyFill="1" applyBorder="1">
      <alignment/>
      <protection/>
    </xf>
    <xf numFmtId="3" fontId="10" fillId="0" borderId="27" xfId="86" applyNumberFormat="1" applyFont="1" applyFill="1" applyBorder="1" applyAlignment="1" applyProtection="1">
      <alignment/>
      <protection locked="0"/>
    </xf>
    <xf numFmtId="3" fontId="10" fillId="0" borderId="29" xfId="86" applyNumberFormat="1" applyFont="1" applyFill="1" applyBorder="1" applyAlignment="1" applyProtection="1">
      <alignment/>
      <protection locked="0"/>
    </xf>
    <xf numFmtId="0" fontId="13" fillId="22" borderId="0" xfId="0" applyFont="1" applyFill="1" applyBorder="1" applyAlignment="1">
      <alignment horizontal="left" vertical="center"/>
    </xf>
    <xf numFmtId="0" fontId="9" fillId="0" borderId="15" xfId="93" applyNumberFormat="1" applyFont="1" applyFill="1" applyBorder="1" applyAlignment="1" applyProtection="1">
      <alignment horizontal="left" vertical="center" indent="1"/>
      <protection/>
    </xf>
    <xf numFmtId="0" fontId="13" fillId="22" borderId="30" xfId="107" applyNumberFormat="1" applyFont="1" applyFill="1" applyBorder="1" applyAlignment="1" applyProtection="1">
      <alignment vertical="center" wrapText="1"/>
      <protection/>
    </xf>
    <xf numFmtId="176" fontId="9" fillId="0" borderId="57" xfId="0" applyNumberFormat="1" applyFont="1" applyFill="1" applyBorder="1" applyAlignment="1" applyProtection="1">
      <alignment/>
      <protection/>
    </xf>
    <xf numFmtId="0" fontId="13" fillId="22" borderId="0" xfId="0" applyNumberFormat="1" applyFont="1" applyFill="1" applyBorder="1" applyAlignment="1" applyProtection="1">
      <alignment vertical="center" wrapText="1"/>
      <protection/>
    </xf>
    <xf numFmtId="4" fontId="9" fillId="0" borderId="56" xfId="0" applyNumberFormat="1" applyFont="1" applyFill="1" applyBorder="1" applyAlignment="1" applyProtection="1">
      <alignment/>
      <protection/>
    </xf>
    <xf numFmtId="4" fontId="9" fillId="0" borderId="57" xfId="0" applyNumberFormat="1" applyFont="1" applyFill="1" applyBorder="1" applyAlignment="1" applyProtection="1">
      <alignment/>
      <protection/>
    </xf>
    <xf numFmtId="177" fontId="9" fillId="0" borderId="38" xfId="0" applyNumberFormat="1" applyFont="1" applyFill="1" applyBorder="1" applyAlignment="1" applyProtection="1">
      <alignment/>
      <protection/>
    </xf>
    <xf numFmtId="4" fontId="9" fillId="0" borderId="55" xfId="0" applyNumberFormat="1" applyFont="1" applyFill="1" applyBorder="1" applyAlignment="1" applyProtection="1">
      <alignment/>
      <protection/>
    </xf>
    <xf numFmtId="4" fontId="9" fillId="0" borderId="38" xfId="0" applyNumberFormat="1" applyFont="1" applyFill="1" applyBorder="1" applyAlignment="1" applyProtection="1">
      <alignment/>
      <protection/>
    </xf>
    <xf numFmtId="178" fontId="9" fillId="0" borderId="56" xfId="0" applyNumberFormat="1" applyFont="1" applyFill="1" applyBorder="1" applyAlignment="1" applyProtection="1">
      <alignment/>
      <protection/>
    </xf>
    <xf numFmtId="178" fontId="9" fillId="0" borderId="57" xfId="0" applyNumberFormat="1" applyFont="1" applyFill="1" applyBorder="1" applyAlignment="1" applyProtection="1">
      <alignment/>
      <protection/>
    </xf>
    <xf numFmtId="178" fontId="9" fillId="0" borderId="55" xfId="0" applyNumberFormat="1" applyFont="1" applyFill="1" applyBorder="1" applyAlignment="1" applyProtection="1">
      <alignment/>
      <protection/>
    </xf>
    <xf numFmtId="178" fontId="9" fillId="0" borderId="38" xfId="0" applyNumberFormat="1" applyFont="1" applyFill="1" applyBorder="1" applyAlignment="1" applyProtection="1">
      <alignment/>
      <protection/>
    </xf>
    <xf numFmtId="0" fontId="13" fillId="22" borderId="8" xfId="0" applyNumberFormat="1" applyFont="1" applyFill="1" applyBorder="1" applyAlignment="1" applyProtection="1">
      <alignment vertical="center" wrapText="1"/>
      <protection/>
    </xf>
    <xf numFmtId="0" fontId="52" fillId="0" borderId="0" xfId="99" applyFont="1" applyBorder="1" applyAlignment="1">
      <alignment/>
      <protection/>
    </xf>
    <xf numFmtId="0" fontId="52" fillId="0" borderId="0" xfId="99" applyFont="1" applyBorder="1" applyAlignment="1">
      <alignment horizontal="left" indent="1"/>
      <protection/>
    </xf>
    <xf numFmtId="0" fontId="9" fillId="0" borderId="0" xfId="99" applyFont="1" applyBorder="1" applyAlignment="1">
      <alignment/>
      <protection/>
    </xf>
    <xf numFmtId="0" fontId="52" fillId="0" borderId="0" xfId="0" applyFont="1" applyAlignment="1">
      <alignment/>
    </xf>
    <xf numFmtId="0" fontId="9" fillId="0" borderId="0" xfId="99" applyFont="1" applyBorder="1" applyAlignment="1">
      <alignment vertical="top"/>
      <protection/>
    </xf>
    <xf numFmtId="0" fontId="9" fillId="0" borderId="0" xfId="99" applyFont="1" applyBorder="1" applyAlignment="1">
      <alignment horizontal="left"/>
      <protection/>
    </xf>
    <xf numFmtId="0" fontId="9" fillId="0" borderId="0" xfId="99" applyFont="1" applyFill="1" applyBorder="1" applyAlignment="1">
      <alignment horizontal="left"/>
      <protection/>
    </xf>
    <xf numFmtId="0" fontId="9" fillId="0" borderId="0" xfId="99" applyFont="1" applyFill="1" applyBorder="1" applyAlignment="1">
      <alignment horizontal="left" wrapText="1"/>
      <protection/>
    </xf>
    <xf numFmtId="0" fontId="9" fillId="0" borderId="0" xfId="99" applyFont="1" applyFill="1" applyBorder="1" applyAlignment="1">
      <alignment horizontal="left" vertical="top" wrapText="1"/>
      <protection/>
    </xf>
    <xf numFmtId="0" fontId="52" fillId="0" borderId="0" xfId="99" applyFont="1" applyFill="1" applyBorder="1" applyAlignment="1">
      <alignment/>
      <protection/>
    </xf>
    <xf numFmtId="0" fontId="9" fillId="0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left"/>
    </xf>
    <xf numFmtId="0" fontId="14" fillId="4" borderId="0" xfId="72" applyFont="1" applyFill="1" applyBorder="1" applyAlignment="1">
      <alignment horizontal="left" vertical="center"/>
      <protection/>
    </xf>
    <xf numFmtId="0" fontId="9" fillId="0" borderId="0" xfId="72" applyFont="1" applyFill="1" applyBorder="1">
      <alignment/>
      <protection/>
    </xf>
    <xf numFmtId="0" fontId="13" fillId="22" borderId="0" xfId="72" applyFont="1" applyFill="1" applyBorder="1" applyAlignment="1">
      <alignment horizontal="left"/>
      <protection/>
    </xf>
    <xf numFmtId="0" fontId="14" fillId="22" borderId="0" xfId="72" applyFont="1" applyFill="1" applyBorder="1" applyAlignment="1">
      <alignment horizontal="left" vertical="center"/>
      <protection/>
    </xf>
    <xf numFmtId="0" fontId="14" fillId="22" borderId="0" xfId="0" applyFont="1" applyFill="1" applyBorder="1" applyAlignment="1">
      <alignment horizontal="left" vertical="center"/>
    </xf>
    <xf numFmtId="0" fontId="9" fillId="0" borderId="0" xfId="108" applyFont="1" applyFill="1" applyBorder="1">
      <alignment/>
      <protection/>
    </xf>
    <xf numFmtId="0" fontId="56" fillId="24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56" fillId="0" borderId="10" xfId="0" applyFont="1" applyBorder="1" applyAlignment="1">
      <alignment horizontal="left" vertical="top" wrapText="1"/>
    </xf>
    <xf numFmtId="3" fontId="56" fillId="0" borderId="10" xfId="0" applyNumberFormat="1" applyFont="1" applyBorder="1" applyAlignment="1">
      <alignment horizontal="right" wrapText="1"/>
    </xf>
    <xf numFmtId="3" fontId="10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left" vertical="top" wrapText="1" indent="1"/>
    </xf>
    <xf numFmtId="3" fontId="9" fillId="0" borderId="10" xfId="0" applyNumberFormat="1" applyFont="1" applyBorder="1" applyAlignment="1">
      <alignment horizontal="right" wrapText="1"/>
    </xf>
    <xf numFmtId="3" fontId="9" fillId="0" borderId="10" xfId="0" applyNumberFormat="1" applyFont="1" applyBorder="1" applyAlignment="1">
      <alignment/>
    </xf>
    <xf numFmtId="0" fontId="57" fillId="0" borderId="10" xfId="0" applyFont="1" applyBorder="1" applyAlignment="1">
      <alignment horizontal="left" vertical="top" wrapText="1" indent="1"/>
    </xf>
    <xf numFmtId="3" fontId="55" fillId="0" borderId="10" xfId="0" applyNumberFormat="1" applyFont="1" applyBorder="1" applyAlignment="1">
      <alignment horizontal="right" wrapText="1"/>
    </xf>
    <xf numFmtId="0" fontId="56" fillId="0" borderId="10" xfId="0" applyFont="1" applyBorder="1" applyAlignment="1">
      <alignment horizontal="justify" vertical="top" wrapText="1"/>
    </xf>
    <xf numFmtId="0" fontId="56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vertical="top" wrapText="1"/>
    </xf>
    <xf numFmtId="1" fontId="9" fillId="20" borderId="0" xfId="0" applyNumberFormat="1" applyFont="1" applyFill="1" applyBorder="1" applyAlignment="1">
      <alignment/>
    </xf>
    <xf numFmtId="1" fontId="9" fillId="20" borderId="28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56" fillId="24" borderId="10" xfId="0" applyFont="1" applyFill="1" applyBorder="1" applyAlignment="1">
      <alignment horizontal="left" wrapText="1"/>
    </xf>
    <xf numFmtId="3" fontId="56" fillId="24" borderId="10" xfId="0" applyNumberFormat="1" applyFont="1" applyFill="1" applyBorder="1" applyAlignment="1">
      <alignment horizontal="right" wrapText="1"/>
    </xf>
    <xf numFmtId="0" fontId="56" fillId="24" borderId="10" xfId="0" applyFont="1" applyFill="1" applyBorder="1" applyAlignment="1">
      <alignment wrapText="1"/>
    </xf>
    <xf numFmtId="0" fontId="56" fillId="24" borderId="10" xfId="0" applyFont="1" applyFill="1" applyBorder="1" applyAlignment="1">
      <alignment vertical="top" wrapText="1"/>
    </xf>
    <xf numFmtId="1" fontId="55" fillId="20" borderId="8" xfId="0" applyNumberFormat="1" applyFont="1" applyFill="1" applyBorder="1" applyAlignment="1">
      <alignment horizontal="center" vertical="top" wrapText="1"/>
    </xf>
    <xf numFmtId="1" fontId="55" fillId="20" borderId="25" xfId="0" applyNumberFormat="1" applyFont="1" applyFill="1" applyBorder="1" applyAlignment="1">
      <alignment horizontal="center" vertical="top" wrapText="1"/>
    </xf>
    <xf numFmtId="3" fontId="56" fillId="24" borderId="54" xfId="0" applyNumberFormat="1" applyFont="1" applyFill="1" applyBorder="1" applyAlignment="1">
      <alignment horizontal="right" wrapText="1"/>
    </xf>
    <xf numFmtId="0" fontId="58" fillId="24" borderId="10" xfId="0" applyFont="1" applyFill="1" applyBorder="1" applyAlignment="1">
      <alignment horizontal="center" vertical="center" wrapText="1"/>
    </xf>
    <xf numFmtId="0" fontId="10" fillId="22" borderId="0" xfId="72" applyFont="1" applyFill="1" applyBorder="1" applyAlignment="1">
      <alignment horizontal="left" vertical="center"/>
      <protection/>
    </xf>
    <xf numFmtId="169" fontId="10" fillId="0" borderId="0" xfId="72" applyNumberFormat="1" applyFont="1" applyFill="1" applyBorder="1">
      <alignment/>
      <protection/>
    </xf>
    <xf numFmtId="0" fontId="9" fillId="0" borderId="0" xfId="110" applyFont="1" applyFill="1" applyBorder="1">
      <alignment/>
      <protection/>
    </xf>
    <xf numFmtId="0" fontId="9" fillId="0" borderId="13" xfId="0" applyFont="1" applyFill="1" applyBorder="1" applyAlignment="1">
      <alignment/>
    </xf>
    <xf numFmtId="3" fontId="56" fillId="0" borderId="10" xfId="0" applyNumberFormat="1" applyFont="1" applyBorder="1" applyAlignment="1">
      <alignment wrapText="1"/>
    </xf>
    <xf numFmtId="0" fontId="56" fillId="0" borderId="10" xfId="0" applyFont="1" applyBorder="1" applyAlignment="1">
      <alignment horizontal="justify" vertical="center" wrapText="1"/>
    </xf>
    <xf numFmtId="3" fontId="55" fillId="0" borderId="10" xfId="0" applyNumberFormat="1" applyFont="1" applyBorder="1" applyAlignment="1">
      <alignment wrapText="1"/>
    </xf>
    <xf numFmtId="3" fontId="55" fillId="0" borderId="36" xfId="0" applyNumberFormat="1" applyFont="1" applyBorder="1" applyAlignment="1">
      <alignment wrapText="1"/>
    </xf>
    <xf numFmtId="3" fontId="56" fillId="0" borderId="9" xfId="0" applyNumberFormat="1" applyFont="1" applyBorder="1" applyAlignment="1">
      <alignment wrapText="1"/>
    </xf>
    <xf numFmtId="1" fontId="56" fillId="20" borderId="9" xfId="0" applyNumberFormat="1" applyFont="1" applyFill="1" applyBorder="1" applyAlignment="1">
      <alignment wrapText="1"/>
    </xf>
    <xf numFmtId="1" fontId="56" fillId="20" borderId="54" xfId="0" applyNumberFormat="1" applyFont="1" applyFill="1" applyBorder="1" applyAlignment="1">
      <alignment wrapText="1"/>
    </xf>
    <xf numFmtId="3" fontId="56" fillId="0" borderId="29" xfId="0" applyNumberFormat="1" applyFont="1" applyBorder="1" applyAlignment="1">
      <alignment wrapText="1"/>
    </xf>
    <xf numFmtId="3" fontId="56" fillId="0" borderId="36" xfId="0" applyNumberFormat="1" applyFont="1" applyBorder="1" applyAlignment="1">
      <alignment wrapText="1"/>
    </xf>
    <xf numFmtId="0" fontId="55" fillId="20" borderId="12" xfId="0" applyNumberFormat="1" applyFont="1" applyFill="1" applyBorder="1" applyAlignment="1">
      <alignment wrapText="1"/>
    </xf>
    <xf numFmtId="0" fontId="55" fillId="20" borderId="14" xfId="0" applyNumberFormat="1" applyFont="1" applyFill="1" applyBorder="1" applyAlignment="1">
      <alignment wrapText="1"/>
    </xf>
    <xf numFmtId="3" fontId="55" fillId="0" borderId="9" xfId="0" applyNumberFormat="1" applyFont="1" applyBorder="1" applyAlignment="1">
      <alignment wrapText="1"/>
    </xf>
    <xf numFmtId="0" fontId="55" fillId="20" borderId="11" xfId="0" applyNumberFormat="1" applyFont="1" applyFill="1" applyBorder="1" applyAlignment="1">
      <alignment wrapText="1"/>
    </xf>
    <xf numFmtId="0" fontId="55" fillId="20" borderId="28" xfId="0" applyNumberFormat="1" applyFont="1" applyFill="1" applyBorder="1" applyAlignment="1">
      <alignment wrapText="1"/>
    </xf>
    <xf numFmtId="0" fontId="56" fillId="0" borderId="10" xfId="0" applyFont="1" applyBorder="1" applyAlignment="1">
      <alignment horizontal="left" wrapText="1"/>
    </xf>
    <xf numFmtId="3" fontId="56" fillId="0" borderId="9" xfId="0" applyNumberFormat="1" applyFont="1" applyBorder="1" applyAlignment="1">
      <alignment horizontal="right" wrapText="1"/>
    </xf>
    <xf numFmtId="0" fontId="55" fillId="20" borderId="11" xfId="0" applyNumberFormat="1" applyFont="1" applyFill="1" applyBorder="1" applyAlignment="1">
      <alignment horizontal="left" wrapText="1"/>
    </xf>
    <xf numFmtId="0" fontId="55" fillId="20" borderId="28" xfId="0" applyNumberFormat="1" applyFont="1" applyFill="1" applyBorder="1" applyAlignment="1">
      <alignment horizontal="left" wrapText="1"/>
    </xf>
    <xf numFmtId="0" fontId="55" fillId="20" borderId="24" xfId="0" applyNumberFormat="1" applyFont="1" applyFill="1" applyBorder="1" applyAlignment="1">
      <alignment wrapText="1"/>
    </xf>
    <xf numFmtId="0" fontId="55" fillId="20" borderId="25" xfId="0" applyNumberFormat="1" applyFont="1" applyFill="1" applyBorder="1" applyAlignment="1">
      <alignment wrapText="1"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 vertical="top" wrapText="1"/>
    </xf>
    <xf numFmtId="0" fontId="55" fillId="0" borderId="10" xfId="0" applyFont="1" applyBorder="1" applyAlignment="1">
      <alignment vertical="top" wrapText="1"/>
    </xf>
    <xf numFmtId="0" fontId="56" fillId="0" borderId="10" xfId="0" applyFont="1" applyBorder="1" applyAlignment="1">
      <alignment horizontal="left" vertical="top"/>
    </xf>
    <xf numFmtId="0" fontId="10" fillId="24" borderId="10" xfId="0" applyFont="1" applyFill="1" applyBorder="1" applyAlignment="1">
      <alignment horizontal="left" wrapText="1"/>
    </xf>
    <xf numFmtId="0" fontId="56" fillId="24" borderId="10" xfId="0" applyFont="1" applyFill="1" applyBorder="1" applyAlignment="1">
      <alignment vertical="top"/>
    </xf>
    <xf numFmtId="0" fontId="13" fillId="22" borderId="0" xfId="73" applyFont="1" applyFill="1" applyBorder="1" applyAlignment="1">
      <alignment/>
      <protection/>
    </xf>
    <xf numFmtId="0" fontId="9" fillId="0" borderId="0" xfId="73" applyFont="1" applyFill="1">
      <alignment/>
      <protection/>
    </xf>
    <xf numFmtId="0" fontId="19" fillId="22" borderId="0" xfId="73" applyFont="1" applyFill="1">
      <alignment/>
      <protection/>
    </xf>
    <xf numFmtId="0" fontId="10" fillId="0" borderId="13" xfId="73" applyFont="1" applyFill="1" applyBorder="1" applyAlignment="1">
      <alignment vertical="center"/>
      <protection/>
    </xf>
    <xf numFmtId="0" fontId="10" fillId="0" borderId="13" xfId="73" applyFont="1" applyFill="1" applyBorder="1">
      <alignment/>
      <protection/>
    </xf>
    <xf numFmtId="0" fontId="19" fillId="0" borderId="0" xfId="73" applyFont="1">
      <alignment/>
      <protection/>
    </xf>
    <xf numFmtId="0" fontId="9" fillId="0" borderId="0" xfId="73" applyFont="1" applyFill="1" applyBorder="1" applyAlignment="1">
      <alignment horizontal="center"/>
      <protection/>
    </xf>
    <xf numFmtId="0" fontId="9" fillId="0" borderId="0" xfId="73" applyFont="1" applyFill="1" applyBorder="1">
      <alignment/>
      <protection/>
    </xf>
    <xf numFmtId="0" fontId="19" fillId="0" borderId="0" xfId="73" applyFont="1" applyFill="1">
      <alignment/>
      <protection/>
    </xf>
    <xf numFmtId="0" fontId="9" fillId="0" borderId="0" xfId="73" applyFont="1" applyFill="1" applyAlignment="1">
      <alignment horizontal="center"/>
      <protection/>
    </xf>
    <xf numFmtId="0" fontId="19" fillId="0" borderId="0" xfId="73" applyFont="1" applyFill="1" applyAlignment="1">
      <alignment wrapText="1"/>
      <protection/>
    </xf>
    <xf numFmtId="1" fontId="9" fillId="0" borderId="0" xfId="73" applyNumberFormat="1" applyFont="1" applyFill="1" applyBorder="1" applyAlignment="1">
      <alignment horizontal="center"/>
      <protection/>
    </xf>
    <xf numFmtId="1" fontId="9" fillId="0" borderId="0" xfId="73" applyNumberFormat="1" applyFont="1" applyFill="1" applyBorder="1">
      <alignment/>
      <protection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0" fontId="19" fillId="0" borderId="8" xfId="73" applyFont="1" applyFill="1" applyBorder="1" applyAlignment="1">
      <alignment wrapText="1"/>
      <protection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73" applyFont="1" applyFill="1">
      <alignment/>
      <protection/>
    </xf>
    <xf numFmtId="0" fontId="11" fillId="0" borderId="0" xfId="73" applyFont="1" applyFill="1" applyAlignment="1">
      <alignment wrapText="1"/>
      <protection/>
    </xf>
    <xf numFmtId="0" fontId="11" fillId="0" borderId="0" xfId="0" applyFont="1" applyBorder="1" applyAlignment="1">
      <alignment/>
    </xf>
    <xf numFmtId="0" fontId="10" fillId="0" borderId="58" xfId="73" applyFont="1" applyFill="1" applyBorder="1" applyAlignment="1">
      <alignment horizontal="center" vertical="center"/>
      <protection/>
    </xf>
    <xf numFmtId="0" fontId="12" fillId="0" borderId="0" xfId="73" applyFont="1" applyFill="1" applyBorder="1">
      <alignment/>
      <protection/>
    </xf>
    <xf numFmtId="0" fontId="13" fillId="22" borderId="0" xfId="0" applyFont="1" applyFill="1" applyBorder="1" applyAlignment="1">
      <alignment/>
    </xf>
    <xf numFmtId="0" fontId="13" fillId="22" borderId="0" xfId="72" applyFont="1" applyFill="1" applyBorder="1" applyAlignment="1">
      <alignment horizontal="center"/>
      <protection/>
    </xf>
    <xf numFmtId="0" fontId="9" fillId="22" borderId="0" xfId="72" applyFont="1" applyFill="1" applyBorder="1">
      <alignment/>
      <protection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1" fontId="55" fillId="20" borderId="0" xfId="0" applyNumberFormat="1" applyFont="1" applyFill="1" applyBorder="1" applyAlignment="1">
      <alignment horizontal="center" vertical="top" wrapText="1"/>
    </xf>
    <xf numFmtId="1" fontId="55" fillId="20" borderId="28" xfId="0" applyNumberFormat="1" applyFont="1" applyFill="1" applyBorder="1" applyAlignment="1">
      <alignment horizontal="center" vertical="top" wrapText="1"/>
    </xf>
    <xf numFmtId="0" fontId="9" fillId="0" borderId="0" xfId="72" applyFont="1" applyBorder="1">
      <alignment/>
      <protection/>
    </xf>
    <xf numFmtId="1" fontId="55" fillId="20" borderId="9" xfId="0" applyNumberFormat="1" applyFont="1" applyFill="1" applyBorder="1" applyAlignment="1">
      <alignment wrapText="1"/>
    </xf>
    <xf numFmtId="1" fontId="55" fillId="20" borderId="54" xfId="0" applyNumberFormat="1" applyFont="1" applyFill="1" applyBorder="1" applyAlignment="1">
      <alignment wrapText="1"/>
    </xf>
    <xf numFmtId="1" fontId="55" fillId="20" borderId="12" xfId="0" applyNumberFormat="1" applyFont="1" applyFill="1" applyBorder="1" applyAlignment="1">
      <alignment wrapText="1"/>
    </xf>
    <xf numFmtId="1" fontId="55" fillId="20" borderId="14" xfId="0" applyNumberFormat="1" applyFont="1" applyFill="1" applyBorder="1" applyAlignment="1">
      <alignment wrapText="1"/>
    </xf>
    <xf numFmtId="1" fontId="55" fillId="20" borderId="11" xfId="0" applyNumberFormat="1" applyFont="1" applyFill="1" applyBorder="1" applyAlignment="1">
      <alignment wrapText="1"/>
    </xf>
    <xf numFmtId="1" fontId="55" fillId="20" borderId="28" xfId="0" applyNumberFormat="1" applyFont="1" applyFill="1" applyBorder="1" applyAlignment="1">
      <alignment wrapText="1"/>
    </xf>
    <xf numFmtId="1" fontId="55" fillId="20" borderId="24" xfId="0" applyNumberFormat="1" applyFont="1" applyFill="1" applyBorder="1" applyAlignment="1">
      <alignment wrapText="1"/>
    </xf>
    <xf numFmtId="1" fontId="55" fillId="20" borderId="25" xfId="0" applyNumberFormat="1" applyFont="1" applyFill="1" applyBorder="1" applyAlignment="1">
      <alignment wrapText="1"/>
    </xf>
    <xf numFmtId="0" fontId="56" fillId="0" borderId="10" xfId="0" applyFont="1" applyBorder="1" applyAlignment="1">
      <alignment wrapText="1"/>
    </xf>
    <xf numFmtId="0" fontId="9" fillId="0" borderId="0" xfId="0" applyFont="1" applyFill="1" applyBorder="1" applyAlignment="1">
      <alignment horizontal="left"/>
    </xf>
    <xf numFmtId="0" fontId="10" fillId="24" borderId="10" xfId="0" applyFont="1" applyFill="1" applyBorder="1" applyAlignment="1">
      <alignment wrapText="1"/>
    </xf>
    <xf numFmtId="0" fontId="10" fillId="22" borderId="0" xfId="72" applyFont="1" applyFill="1" applyBorder="1" applyAlignment="1">
      <alignment horizontal="left"/>
      <protection/>
    </xf>
    <xf numFmtId="0" fontId="9" fillId="0" borderId="0" xfId="72" applyFont="1" applyBorder="1" applyAlignment="1">
      <alignment horizontal="left"/>
      <protection/>
    </xf>
    <xf numFmtId="1" fontId="9" fillId="20" borderId="11" xfId="0" applyNumberFormat="1" applyFont="1" applyFill="1" applyBorder="1" applyAlignment="1">
      <alignment/>
    </xf>
    <xf numFmtId="1" fontId="55" fillId="20" borderId="11" xfId="0" applyNumberFormat="1" applyFont="1" applyFill="1" applyBorder="1" applyAlignment="1">
      <alignment horizontal="center" vertical="top" wrapText="1"/>
    </xf>
    <xf numFmtId="0" fontId="9" fillId="0" borderId="0" xfId="109" applyFont="1" applyFill="1" applyBorder="1">
      <alignment/>
      <protection/>
    </xf>
    <xf numFmtId="0" fontId="9" fillId="0" borderId="0" xfId="0" applyFont="1" applyFill="1" applyAlignment="1">
      <alignment/>
    </xf>
    <xf numFmtId="1" fontId="9" fillId="20" borderId="12" xfId="0" applyNumberFormat="1" applyFont="1" applyFill="1" applyBorder="1" applyAlignment="1">
      <alignment/>
    </xf>
    <xf numFmtId="1" fontId="9" fillId="20" borderId="14" xfId="0" applyNumberFormat="1" applyFont="1" applyFill="1" applyBorder="1" applyAlignment="1">
      <alignment/>
    </xf>
    <xf numFmtId="0" fontId="57" fillId="0" borderId="0" xfId="0" applyFont="1" applyBorder="1" applyAlignment="1">
      <alignment horizontal="left" wrapText="1"/>
    </xf>
    <xf numFmtId="0" fontId="57" fillId="0" borderId="0" xfId="0" applyFont="1" applyBorder="1" applyAlignment="1">
      <alignment horizontal="left" vertical="top" wrapText="1"/>
    </xf>
    <xf numFmtId="0" fontId="13" fillId="22" borderId="0" xfId="0" applyFont="1" applyFill="1" applyBorder="1" applyAlignment="1">
      <alignment horizontal="left"/>
    </xf>
    <xf numFmtId="0" fontId="13" fillId="22" borderId="0" xfId="72" applyFont="1" applyFill="1" applyBorder="1" applyAlignment="1">
      <alignment vertical="center"/>
      <protection/>
    </xf>
    <xf numFmtId="0" fontId="40" fillId="0" borderId="10" xfId="0" applyFont="1" applyBorder="1" applyAlignment="1">
      <alignment horizontal="left" vertical="top" indent="1"/>
    </xf>
    <xf numFmtId="0" fontId="57" fillId="0" borderId="10" xfId="0" applyFont="1" applyBorder="1" applyAlignment="1">
      <alignment horizontal="left" vertical="top" indent="1"/>
    </xf>
    <xf numFmtId="0" fontId="56" fillId="0" borderId="10" xfId="0" applyFont="1" applyBorder="1" applyAlignment="1">
      <alignment vertical="top"/>
    </xf>
    <xf numFmtId="0" fontId="56" fillId="0" borderId="10" xfId="0" applyFont="1" applyBorder="1" applyAlignment="1">
      <alignment horizontal="justify" wrapText="1"/>
    </xf>
    <xf numFmtId="0" fontId="11" fillId="0" borderId="0" xfId="0" applyFont="1" applyAlignment="1">
      <alignment/>
    </xf>
    <xf numFmtId="0" fontId="14" fillId="22" borderId="0" xfId="0" applyFont="1" applyFill="1" applyBorder="1" applyAlignment="1">
      <alignment horizontal="center" vertical="justify"/>
    </xf>
    <xf numFmtId="0" fontId="10" fillId="24" borderId="10" xfId="0" applyFont="1" applyFill="1" applyBorder="1" applyAlignment="1">
      <alignment horizontal="center" vertical="center"/>
    </xf>
    <xf numFmtId="0" fontId="10" fillId="24" borderId="10" xfId="0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10" fillId="0" borderId="10" xfId="0" applyFont="1" applyBorder="1" applyAlignment="1">
      <alignment wrapText="1"/>
    </xf>
    <xf numFmtId="3" fontId="10" fillId="24" borderId="10" xfId="0" applyNumberFormat="1" applyFont="1" applyFill="1" applyBorder="1" applyAlignment="1">
      <alignment/>
    </xf>
    <xf numFmtId="0" fontId="9" fillId="0" borderId="10" xfId="0" applyFont="1" applyBorder="1" applyAlignment="1">
      <alignment wrapText="1"/>
    </xf>
    <xf numFmtId="3" fontId="9" fillId="24" borderId="10" xfId="0" applyNumberFormat="1" applyFont="1" applyFill="1" applyBorder="1" applyAlignment="1">
      <alignment/>
    </xf>
    <xf numFmtId="0" fontId="9" fillId="24" borderId="10" xfId="0" applyFont="1" applyFill="1" applyBorder="1" applyAlignment="1">
      <alignment wrapText="1"/>
    </xf>
    <xf numFmtId="0" fontId="9" fillId="24" borderId="9" xfId="0" applyFont="1" applyFill="1" applyBorder="1" applyAlignment="1">
      <alignment wrapText="1"/>
    </xf>
    <xf numFmtId="0" fontId="9" fillId="0" borderId="10" xfId="0" applyFont="1" applyBorder="1" applyAlignment="1">
      <alignment/>
    </xf>
    <xf numFmtId="0" fontId="10" fillId="20" borderId="10" xfId="0" applyFont="1" applyFill="1" applyBorder="1" applyAlignment="1">
      <alignment/>
    </xf>
    <xf numFmtId="2" fontId="10" fillId="2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11" fillId="24" borderId="0" xfId="0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9" fillId="24" borderId="0" xfId="0" applyFont="1" applyFill="1" applyAlignment="1">
      <alignment/>
    </xf>
    <xf numFmtId="0" fontId="14" fillId="22" borderId="0" xfId="0" applyFont="1" applyFill="1" applyAlignment="1">
      <alignment horizontal="left"/>
    </xf>
    <xf numFmtId="0" fontId="10" fillId="2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3" fontId="9" fillId="21" borderId="10" xfId="0" applyNumberFormat="1" applyFont="1" applyFill="1" applyBorder="1" applyAlignment="1">
      <alignment/>
    </xf>
    <xf numFmtId="0" fontId="9" fillId="24" borderId="10" xfId="0" applyFont="1" applyFill="1" applyBorder="1" applyAlignment="1">
      <alignment vertical="center" wrapText="1"/>
    </xf>
    <xf numFmtId="4" fontId="9" fillId="0" borderId="10" xfId="0" applyNumberFormat="1" applyFont="1" applyBorder="1" applyAlignment="1">
      <alignment/>
    </xf>
    <xf numFmtId="4" fontId="9" fillId="21" borderId="10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3" fontId="9" fillId="20" borderId="58" xfId="0" applyNumberFormat="1" applyFont="1" applyFill="1" applyBorder="1" applyAlignment="1">
      <alignment/>
    </xf>
    <xf numFmtId="3" fontId="9" fillId="20" borderId="54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8" fillId="24" borderId="0" xfId="0" applyFont="1" applyFill="1" applyAlignment="1">
      <alignment/>
    </xf>
    <xf numFmtId="0" fontId="13" fillId="4" borderId="0" xfId="100" applyFont="1" applyFill="1" applyBorder="1">
      <alignment/>
      <protection/>
    </xf>
    <xf numFmtId="0" fontId="16" fillId="4" borderId="0" xfId="100" applyFont="1" applyFill="1" applyBorder="1">
      <alignment/>
      <protection/>
    </xf>
    <xf numFmtId="0" fontId="16" fillId="0" borderId="0" xfId="100" applyFont="1" applyFill="1" applyBorder="1">
      <alignment/>
      <protection/>
    </xf>
    <xf numFmtId="0" fontId="9" fillId="22" borderId="8" xfId="0" applyFont="1" applyFill="1" applyBorder="1" applyAlignment="1">
      <alignment/>
    </xf>
    <xf numFmtId="0" fontId="15" fillId="22" borderId="8" xfId="0" applyFont="1" applyFill="1" applyBorder="1" applyAlignment="1">
      <alignment horizontal="right" vertical="top"/>
    </xf>
    <xf numFmtId="0" fontId="9" fillId="24" borderId="36" xfId="0" applyFont="1" applyFill="1" applyBorder="1" applyAlignment="1">
      <alignment/>
    </xf>
    <xf numFmtId="0" fontId="10" fillId="24" borderId="10" xfId="0" applyFont="1" applyFill="1" applyBorder="1" applyAlignment="1">
      <alignment horizontal="centerContinuous" vertical="center"/>
    </xf>
    <xf numFmtId="0" fontId="9" fillId="24" borderId="29" xfId="0" applyFont="1" applyFill="1" applyBorder="1" applyAlignment="1">
      <alignment/>
    </xf>
    <xf numFmtId="0" fontId="9" fillId="24" borderId="10" xfId="0" applyFont="1" applyFill="1" applyBorder="1" applyAlignment="1">
      <alignment horizontal="left" indent="2"/>
    </xf>
    <xf numFmtId="3" fontId="9" fillId="0" borderId="10" xfId="0" applyNumberFormat="1" applyFont="1" applyFill="1" applyBorder="1" applyAlignment="1">
      <alignment horizontal="right" indent="1"/>
    </xf>
    <xf numFmtId="0" fontId="9" fillId="0" borderId="10" xfId="0" applyFont="1" applyFill="1" applyBorder="1" applyAlignment="1">
      <alignment horizontal="left" indent="2"/>
    </xf>
    <xf numFmtId="0" fontId="10" fillId="0" borderId="10" xfId="0" applyFont="1" applyFill="1" applyBorder="1" applyAlignment="1">
      <alignment horizontal="center" vertical="justify"/>
    </xf>
    <xf numFmtId="3" fontId="10" fillId="0" borderId="10" xfId="0" applyNumberFormat="1" applyFont="1" applyFill="1" applyBorder="1" applyAlignment="1">
      <alignment horizontal="right" indent="1"/>
    </xf>
    <xf numFmtId="0" fontId="46" fillId="24" borderId="0" xfId="0" applyFont="1" applyFill="1" applyAlignment="1">
      <alignment/>
    </xf>
    <xf numFmtId="0" fontId="16" fillId="24" borderId="0" xfId="0" applyFont="1" applyFill="1" applyAlignment="1">
      <alignment/>
    </xf>
    <xf numFmtId="0" fontId="19" fillId="22" borderId="0" xfId="0" applyFont="1" applyFill="1" applyBorder="1" applyAlignment="1">
      <alignment/>
    </xf>
    <xf numFmtId="0" fontId="9" fillId="22" borderId="0" xfId="0" applyFont="1" applyFill="1" applyBorder="1" applyAlignment="1">
      <alignment/>
    </xf>
    <xf numFmtId="0" fontId="15" fillId="22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9" fillId="25" borderId="10" xfId="0" applyFont="1" applyFill="1" applyBorder="1" applyAlignment="1">
      <alignment vertical="top" wrapText="1"/>
    </xf>
    <xf numFmtId="0" fontId="9" fillId="25" borderId="9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center"/>
    </xf>
    <xf numFmtId="0" fontId="11" fillId="25" borderId="58" xfId="0" applyFont="1" applyFill="1" applyBorder="1" applyAlignment="1">
      <alignment vertical="top" wrapText="1"/>
    </xf>
    <xf numFmtId="0" fontId="11" fillId="25" borderId="10" xfId="0" applyFont="1" applyFill="1" applyBorder="1" applyAlignment="1">
      <alignment vertical="top" wrapText="1"/>
    </xf>
    <xf numFmtId="0" fontId="11" fillId="25" borderId="9" xfId="0" applyFont="1" applyFill="1" applyBorder="1" applyAlignment="1">
      <alignment vertical="top" wrapText="1"/>
    </xf>
    <xf numFmtId="0" fontId="9" fillId="25" borderId="29" xfId="0" applyFont="1" applyFill="1" applyBorder="1" applyAlignment="1">
      <alignment/>
    </xf>
    <xf numFmtId="166" fontId="9" fillId="25" borderId="10" xfId="0" applyNumberFormat="1" applyFont="1" applyFill="1" applyBorder="1" applyAlignment="1">
      <alignment horizontal="right"/>
    </xf>
    <xf numFmtId="166" fontId="9" fillId="0" borderId="11" xfId="0" applyNumberFormat="1" applyFont="1" applyFill="1" applyBorder="1" applyAlignment="1">
      <alignment horizontal="right"/>
    </xf>
    <xf numFmtId="166" fontId="9" fillId="0" borderId="0" xfId="0" applyNumberFormat="1" applyFont="1" applyFill="1" applyBorder="1" applyAlignment="1">
      <alignment horizontal="right"/>
    </xf>
    <xf numFmtId="0" fontId="59" fillId="0" borderId="0" xfId="0" applyFont="1" applyFill="1" applyBorder="1" applyAlignment="1">
      <alignment horizontal="right"/>
    </xf>
    <xf numFmtId="166" fontId="5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2" fillId="0" borderId="0" xfId="0" applyFont="1" applyAlignment="1">
      <alignment/>
    </xf>
    <xf numFmtId="0" fontId="9" fillId="22" borderId="0" xfId="0" applyFont="1" applyFill="1" applyAlignment="1">
      <alignment/>
    </xf>
    <xf numFmtId="0" fontId="59" fillId="22" borderId="0" xfId="0" applyFont="1" applyFill="1" applyBorder="1" applyAlignment="1">
      <alignment/>
    </xf>
    <xf numFmtId="0" fontId="9" fillId="22" borderId="0" xfId="0" applyFont="1" applyFill="1" applyBorder="1" applyAlignment="1">
      <alignment/>
    </xf>
    <xf numFmtId="0" fontId="11" fillId="0" borderId="12" xfId="0" applyFont="1" applyBorder="1" applyAlignment="1">
      <alignment vertical="top" wrapText="1"/>
    </xf>
    <xf numFmtId="0" fontId="11" fillId="0" borderId="36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1" fillId="0" borderId="24" xfId="0" applyFont="1" applyBorder="1" applyAlignment="1">
      <alignment vertical="top" wrapText="1"/>
    </xf>
    <xf numFmtId="0" fontId="11" fillId="0" borderId="29" xfId="0" applyFont="1" applyBorder="1" applyAlignment="1">
      <alignment vertical="top" wrapText="1"/>
    </xf>
    <xf numFmtId="0" fontId="11" fillId="0" borderId="25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top" wrapText="1"/>
    </xf>
    <xf numFmtId="0" fontId="11" fillId="0" borderId="25" xfId="0" applyFont="1" applyBorder="1" applyAlignment="1">
      <alignment vertical="top" wrapText="1"/>
    </xf>
    <xf numFmtId="0" fontId="11" fillId="0" borderId="24" xfId="0" applyFont="1" applyBorder="1" applyAlignment="1">
      <alignment horizontal="center" vertical="top" wrapText="1"/>
    </xf>
    <xf numFmtId="0" fontId="11" fillId="0" borderId="0" xfId="0" applyFont="1" applyAlignment="1">
      <alignment vertical="top"/>
    </xf>
    <xf numFmtId="0" fontId="9" fillId="0" borderId="27" xfId="0" applyFont="1" applyBorder="1" applyAlignment="1">
      <alignment vertical="top" wrapText="1"/>
    </xf>
    <xf numFmtId="0" fontId="9" fillId="0" borderId="36" xfId="0" applyFont="1" applyBorder="1" applyAlignment="1">
      <alignment vertical="top" wrapText="1"/>
    </xf>
    <xf numFmtId="0" fontId="9" fillId="0" borderId="28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166" fontId="9" fillId="0" borderId="11" xfId="0" applyNumberFormat="1" applyFont="1" applyBorder="1" applyAlignment="1">
      <alignment horizontal="right"/>
    </xf>
    <xf numFmtId="166" fontId="9" fillId="0" borderId="28" xfId="0" applyNumberFormat="1" applyFont="1" applyBorder="1" applyAlignment="1">
      <alignment horizontal="right"/>
    </xf>
    <xf numFmtId="0" fontId="9" fillId="0" borderId="0" xfId="0" applyFont="1" applyBorder="1" applyAlignment="1">
      <alignment vertical="top" wrapText="1"/>
    </xf>
    <xf numFmtId="0" fontId="9" fillId="0" borderId="27" xfId="0" applyFont="1" applyBorder="1" applyAlignment="1">
      <alignment/>
    </xf>
    <xf numFmtId="166" fontId="9" fillId="0" borderId="27" xfId="0" applyNumberFormat="1" applyFont="1" applyBorder="1" applyAlignment="1">
      <alignment/>
    </xf>
    <xf numFmtId="166" fontId="9" fillId="0" borderId="28" xfId="0" applyNumberFormat="1" applyFont="1" applyBorder="1" applyAlignment="1">
      <alignment/>
    </xf>
    <xf numFmtId="166" fontId="9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right"/>
    </xf>
    <xf numFmtId="0" fontId="9" fillId="0" borderId="29" xfId="0" applyFont="1" applyBorder="1" applyAlignment="1">
      <alignment/>
    </xf>
    <xf numFmtId="166" fontId="9" fillId="0" borderId="29" xfId="0" applyNumberFormat="1" applyFont="1" applyBorder="1" applyAlignment="1">
      <alignment horizontal="right"/>
    </xf>
    <xf numFmtId="166" fontId="9" fillId="0" borderId="25" xfId="0" applyNumberFormat="1" applyFont="1" applyBorder="1" applyAlignment="1">
      <alignment horizontal="right"/>
    </xf>
    <xf numFmtId="166" fontId="9" fillId="0" borderId="8" xfId="0" applyNumberFormat="1" applyFont="1" applyBorder="1" applyAlignment="1">
      <alignment horizontal="right"/>
    </xf>
    <xf numFmtId="166" fontId="9" fillId="25" borderId="29" xfId="0" applyNumberFormat="1" applyFont="1" applyFill="1" applyBorder="1" applyAlignment="1">
      <alignment horizontal="right"/>
    </xf>
    <xf numFmtId="166" fontId="9" fillId="25" borderId="25" xfId="0" applyNumberFormat="1" applyFont="1" applyFill="1" applyBorder="1" applyAlignment="1">
      <alignment horizontal="right"/>
    </xf>
    <xf numFmtId="166" fontId="9" fillId="25" borderId="8" xfId="0" applyNumberFormat="1" applyFont="1" applyFill="1" applyBorder="1" applyAlignment="1">
      <alignment horizontal="right"/>
    </xf>
    <xf numFmtId="166" fontId="9" fillId="25" borderId="9" xfId="0" applyNumberFormat="1" applyFont="1" applyFill="1" applyBorder="1" applyAlignment="1">
      <alignment horizontal="right"/>
    </xf>
    <xf numFmtId="166" fontId="9" fillId="25" borderId="54" xfId="0" applyNumberFormat="1" applyFont="1" applyFill="1" applyBorder="1" applyAlignment="1">
      <alignment horizontal="right"/>
    </xf>
    <xf numFmtId="0" fontId="9" fillId="0" borderId="27" xfId="0" applyFont="1" applyFill="1" applyBorder="1" applyAlignment="1">
      <alignment/>
    </xf>
    <xf numFmtId="1" fontId="9" fillId="0" borderId="27" xfId="0" applyNumberFormat="1" applyFont="1" applyFill="1" applyBorder="1" applyAlignment="1">
      <alignment horizontal="right"/>
    </xf>
    <xf numFmtId="166" fontId="9" fillId="0" borderId="28" xfId="0" applyNumberFormat="1" applyFont="1" applyFill="1" applyBorder="1" applyAlignment="1">
      <alignment horizontal="right"/>
    </xf>
    <xf numFmtId="166" fontId="9" fillId="0" borderId="27" xfId="0" applyNumberFormat="1" applyFont="1" applyFill="1" applyBorder="1" applyAlignment="1">
      <alignment horizontal="right"/>
    </xf>
    <xf numFmtId="1" fontId="9" fillId="0" borderId="11" xfId="0" applyNumberFormat="1" applyFont="1" applyFill="1" applyBorder="1" applyAlignment="1">
      <alignment horizontal="right"/>
    </xf>
    <xf numFmtId="1" fontId="9" fillId="0" borderId="28" xfId="0" applyNumberFormat="1" applyFont="1" applyFill="1" applyBorder="1" applyAlignment="1">
      <alignment horizontal="right"/>
    </xf>
    <xf numFmtId="0" fontId="9" fillId="0" borderId="29" xfId="0" applyFont="1" applyFill="1" applyBorder="1" applyAlignment="1">
      <alignment wrapText="1"/>
    </xf>
    <xf numFmtId="166" fontId="9" fillId="0" borderId="29" xfId="0" applyNumberFormat="1" applyFont="1" applyFill="1" applyBorder="1" applyAlignment="1">
      <alignment horizontal="right"/>
    </xf>
    <xf numFmtId="166" fontId="9" fillId="0" borderId="25" xfId="0" applyNumberFormat="1" applyFont="1" applyFill="1" applyBorder="1" applyAlignment="1">
      <alignment horizontal="right"/>
    </xf>
    <xf numFmtId="166" fontId="9" fillId="0" borderId="8" xfId="0" applyNumberFormat="1" applyFont="1" applyFill="1" applyBorder="1" applyAlignment="1">
      <alignment horizontal="right"/>
    </xf>
    <xf numFmtId="166" fontId="9" fillId="0" borderId="24" xfId="0" applyNumberFormat="1" applyFont="1" applyFill="1" applyBorder="1" applyAlignment="1">
      <alignment horizontal="right"/>
    </xf>
    <xf numFmtId="0" fontId="59" fillId="0" borderId="0" xfId="0" applyFont="1" applyBorder="1" applyAlignment="1">
      <alignment/>
    </xf>
    <xf numFmtId="0" fontId="44" fillId="0" borderId="0" xfId="0" applyFont="1" applyAlignment="1">
      <alignment/>
    </xf>
    <xf numFmtId="0" fontId="13" fillId="22" borderId="0" xfId="87" applyFont="1" applyFill="1" applyBorder="1" applyAlignment="1">
      <alignment horizontal="left"/>
      <protection/>
    </xf>
    <xf numFmtId="0" fontId="17" fillId="22" borderId="0" xfId="87" applyFont="1" applyFill="1" applyBorder="1" applyAlignment="1">
      <alignment horizontal="centerContinuous" vertical="justify"/>
      <protection/>
    </xf>
    <xf numFmtId="0" fontId="17" fillId="24" borderId="0" xfId="87" applyFont="1" applyFill="1">
      <alignment/>
      <protection/>
    </xf>
    <xf numFmtId="0" fontId="17" fillId="22" borderId="8" xfId="87" applyFont="1" applyFill="1" applyBorder="1">
      <alignment/>
      <protection/>
    </xf>
    <xf numFmtId="0" fontId="15" fillId="22" borderId="8" xfId="87" applyFont="1" applyFill="1" applyBorder="1" applyAlignment="1">
      <alignment horizontal="right" vertical="top"/>
      <protection/>
    </xf>
    <xf numFmtId="0" fontId="9" fillId="24" borderId="12" xfId="87" applyFont="1" applyFill="1" applyBorder="1">
      <alignment/>
      <protection/>
    </xf>
    <xf numFmtId="0" fontId="10" fillId="24" borderId="10" xfId="87" applyFont="1" applyFill="1" applyBorder="1" applyAlignment="1">
      <alignment horizontal="center" vertical="center"/>
      <protection/>
    </xf>
    <xf numFmtId="0" fontId="10" fillId="24" borderId="54" xfId="87" applyFont="1" applyFill="1" applyBorder="1" applyAlignment="1">
      <alignment horizontal="center" vertical="center"/>
      <protection/>
    </xf>
    <xf numFmtId="0" fontId="9" fillId="24" borderId="0" xfId="87" applyFont="1" applyFill="1">
      <alignment/>
      <protection/>
    </xf>
    <xf numFmtId="0" fontId="10" fillId="0" borderId="12" xfId="87" applyFont="1" applyFill="1" applyBorder="1" applyAlignment="1">
      <alignment horizontal="center"/>
      <protection/>
    </xf>
    <xf numFmtId="166" fontId="9" fillId="0" borderId="36" xfId="87" applyNumberFormat="1" applyFont="1" applyFill="1" applyBorder="1">
      <alignment/>
      <protection/>
    </xf>
    <xf numFmtId="166" fontId="9" fillId="0" borderId="14" xfId="87" applyNumberFormat="1" applyFont="1" applyFill="1" applyBorder="1">
      <alignment/>
      <protection/>
    </xf>
    <xf numFmtId="166" fontId="9" fillId="0" borderId="0" xfId="87" applyNumberFormat="1" applyFont="1" applyFill="1">
      <alignment/>
      <protection/>
    </xf>
    <xf numFmtId="0" fontId="9" fillId="0" borderId="0" xfId="87" applyFont="1" applyFill="1">
      <alignment/>
      <protection/>
    </xf>
    <xf numFmtId="0" fontId="9" fillId="0" borderId="11" xfId="87" applyFont="1" applyFill="1" applyBorder="1">
      <alignment/>
      <protection/>
    </xf>
    <xf numFmtId="166" fontId="9" fillId="0" borderId="27" xfId="87" applyNumberFormat="1" applyFont="1" applyFill="1" applyBorder="1">
      <alignment/>
      <protection/>
    </xf>
    <xf numFmtId="166" fontId="9" fillId="0" borderId="28" xfId="87" applyNumberFormat="1" applyFont="1" applyFill="1" applyBorder="1">
      <alignment/>
      <protection/>
    </xf>
    <xf numFmtId="0" fontId="9" fillId="0" borderId="11" xfId="87" applyFont="1" applyFill="1" applyBorder="1" applyAlignment="1">
      <alignment vertical="justify"/>
      <protection/>
    </xf>
    <xf numFmtId="0" fontId="9" fillId="0" borderId="24" xfId="87" applyFont="1" applyFill="1" applyBorder="1">
      <alignment/>
      <protection/>
    </xf>
    <xf numFmtId="166" fontId="9" fillId="0" borderId="29" xfId="87" applyNumberFormat="1" applyFont="1" applyFill="1" applyBorder="1">
      <alignment/>
      <protection/>
    </xf>
    <xf numFmtId="166" fontId="9" fillId="0" borderId="25" xfId="87" applyNumberFormat="1" applyFont="1" applyFill="1" applyBorder="1">
      <alignment/>
      <protection/>
    </xf>
    <xf numFmtId="0" fontId="9" fillId="24" borderId="11" xfId="87" applyFont="1" applyFill="1" applyBorder="1">
      <alignment/>
      <protection/>
    </xf>
    <xf numFmtId="166" fontId="9" fillId="24" borderId="58" xfId="87" applyNumberFormat="1" applyFont="1" applyFill="1" applyBorder="1">
      <alignment/>
      <protection/>
    </xf>
    <xf numFmtId="166" fontId="9" fillId="24" borderId="54" xfId="87" applyNumberFormat="1" applyFont="1" applyFill="1" applyBorder="1">
      <alignment/>
      <protection/>
    </xf>
    <xf numFmtId="0" fontId="11" fillId="24" borderId="0" xfId="87" applyFont="1" applyFill="1" applyBorder="1">
      <alignment/>
      <protection/>
    </xf>
    <xf numFmtId="0" fontId="17" fillId="24" borderId="0" xfId="87" applyFont="1" applyFill="1" applyBorder="1">
      <alignment/>
      <protection/>
    </xf>
    <xf numFmtId="0" fontId="17" fillId="0" borderId="0" xfId="87" applyFont="1" applyFill="1" applyBorder="1">
      <alignment/>
      <protection/>
    </xf>
    <xf numFmtId="0" fontId="12" fillId="24" borderId="0" xfId="87" applyFont="1" applyFill="1" applyBorder="1">
      <alignment/>
      <protection/>
    </xf>
    <xf numFmtId="0" fontId="9" fillId="24" borderId="10" xfId="87" applyFont="1" applyFill="1" applyBorder="1">
      <alignment/>
      <protection/>
    </xf>
    <xf numFmtId="166" fontId="9" fillId="0" borderId="10" xfId="87" applyNumberFormat="1" applyFont="1" applyFill="1" applyBorder="1" applyAlignment="1">
      <alignment horizontal="right"/>
      <protection/>
    </xf>
    <xf numFmtId="166" fontId="9" fillId="0" borderId="54" xfId="87" applyNumberFormat="1" applyFont="1" applyFill="1" applyBorder="1">
      <alignment/>
      <protection/>
    </xf>
    <xf numFmtId="0" fontId="9" fillId="0" borderId="27" xfId="87" applyFont="1" applyFill="1" applyBorder="1">
      <alignment/>
      <protection/>
    </xf>
    <xf numFmtId="0" fontId="9" fillId="0" borderId="29" xfId="87" applyFont="1" applyFill="1" applyBorder="1">
      <alignment/>
      <protection/>
    </xf>
    <xf numFmtId="0" fontId="16" fillId="24" borderId="0" xfId="87" applyFont="1" applyFill="1" applyBorder="1">
      <alignment/>
      <protection/>
    </xf>
    <xf numFmtId="0" fontId="17" fillId="24" borderId="0" xfId="87" applyFont="1" applyFill="1" applyBorder="1" applyAlignment="1">
      <alignment horizontal="left"/>
      <protection/>
    </xf>
    <xf numFmtId="0" fontId="9" fillId="0" borderId="28" xfId="87" applyFont="1" applyFill="1" applyBorder="1">
      <alignment/>
      <protection/>
    </xf>
    <xf numFmtId="0" fontId="9" fillId="0" borderId="9" xfId="87" applyFont="1" applyFill="1" applyBorder="1">
      <alignment/>
      <protection/>
    </xf>
    <xf numFmtId="0" fontId="9" fillId="0" borderId="58" xfId="87" applyFont="1" applyFill="1" applyBorder="1">
      <alignment/>
      <protection/>
    </xf>
    <xf numFmtId="166" fontId="9" fillId="0" borderId="58" xfId="87" applyNumberFormat="1" applyFont="1" applyFill="1" applyBorder="1">
      <alignment/>
      <protection/>
    </xf>
    <xf numFmtId="0" fontId="9" fillId="0" borderId="54" xfId="87" applyFont="1" applyFill="1" applyBorder="1">
      <alignment/>
      <protection/>
    </xf>
    <xf numFmtId="0" fontId="8" fillId="0" borderId="0" xfId="0" applyFont="1" applyBorder="1" applyAlignment="1">
      <alignment/>
    </xf>
    <xf numFmtId="0" fontId="15" fillId="22" borderId="8" xfId="87" applyFont="1" applyFill="1" applyBorder="1" applyAlignment="1">
      <alignment horizontal="right"/>
      <protection/>
    </xf>
    <xf numFmtId="0" fontId="10" fillId="0" borderId="36" xfId="87" applyFont="1" applyFill="1" applyBorder="1" applyAlignment="1">
      <alignment horizontal="center"/>
      <protection/>
    </xf>
    <xf numFmtId="0" fontId="10" fillId="0" borderId="29" xfId="87" applyFont="1" applyFill="1" applyBorder="1" applyAlignment="1">
      <alignment horizontal="center"/>
      <protection/>
    </xf>
    <xf numFmtId="166" fontId="9" fillId="0" borderId="9" xfId="87" applyNumberFormat="1" applyFont="1" applyFill="1" applyBorder="1" applyAlignment="1">
      <alignment horizontal="right"/>
      <protection/>
    </xf>
    <xf numFmtId="0" fontId="44" fillId="24" borderId="0" xfId="87" applyFont="1" applyFill="1" applyBorder="1">
      <alignment/>
      <protection/>
    </xf>
    <xf numFmtId="0" fontId="11" fillId="24" borderId="0" xfId="87" applyFont="1" applyFill="1" applyBorder="1" applyAlignment="1">
      <alignment horizontal="left"/>
      <protection/>
    </xf>
    <xf numFmtId="0" fontId="12" fillId="0" borderId="0" xfId="0" applyFont="1" applyBorder="1" applyAlignment="1">
      <alignment/>
    </xf>
    <xf numFmtId="0" fontId="11" fillId="0" borderId="27" xfId="0" applyFont="1" applyBorder="1" applyAlignment="1">
      <alignment vertical="top" wrapText="1"/>
    </xf>
    <xf numFmtId="0" fontId="11" fillId="0" borderId="36" xfId="0" applyFont="1" applyBorder="1" applyAlignment="1">
      <alignment vertical="center" wrapText="1"/>
    </xf>
    <xf numFmtId="0" fontId="9" fillId="22" borderId="0" xfId="0" applyFont="1" applyFill="1" applyBorder="1" applyAlignment="1">
      <alignment horizontal="centerContinuous" vertical="justify"/>
    </xf>
    <xf numFmtId="0" fontId="10" fillId="22" borderId="8" xfId="0" applyFont="1" applyFill="1" applyBorder="1" applyAlignment="1">
      <alignment horizontal="centerContinuous" vertical="justify"/>
    </xf>
    <xf numFmtId="0" fontId="9" fillId="22" borderId="8" xfId="0" applyFont="1" applyFill="1" applyBorder="1" applyAlignment="1">
      <alignment horizontal="centerContinuous" vertical="justify"/>
    </xf>
    <xf numFmtId="0" fontId="9" fillId="0" borderId="12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10" fillId="0" borderId="10" xfId="0" applyFont="1" applyFill="1" applyBorder="1" applyAlignment="1">
      <alignment horizontal="centerContinuous" vertical="center"/>
    </xf>
    <xf numFmtId="0" fontId="9" fillId="0" borderId="11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66" fontId="52" fillId="0" borderId="10" xfId="0" applyNumberFormat="1" applyFont="1" applyFill="1" applyBorder="1" applyAlignment="1">
      <alignment/>
    </xf>
    <xf numFmtId="185" fontId="52" fillId="0" borderId="10" xfId="116" applyNumberFormat="1" applyFont="1" applyFill="1" applyBorder="1" applyAlignment="1">
      <alignment/>
    </xf>
    <xf numFmtId="0" fontId="60" fillId="0" borderId="11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166" fontId="9" fillId="0" borderId="36" xfId="0" applyNumberFormat="1" applyFont="1" applyFill="1" applyBorder="1" applyAlignment="1">
      <alignment/>
    </xf>
    <xf numFmtId="185" fontId="9" fillId="0" borderId="36" xfId="116" applyNumberFormat="1" applyFont="1" applyFill="1" applyBorder="1" applyAlignment="1">
      <alignment/>
    </xf>
    <xf numFmtId="166" fontId="9" fillId="0" borderId="27" xfId="0" applyNumberFormat="1" applyFont="1" applyFill="1" applyBorder="1" applyAlignment="1">
      <alignment/>
    </xf>
    <xf numFmtId="185" fontId="9" fillId="0" borderId="27" xfId="116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166" fontId="52" fillId="0" borderId="29" xfId="0" applyNumberFormat="1" applyFont="1" applyFill="1" applyBorder="1" applyAlignment="1">
      <alignment/>
    </xf>
    <xf numFmtId="185" fontId="52" fillId="0" borderId="29" xfId="116" applyNumberFormat="1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185" fontId="9" fillId="0" borderId="0" xfId="116" applyNumberFormat="1" applyFont="1" applyFill="1" applyBorder="1" applyAlignment="1">
      <alignment/>
    </xf>
    <xf numFmtId="166" fontId="9" fillId="0" borderId="29" xfId="0" applyNumberFormat="1" applyFont="1" applyFill="1" applyBorder="1" applyAlignment="1">
      <alignment/>
    </xf>
    <xf numFmtId="185" fontId="9" fillId="0" borderId="29" xfId="116" applyNumberFormat="1" applyFont="1" applyFill="1" applyBorder="1" applyAlignment="1">
      <alignment/>
    </xf>
    <xf numFmtId="166" fontId="9" fillId="0" borderId="0" xfId="0" applyNumberFormat="1" applyFont="1" applyFill="1" applyBorder="1" applyAlignment="1">
      <alignment/>
    </xf>
    <xf numFmtId="0" fontId="9" fillId="0" borderId="28" xfId="0" applyFont="1" applyFill="1" applyBorder="1" applyAlignment="1">
      <alignment wrapText="1"/>
    </xf>
    <xf numFmtId="166" fontId="9" fillId="0" borderId="27" xfId="116" applyNumberFormat="1" applyFont="1" applyFill="1" applyBorder="1" applyAlignment="1">
      <alignment/>
    </xf>
    <xf numFmtId="166" fontId="10" fillId="0" borderId="10" xfId="0" applyNumberFormat="1" applyFont="1" applyFill="1" applyBorder="1" applyAlignment="1">
      <alignment/>
    </xf>
    <xf numFmtId="185" fontId="10" fillId="0" borderId="10" xfId="116" applyNumberFormat="1" applyFont="1" applyFill="1" applyBorder="1" applyAlignment="1">
      <alignment/>
    </xf>
    <xf numFmtId="180" fontId="9" fillId="0" borderId="0" xfId="0" applyNumberFormat="1" applyFont="1" applyFill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Border="1" applyAlignment="1">
      <alignment/>
    </xf>
    <xf numFmtId="0" fontId="11" fillId="24" borderId="0" xfId="0" applyFont="1" applyFill="1" applyAlignment="1">
      <alignment/>
    </xf>
    <xf numFmtId="0" fontId="12" fillId="0" borderId="0" xfId="0" applyFont="1" applyFill="1" applyAlignment="1">
      <alignment/>
    </xf>
    <xf numFmtId="2" fontId="11" fillId="0" borderId="0" xfId="0" applyNumberFormat="1" applyFont="1" applyFill="1" applyAlignment="1">
      <alignment/>
    </xf>
    <xf numFmtId="166" fontId="9" fillId="0" borderId="0" xfId="0" applyNumberFormat="1" applyFont="1" applyFill="1" applyAlignment="1">
      <alignment/>
    </xf>
    <xf numFmtId="182" fontId="9" fillId="24" borderId="0" xfId="0" applyNumberFormat="1" applyFont="1" applyFill="1" applyAlignment="1">
      <alignment/>
    </xf>
    <xf numFmtId="0" fontId="9" fillId="22" borderId="0" xfId="94" applyFont="1" applyFill="1" applyBorder="1" applyAlignment="1">
      <alignment horizontal="centerContinuous" vertical="justify"/>
      <protection/>
    </xf>
    <xf numFmtId="0" fontId="9" fillId="24" borderId="0" xfId="94" applyFont="1" applyFill="1">
      <alignment/>
      <protection/>
    </xf>
    <xf numFmtId="0" fontId="13" fillId="22" borderId="0" xfId="94" applyFont="1" applyFill="1" applyBorder="1" applyAlignment="1">
      <alignment horizontal="centerContinuous" vertical="justify"/>
      <protection/>
    </xf>
    <xf numFmtId="0" fontId="9" fillId="22" borderId="8" xfId="94" applyFont="1" applyFill="1" applyBorder="1" applyAlignment="1">
      <alignment horizontal="centerContinuous" vertical="justify"/>
      <protection/>
    </xf>
    <xf numFmtId="0" fontId="9" fillId="0" borderId="12" xfId="94" applyFont="1" applyFill="1" applyBorder="1">
      <alignment/>
      <protection/>
    </xf>
    <xf numFmtId="0" fontId="9" fillId="0" borderId="14" xfId="94" applyFont="1" applyFill="1" applyBorder="1">
      <alignment/>
      <protection/>
    </xf>
    <xf numFmtId="0" fontId="9" fillId="0" borderId="24" xfId="94" applyFont="1" applyFill="1" applyBorder="1" applyAlignment="1">
      <alignment horizontal="center"/>
      <protection/>
    </xf>
    <xf numFmtId="0" fontId="9" fillId="0" borderId="25" xfId="94" applyFont="1" applyFill="1" applyBorder="1" applyAlignment="1">
      <alignment horizontal="center"/>
      <protection/>
    </xf>
    <xf numFmtId="0" fontId="52" fillId="0" borderId="9" xfId="94" applyFont="1" applyFill="1" applyBorder="1">
      <alignment/>
      <protection/>
    </xf>
    <xf numFmtId="0" fontId="52" fillId="0" borderId="58" xfId="94" applyFont="1" applyFill="1" applyBorder="1">
      <alignment/>
      <protection/>
    </xf>
    <xf numFmtId="166" fontId="52" fillId="0" borderId="10" xfId="94" applyNumberFormat="1" applyFont="1" applyFill="1" applyBorder="1">
      <alignment/>
      <protection/>
    </xf>
    <xf numFmtId="0" fontId="9" fillId="0" borderId="13" xfId="94" applyFont="1" applyFill="1" applyBorder="1">
      <alignment/>
      <protection/>
    </xf>
    <xf numFmtId="166" fontId="9" fillId="0" borderId="36" xfId="94" applyNumberFormat="1" applyFont="1" applyFill="1" applyBorder="1">
      <alignment/>
      <protection/>
    </xf>
    <xf numFmtId="0" fontId="9" fillId="0" borderId="11" xfId="94" applyFont="1" applyFill="1" applyBorder="1">
      <alignment/>
      <protection/>
    </xf>
    <xf numFmtId="0" fontId="9" fillId="0" borderId="0" xfId="94" applyFont="1" applyFill="1" applyBorder="1">
      <alignment/>
      <protection/>
    </xf>
    <xf numFmtId="166" fontId="9" fillId="0" borderId="27" xfId="94" applyNumberFormat="1" applyFont="1" applyFill="1" applyBorder="1">
      <alignment/>
      <protection/>
    </xf>
    <xf numFmtId="0" fontId="9" fillId="0" borderId="24" xfId="94" applyFont="1" applyFill="1" applyBorder="1">
      <alignment/>
      <protection/>
    </xf>
    <xf numFmtId="0" fontId="9" fillId="0" borderId="8" xfId="94" applyFont="1" applyFill="1" applyBorder="1">
      <alignment/>
      <protection/>
    </xf>
    <xf numFmtId="166" fontId="9" fillId="0" borderId="29" xfId="94" applyNumberFormat="1" applyFont="1" applyFill="1" applyBorder="1">
      <alignment/>
      <protection/>
    </xf>
    <xf numFmtId="0" fontId="52" fillId="0" borderId="54" xfId="94" applyFont="1" applyFill="1" applyBorder="1">
      <alignment/>
      <protection/>
    </xf>
    <xf numFmtId="185" fontId="9" fillId="0" borderId="8" xfId="116" applyNumberFormat="1" applyFont="1" applyFill="1" applyBorder="1" applyAlignment="1">
      <alignment/>
    </xf>
    <xf numFmtId="185" fontId="52" fillId="0" borderId="9" xfId="116" applyNumberFormat="1" applyFont="1" applyFill="1" applyBorder="1" applyAlignment="1">
      <alignment/>
    </xf>
    <xf numFmtId="185" fontId="52" fillId="0" borderId="54" xfId="116" applyNumberFormat="1" applyFont="1" applyFill="1" applyBorder="1" applyAlignment="1">
      <alignment/>
    </xf>
    <xf numFmtId="0" fontId="9" fillId="0" borderId="28" xfId="94" applyFont="1" applyFill="1" applyBorder="1">
      <alignment/>
      <protection/>
    </xf>
    <xf numFmtId="185" fontId="9" fillId="0" borderId="28" xfId="116" applyNumberFormat="1" applyFont="1" applyFill="1" applyBorder="1" applyAlignment="1">
      <alignment/>
    </xf>
    <xf numFmtId="0" fontId="9" fillId="0" borderId="29" xfId="94" applyFont="1" applyFill="1" applyBorder="1" applyAlignment="1">
      <alignment horizontal="center"/>
      <protection/>
    </xf>
    <xf numFmtId="0" fontId="9" fillId="0" borderId="8" xfId="94" applyFont="1" applyFill="1" applyBorder="1" applyAlignment="1">
      <alignment horizontal="center"/>
      <protection/>
    </xf>
    <xf numFmtId="185" fontId="10" fillId="0" borderId="36" xfId="116" applyNumberFormat="1" applyFont="1" applyFill="1" applyBorder="1" applyAlignment="1">
      <alignment/>
    </xf>
    <xf numFmtId="0" fontId="9" fillId="0" borderId="9" xfId="94" applyFont="1" applyFill="1" applyBorder="1">
      <alignment/>
      <protection/>
    </xf>
    <xf numFmtId="0" fontId="9" fillId="0" borderId="58" xfId="94" applyFont="1" applyFill="1" applyBorder="1">
      <alignment/>
      <protection/>
    </xf>
    <xf numFmtId="166" fontId="9" fillId="0" borderId="10" xfId="94" applyNumberFormat="1" applyFont="1" applyFill="1" applyBorder="1">
      <alignment/>
      <protection/>
    </xf>
    <xf numFmtId="185" fontId="9" fillId="0" borderId="10" xfId="116" applyNumberFormat="1" applyFont="1" applyFill="1" applyBorder="1" applyAlignment="1">
      <alignment/>
    </xf>
    <xf numFmtId="0" fontId="10" fillId="0" borderId="9" xfId="94" applyFont="1" applyFill="1" applyBorder="1">
      <alignment/>
      <protection/>
    </xf>
    <xf numFmtId="0" fontId="10" fillId="0" borderId="58" xfId="94" applyFont="1" applyFill="1" applyBorder="1">
      <alignment/>
      <protection/>
    </xf>
    <xf numFmtId="166" fontId="10" fillId="0" borderId="10" xfId="94" applyNumberFormat="1" applyFont="1" applyFill="1" applyBorder="1">
      <alignment/>
      <protection/>
    </xf>
    <xf numFmtId="0" fontId="11" fillId="0" borderId="0" xfId="94" applyFont="1" applyFill="1">
      <alignment/>
      <protection/>
    </xf>
    <xf numFmtId="0" fontId="11" fillId="0" borderId="0" xfId="94" applyFont="1">
      <alignment/>
      <protection/>
    </xf>
    <xf numFmtId="0" fontId="50" fillId="0" borderId="0" xfId="94" applyFont="1" applyFill="1">
      <alignment/>
      <protection/>
    </xf>
    <xf numFmtId="0" fontId="11" fillId="24" borderId="0" xfId="94" applyFont="1" applyFill="1">
      <alignment/>
      <protection/>
    </xf>
    <xf numFmtId="182" fontId="11" fillId="0" borderId="0" xfId="94" applyNumberFormat="1" applyFont="1" applyFill="1">
      <alignment/>
      <protection/>
    </xf>
    <xf numFmtId="182" fontId="11" fillId="0" borderId="0" xfId="94" applyNumberFormat="1" applyFont="1">
      <alignment/>
      <protection/>
    </xf>
    <xf numFmtId="185" fontId="9" fillId="22" borderId="0" xfId="0" applyNumberFormat="1" applyFont="1" applyFill="1" applyBorder="1" applyAlignment="1">
      <alignment horizontal="centerContinuous" vertical="justify"/>
    </xf>
    <xf numFmtId="185" fontId="9" fillId="22" borderId="8" xfId="0" applyNumberFormat="1" applyFont="1" applyFill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52" fillId="0" borderId="9" xfId="0" applyFont="1" applyBorder="1" applyAlignment="1">
      <alignment/>
    </xf>
    <xf numFmtId="0" fontId="52" fillId="0" borderId="58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8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58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58" xfId="0" applyFont="1" applyBorder="1" applyAlignment="1">
      <alignment/>
    </xf>
    <xf numFmtId="166" fontId="9" fillId="0" borderId="10" xfId="0" applyNumberFormat="1" applyFont="1" applyFill="1" applyBorder="1" applyAlignment="1">
      <alignment/>
    </xf>
    <xf numFmtId="184" fontId="9" fillId="0" borderId="0" xfId="0" applyNumberFormat="1" applyFont="1" applyFill="1" applyAlignment="1">
      <alignment/>
    </xf>
    <xf numFmtId="180" fontId="11" fillId="0" borderId="0" xfId="0" applyNumberFormat="1" applyFont="1" applyFill="1" applyAlignment="1">
      <alignment/>
    </xf>
    <xf numFmtId="181" fontId="11" fillId="0" borderId="0" xfId="0" applyNumberFormat="1" applyFont="1" applyFill="1" applyAlignment="1">
      <alignment/>
    </xf>
    <xf numFmtId="181" fontId="9" fillId="24" borderId="0" xfId="0" applyNumberFormat="1" applyFont="1" applyFill="1" applyAlignment="1">
      <alignment/>
    </xf>
    <xf numFmtId="0" fontId="10" fillId="0" borderId="13" xfId="0" applyFont="1" applyBorder="1" applyAlignment="1">
      <alignment horizontal="centerContinuous"/>
    </xf>
    <xf numFmtId="0" fontId="9" fillId="0" borderId="0" xfId="0" applyFont="1" applyAlignment="1">
      <alignment vertical="center"/>
    </xf>
    <xf numFmtId="0" fontId="9" fillId="24" borderId="0" xfId="0" applyFont="1" applyFill="1" applyAlignment="1">
      <alignment vertical="center"/>
    </xf>
    <xf numFmtId="0" fontId="10" fillId="0" borderId="11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52" fillId="24" borderId="0" xfId="0" applyFont="1" applyFill="1" applyAlignment="1">
      <alignment/>
    </xf>
    <xf numFmtId="0" fontId="10" fillId="0" borderId="24" xfId="0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0" xfId="0" applyFont="1" applyAlignment="1">
      <alignment/>
    </xf>
    <xf numFmtId="0" fontId="10" fillId="24" borderId="0" xfId="0" applyFont="1" applyFill="1" applyAlignment="1">
      <alignment/>
    </xf>
    <xf numFmtId="0" fontId="52" fillId="0" borderId="12" xfId="0" applyFont="1" applyBorder="1" applyAlignment="1">
      <alignment/>
    </xf>
    <xf numFmtId="0" fontId="52" fillId="0" borderId="13" xfId="0" applyFont="1" applyBorder="1" applyAlignment="1">
      <alignment/>
    </xf>
    <xf numFmtId="166" fontId="52" fillId="0" borderId="36" xfId="0" applyNumberFormat="1" applyFont="1" applyFill="1" applyBorder="1" applyAlignment="1">
      <alignment/>
    </xf>
    <xf numFmtId="185" fontId="52" fillId="0" borderId="36" xfId="116" applyNumberFormat="1" applyFont="1" applyFill="1" applyBorder="1" applyAlignment="1">
      <alignment/>
    </xf>
    <xf numFmtId="0" fontId="52" fillId="0" borderId="0" xfId="0" applyFont="1" applyBorder="1" applyAlignment="1">
      <alignment/>
    </xf>
    <xf numFmtId="0" fontId="52" fillId="24" borderId="0" xfId="0" applyFont="1" applyFill="1" applyBorder="1" applyAlignment="1">
      <alignment/>
    </xf>
    <xf numFmtId="0" fontId="52" fillId="0" borderId="11" xfId="0" applyFont="1" applyBorder="1" applyAlignment="1">
      <alignment/>
    </xf>
    <xf numFmtId="166" fontId="52" fillId="0" borderId="27" xfId="0" applyNumberFormat="1" applyFont="1" applyFill="1" applyBorder="1" applyAlignment="1">
      <alignment/>
    </xf>
    <xf numFmtId="185" fontId="52" fillId="0" borderId="27" xfId="116" applyNumberFormat="1" applyFont="1" applyFill="1" applyBorder="1" applyAlignment="1">
      <alignment/>
    </xf>
    <xf numFmtId="184" fontId="9" fillId="0" borderId="0" xfId="0" applyNumberFormat="1" applyFont="1" applyAlignment="1">
      <alignment/>
    </xf>
    <xf numFmtId="183" fontId="11" fillId="0" borderId="0" xfId="0" applyNumberFormat="1" applyFont="1" applyFill="1" applyAlignment="1">
      <alignment/>
    </xf>
    <xf numFmtId="0" fontId="13" fillId="22" borderId="8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52" fillId="0" borderId="9" xfId="0" applyFont="1" applyFill="1" applyBorder="1" applyAlignment="1">
      <alignment/>
    </xf>
    <xf numFmtId="0" fontId="52" fillId="0" borderId="58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0" xfId="0" applyFont="1" applyFill="1" applyBorder="1" applyAlignment="1">
      <alignment horizontal="left" indent="2"/>
    </xf>
    <xf numFmtId="0" fontId="52" fillId="0" borderId="10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10" fillId="0" borderId="9" xfId="0" applyFont="1" applyFill="1" applyBorder="1" applyAlignment="1">
      <alignment/>
    </xf>
    <xf numFmtId="0" fontId="10" fillId="0" borderId="58" xfId="0" applyFont="1" applyFill="1" applyBorder="1" applyAlignment="1">
      <alignment/>
    </xf>
    <xf numFmtId="0" fontId="44" fillId="0" borderId="0" xfId="0" applyFont="1" applyFill="1" applyAlignment="1">
      <alignment horizontal="left" wrapText="1"/>
    </xf>
    <xf numFmtId="0" fontId="11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59" fillId="0" borderId="0" xfId="0" applyFont="1" applyFill="1" applyAlignment="1">
      <alignment/>
    </xf>
    <xf numFmtId="182" fontId="59" fillId="0" borderId="0" xfId="0" applyNumberFormat="1" applyFont="1" applyFill="1" applyAlignment="1">
      <alignment/>
    </xf>
    <xf numFmtId="183" fontId="59" fillId="0" borderId="0" xfId="0" applyNumberFormat="1" applyFont="1" applyFill="1" applyAlignment="1">
      <alignment/>
    </xf>
    <xf numFmtId="166" fontId="10" fillId="0" borderId="0" xfId="0" applyNumberFormat="1" applyFont="1" applyFill="1" applyBorder="1" applyAlignment="1">
      <alignment/>
    </xf>
    <xf numFmtId="185" fontId="10" fillId="0" borderId="0" xfId="116" applyNumberFormat="1" applyFont="1" applyFill="1" applyBorder="1" applyAlignment="1">
      <alignment/>
    </xf>
    <xf numFmtId="0" fontId="44" fillId="0" borderId="0" xfId="0" applyFont="1" applyFill="1" applyAlignment="1">
      <alignment/>
    </xf>
    <xf numFmtId="184" fontId="11" fillId="0" borderId="0" xfId="0" applyNumberFormat="1" applyFont="1" applyFill="1" applyAlignment="1">
      <alignment/>
    </xf>
    <xf numFmtId="0" fontId="44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181" fontId="11" fillId="0" borderId="0" xfId="0" applyNumberFormat="1" applyFont="1" applyFill="1" applyAlignment="1">
      <alignment/>
    </xf>
    <xf numFmtId="183" fontId="16" fillId="0" borderId="0" xfId="0" applyNumberFormat="1" applyFont="1" applyFill="1" applyAlignment="1">
      <alignment/>
    </xf>
    <xf numFmtId="181" fontId="16" fillId="0" borderId="0" xfId="0" applyNumberFormat="1" applyFont="1" applyFill="1" applyAlignment="1">
      <alignment/>
    </xf>
    <xf numFmtId="0" fontId="13" fillId="4" borderId="0" xfId="80" applyFont="1" applyFill="1" applyBorder="1" applyAlignment="1">
      <alignment vertical="center"/>
      <protection/>
    </xf>
    <xf numFmtId="0" fontId="13" fillId="4" borderId="0" xfId="80" applyFont="1" applyFill="1" applyBorder="1" applyAlignment="1">
      <alignment vertical="justify"/>
      <protection/>
    </xf>
    <xf numFmtId="0" fontId="9" fillId="0" borderId="0" xfId="80" applyFont="1" applyFill="1" applyBorder="1">
      <alignment/>
      <protection/>
    </xf>
    <xf numFmtId="0" fontId="9" fillId="24" borderId="0" xfId="80" applyFont="1" applyFill="1" applyBorder="1">
      <alignment/>
      <protection/>
    </xf>
    <xf numFmtId="0" fontId="13" fillId="22" borderId="0" xfId="80" applyFont="1" applyFill="1" applyBorder="1" applyAlignment="1">
      <alignment vertical="center"/>
      <protection/>
    </xf>
    <xf numFmtId="0" fontId="13" fillId="22" borderId="0" xfId="80" applyFont="1" applyFill="1" applyBorder="1" applyAlignment="1">
      <alignment vertical="justify"/>
      <protection/>
    </xf>
    <xf numFmtId="0" fontId="11" fillId="22" borderId="0" xfId="80" applyFont="1" applyFill="1" applyBorder="1">
      <alignment/>
      <protection/>
    </xf>
    <xf numFmtId="0" fontId="15" fillId="22" borderId="0" xfId="80" applyFont="1" applyFill="1" applyBorder="1" applyAlignment="1">
      <alignment horizontal="right"/>
      <protection/>
    </xf>
    <xf numFmtId="0" fontId="11" fillId="24" borderId="0" xfId="80" applyFont="1" applyFill="1" applyBorder="1">
      <alignment/>
      <protection/>
    </xf>
    <xf numFmtId="0" fontId="9" fillId="0" borderId="36" xfId="0" applyFont="1" applyBorder="1" applyAlignment="1">
      <alignment horizontal="center" wrapText="1"/>
    </xf>
    <xf numFmtId="0" fontId="10" fillId="0" borderId="27" xfId="0" applyFont="1" applyBorder="1" applyAlignment="1">
      <alignment horizontal="center" wrapText="1"/>
    </xf>
    <xf numFmtId="0" fontId="9" fillId="0" borderId="27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9" fillId="0" borderId="11" xfId="80" applyFont="1" applyFill="1" applyBorder="1">
      <alignment/>
      <protection/>
    </xf>
    <xf numFmtId="168" fontId="9" fillId="0" borderId="12" xfId="80" applyNumberFormat="1" applyFont="1" applyFill="1" applyBorder="1" applyAlignment="1">
      <alignment horizontal="right" indent="1"/>
      <protection/>
    </xf>
    <xf numFmtId="0" fontId="9" fillId="0" borderId="36" xfId="80" applyFont="1" applyFill="1" applyBorder="1" applyAlignment="1">
      <alignment horizontal="right" indent="1"/>
      <protection/>
    </xf>
    <xf numFmtId="166" fontId="9" fillId="0" borderId="28" xfId="80" applyNumberFormat="1" applyFont="1" applyFill="1" applyBorder="1" applyAlignment="1">
      <alignment horizontal="right" indent="1"/>
      <protection/>
    </xf>
    <xf numFmtId="166" fontId="9" fillId="0" borderId="36" xfId="80" applyNumberFormat="1" applyFont="1" applyFill="1" applyBorder="1" applyAlignment="1">
      <alignment horizontal="right" indent="1"/>
      <protection/>
    </xf>
    <xf numFmtId="0" fontId="9" fillId="24" borderId="11" xfId="80" applyFont="1" applyFill="1" applyBorder="1">
      <alignment/>
      <protection/>
    </xf>
    <xf numFmtId="164" fontId="9" fillId="24" borderId="11" xfId="0" applyNumberFormat="1" applyFont="1" applyFill="1" applyBorder="1" applyAlignment="1">
      <alignment/>
    </xf>
    <xf numFmtId="164" fontId="9" fillId="24" borderId="27" xfId="0" applyNumberFormat="1" applyFont="1" applyFill="1" applyBorder="1" applyAlignment="1">
      <alignment/>
    </xf>
    <xf numFmtId="164" fontId="9" fillId="24" borderId="28" xfId="80" applyNumberFormat="1" applyFont="1" applyFill="1" applyBorder="1" applyAlignment="1">
      <alignment horizontal="right" indent="1"/>
      <protection/>
    </xf>
    <xf numFmtId="164" fontId="9" fillId="24" borderId="27" xfId="80" applyNumberFormat="1" applyFont="1" applyFill="1" applyBorder="1" applyAlignment="1">
      <alignment horizontal="right" indent="1"/>
      <protection/>
    </xf>
    <xf numFmtId="0" fontId="9" fillId="24" borderId="11" xfId="80" applyFont="1" applyFill="1" applyBorder="1" applyAlignment="1">
      <alignment horizontal="left" wrapText="1" indent="5"/>
      <protection/>
    </xf>
    <xf numFmtId="0" fontId="9" fillId="24" borderId="11" xfId="80" applyFont="1" applyFill="1" applyBorder="1" applyAlignment="1">
      <alignment horizontal="left" indent="3"/>
      <protection/>
    </xf>
    <xf numFmtId="164" fontId="9" fillId="24" borderId="27" xfId="0" applyNumberFormat="1" applyFont="1" applyFill="1" applyBorder="1" applyAlignment="1">
      <alignment horizontal="right" indent="1"/>
    </xf>
    <xf numFmtId="164" fontId="9" fillId="24" borderId="11" xfId="80" applyNumberFormat="1" applyFont="1" applyFill="1" applyBorder="1" applyAlignment="1">
      <alignment horizontal="right" indent="1"/>
      <protection/>
    </xf>
    <xf numFmtId="164" fontId="9" fillId="24" borderId="11" xfId="80" applyNumberFormat="1" applyFont="1" applyFill="1" applyBorder="1" applyAlignment="1">
      <alignment/>
      <protection/>
    </xf>
    <xf numFmtId="164" fontId="9" fillId="24" borderId="27" xfId="80" applyNumberFormat="1" applyFont="1" applyFill="1" applyBorder="1" applyAlignment="1">
      <alignment/>
      <protection/>
    </xf>
    <xf numFmtId="0" fontId="9" fillId="24" borderId="11" xfId="80" applyFont="1" applyFill="1" applyBorder="1" applyAlignment="1">
      <alignment horizontal="left" indent="5"/>
      <protection/>
    </xf>
    <xf numFmtId="164" fontId="9" fillId="0" borderId="11" xfId="80" applyNumberFormat="1" applyFont="1" applyFill="1" applyBorder="1" applyAlignment="1">
      <alignment horizontal="right" indent="1"/>
      <protection/>
    </xf>
    <xf numFmtId="164" fontId="9" fillId="0" borderId="27" xfId="80" applyNumberFormat="1" applyFont="1" applyFill="1" applyBorder="1" applyAlignment="1">
      <alignment horizontal="right" indent="1"/>
      <protection/>
    </xf>
    <xf numFmtId="164" fontId="10" fillId="24" borderId="28" xfId="80" applyNumberFormat="1" applyFont="1" applyFill="1" applyBorder="1" applyAlignment="1">
      <alignment horizontal="right" indent="1"/>
      <protection/>
    </xf>
    <xf numFmtId="164" fontId="10" fillId="24" borderId="27" xfId="80" applyNumberFormat="1" applyFont="1" applyFill="1" applyBorder="1" applyAlignment="1">
      <alignment horizontal="right" indent="1"/>
      <protection/>
    </xf>
    <xf numFmtId="0" fontId="9" fillId="0" borderId="24" xfId="80" applyFont="1" applyFill="1" applyBorder="1" applyAlignment="1">
      <alignment vertical="center"/>
      <protection/>
    </xf>
    <xf numFmtId="164" fontId="9" fillId="0" borderId="24" xfId="80" applyNumberFormat="1" applyFont="1" applyFill="1" applyBorder="1" applyAlignment="1">
      <alignment horizontal="right" vertical="center"/>
      <protection/>
    </xf>
    <xf numFmtId="164" fontId="9" fillId="0" borderId="29" xfId="80" applyNumberFormat="1" applyFont="1" applyFill="1" applyBorder="1" applyAlignment="1">
      <alignment horizontal="right" vertical="center"/>
      <protection/>
    </xf>
    <xf numFmtId="164" fontId="10" fillId="0" borderId="25" xfId="80" applyNumberFormat="1" applyFont="1" applyFill="1" applyBorder="1" applyAlignment="1">
      <alignment horizontal="right" vertical="center"/>
      <protection/>
    </xf>
    <xf numFmtId="164" fontId="10" fillId="0" borderId="29" xfId="80" applyNumberFormat="1" applyFont="1" applyFill="1" applyBorder="1" applyAlignment="1">
      <alignment horizontal="right" vertical="center"/>
      <protection/>
    </xf>
    <xf numFmtId="0" fontId="9" fillId="0" borderId="0" xfId="80" applyFont="1" applyFill="1" applyBorder="1" applyAlignment="1">
      <alignment vertical="center"/>
      <protection/>
    </xf>
    <xf numFmtId="167" fontId="9" fillId="0" borderId="0" xfId="80" applyNumberFormat="1" applyFont="1" applyFill="1" applyBorder="1">
      <alignment/>
      <protection/>
    </xf>
    <xf numFmtId="0" fontId="44" fillId="0" borderId="0" xfId="80" applyFont="1" applyFill="1" applyAlignment="1">
      <alignment/>
      <protection/>
    </xf>
    <xf numFmtId="0" fontId="11" fillId="0" borderId="0" xfId="80" applyFont="1" applyFill="1" applyBorder="1">
      <alignment/>
      <protection/>
    </xf>
    <xf numFmtId="0" fontId="12" fillId="0" borderId="0" xfId="80" applyFont="1" applyFill="1" applyBorder="1">
      <alignment/>
      <protection/>
    </xf>
    <xf numFmtId="166" fontId="9" fillId="0" borderId="0" xfId="80" applyNumberFormat="1" applyFont="1" applyFill="1" applyBorder="1">
      <alignment/>
      <protection/>
    </xf>
    <xf numFmtId="0" fontId="13" fillId="22" borderId="0" xfId="82" applyFont="1" applyFill="1" applyBorder="1" applyAlignment="1">
      <alignment horizontal="left" vertical="center"/>
      <protection/>
    </xf>
    <xf numFmtId="0" fontId="13" fillId="0" borderId="0" xfId="82" applyFont="1" applyFill="1" applyBorder="1" applyAlignment="1">
      <alignment horizontal="left" vertical="center"/>
      <protection/>
    </xf>
    <xf numFmtId="0" fontId="9" fillId="0" borderId="0" xfId="76" applyFont="1" applyFill="1">
      <alignment/>
      <protection/>
    </xf>
    <xf numFmtId="0" fontId="19" fillId="22" borderId="0" xfId="76" applyFont="1" applyFill="1">
      <alignment/>
      <protection/>
    </xf>
    <xf numFmtId="0" fontId="19" fillId="22" borderId="8" xfId="76" applyFont="1" applyFill="1" applyBorder="1">
      <alignment/>
      <protection/>
    </xf>
    <xf numFmtId="0" fontId="19" fillId="22" borderId="8" xfId="76" applyFont="1" applyFill="1" applyBorder="1" applyAlignment="1">
      <alignment horizontal="center" vertical="center"/>
      <protection/>
    </xf>
    <xf numFmtId="0" fontId="15" fillId="22" borderId="8" xfId="76" applyFont="1" applyFill="1" applyBorder="1" applyAlignment="1">
      <alignment horizontal="right" vertical="center"/>
      <protection/>
    </xf>
    <xf numFmtId="0" fontId="9" fillId="0" borderId="0" xfId="76" applyFont="1" applyFill="1" applyBorder="1" applyAlignment="1">
      <alignment horizontal="right" vertical="center"/>
      <protection/>
    </xf>
    <xf numFmtId="0" fontId="19" fillId="0" borderId="0" xfId="76" applyFont="1" applyFill="1">
      <alignment/>
      <protection/>
    </xf>
    <xf numFmtId="0" fontId="10" fillId="0" borderId="0" xfId="76" applyFont="1" applyFill="1" applyBorder="1">
      <alignment/>
      <protection/>
    </xf>
    <xf numFmtId="0" fontId="10" fillId="0" borderId="0" xfId="76" applyFont="1" applyFill="1">
      <alignment/>
      <protection/>
    </xf>
    <xf numFmtId="0" fontId="10" fillId="24" borderId="10" xfId="76" applyFont="1" applyFill="1" applyBorder="1" applyAlignment="1">
      <alignment horizontal="center" vertical="center" wrapText="1"/>
      <protection/>
    </xf>
    <xf numFmtId="0" fontId="10" fillId="24" borderId="11" xfId="76" applyFont="1" applyFill="1" applyBorder="1" applyAlignment="1">
      <alignment horizontal="center" vertical="center" wrapText="1"/>
      <protection/>
    </xf>
    <xf numFmtId="0" fontId="10" fillId="24" borderId="11" xfId="82" applyFont="1" applyFill="1" applyBorder="1" applyAlignment="1">
      <alignment horizontal="center"/>
      <protection/>
    </xf>
    <xf numFmtId="186" fontId="9" fillId="24" borderId="28" xfId="82" applyNumberFormat="1" applyFont="1" applyFill="1" applyBorder="1" applyAlignment="1">
      <alignment horizontal="left"/>
      <protection/>
    </xf>
    <xf numFmtId="166" fontId="9" fillId="24" borderId="12" xfId="82" applyNumberFormat="1" applyFont="1" applyFill="1" applyBorder="1" applyAlignment="1">
      <alignment horizontal="right" indent="4"/>
      <protection/>
    </xf>
    <xf numFmtId="166" fontId="9" fillId="24" borderId="14" xfId="82" applyNumberFormat="1" applyFont="1" applyFill="1" applyBorder="1" applyAlignment="1">
      <alignment horizontal="right" indent="4"/>
      <protection/>
    </xf>
    <xf numFmtId="166" fontId="9" fillId="24" borderId="13" xfId="82" applyNumberFormat="1" applyFont="1" applyFill="1" applyBorder="1" applyAlignment="1">
      <alignment horizontal="right" indent="4"/>
      <protection/>
    </xf>
    <xf numFmtId="166" fontId="9" fillId="24" borderId="0" xfId="82" applyNumberFormat="1" applyFont="1" applyFill="1" applyBorder="1" applyAlignment="1">
      <alignment horizontal="right" indent="4"/>
      <protection/>
    </xf>
    <xf numFmtId="0" fontId="9" fillId="0" borderId="0" xfId="82" applyFont="1" applyFill="1" applyAlignment="1">
      <alignment/>
      <protection/>
    </xf>
    <xf numFmtId="166" fontId="9" fillId="0" borderId="0" xfId="82" applyNumberFormat="1" applyFont="1" applyFill="1" applyAlignment="1">
      <alignment/>
      <protection/>
    </xf>
    <xf numFmtId="166" fontId="9" fillId="24" borderId="11" xfId="82" applyNumberFormat="1" applyFont="1" applyFill="1" applyBorder="1" applyAlignment="1">
      <alignment horizontal="right" indent="4"/>
      <protection/>
    </xf>
    <xf numFmtId="166" fontId="9" fillId="24" borderId="28" xfId="82" applyNumberFormat="1" applyFont="1" applyFill="1" applyBorder="1" applyAlignment="1">
      <alignment horizontal="right" indent="4"/>
      <protection/>
    </xf>
    <xf numFmtId="166" fontId="9" fillId="24" borderId="0" xfId="82" applyNumberFormat="1" applyFont="1" applyFill="1" applyBorder="1" applyAlignment="1">
      <alignment horizontal="center" vertical="center"/>
      <protection/>
    </xf>
    <xf numFmtId="0" fontId="14" fillId="24" borderId="24" xfId="82" applyFont="1" applyFill="1" applyBorder="1" applyAlignment="1">
      <alignment horizontal="center" vertical="center"/>
      <protection/>
    </xf>
    <xf numFmtId="186" fontId="9" fillId="24" borderId="25" xfId="76" applyNumberFormat="1" applyFont="1" applyFill="1" applyBorder="1">
      <alignment/>
      <protection/>
    </xf>
    <xf numFmtId="166" fontId="9" fillId="24" borderId="24" xfId="82" applyNumberFormat="1" applyFont="1" applyFill="1" applyBorder="1" applyAlignment="1">
      <alignment horizontal="center" vertical="center"/>
      <protection/>
    </xf>
    <xf numFmtId="166" fontId="9" fillId="24" borderId="25" xfId="82" applyNumberFormat="1" applyFont="1" applyFill="1" applyBorder="1" applyAlignment="1">
      <alignment horizontal="center" vertical="center"/>
      <protection/>
    </xf>
    <xf numFmtId="0" fontId="14" fillId="24" borderId="0" xfId="82" applyFont="1" applyFill="1" applyBorder="1" applyAlignment="1">
      <alignment horizontal="center" vertical="center"/>
      <protection/>
    </xf>
    <xf numFmtId="186" fontId="9" fillId="24" borderId="0" xfId="76" applyNumberFormat="1" applyFont="1" applyFill="1" applyBorder="1">
      <alignment/>
      <protection/>
    </xf>
    <xf numFmtId="0" fontId="11" fillId="24" borderId="0" xfId="76" applyFont="1" applyFill="1" applyAlignment="1">
      <alignment horizontal="center" vertical="center"/>
      <protection/>
    </xf>
    <xf numFmtId="180" fontId="11" fillId="24" borderId="0" xfId="76" applyNumberFormat="1" applyFont="1" applyFill="1" applyAlignment="1">
      <alignment horizontal="center" vertical="center"/>
      <protection/>
    </xf>
    <xf numFmtId="180" fontId="11" fillId="24" borderId="0" xfId="76" applyNumberFormat="1" applyFont="1" applyFill="1" applyBorder="1" applyAlignment="1">
      <alignment horizontal="center" vertical="center"/>
      <protection/>
    </xf>
    <xf numFmtId="0" fontId="11" fillId="0" borderId="0" xfId="76" applyFont="1" applyFill="1">
      <alignment/>
      <protection/>
    </xf>
    <xf numFmtId="0" fontId="9" fillId="24" borderId="0" xfId="76" applyFont="1" applyFill="1">
      <alignment/>
      <protection/>
    </xf>
    <xf numFmtId="0" fontId="9" fillId="24" borderId="0" xfId="76" applyFont="1" applyFill="1" applyAlignment="1">
      <alignment horizontal="center" vertical="center"/>
      <protection/>
    </xf>
    <xf numFmtId="0" fontId="9" fillId="24" borderId="0" xfId="76" applyFont="1" applyFill="1" applyBorder="1" applyAlignment="1">
      <alignment horizontal="center" vertical="center"/>
      <protection/>
    </xf>
    <xf numFmtId="0" fontId="9" fillId="0" borderId="0" xfId="76" applyFont="1" applyFill="1" applyAlignment="1">
      <alignment horizontal="center" vertical="center"/>
      <protection/>
    </xf>
    <xf numFmtId="0" fontId="13" fillId="22" borderId="0" xfId="83" applyFont="1" applyFill="1" applyBorder="1" applyAlignment="1">
      <alignment horizontal="left" vertical="center"/>
      <protection/>
    </xf>
    <xf numFmtId="0" fontId="9" fillId="0" borderId="0" xfId="76" applyFont="1">
      <alignment/>
      <protection/>
    </xf>
    <xf numFmtId="0" fontId="10" fillId="24" borderId="11" xfId="83" applyFont="1" applyFill="1" applyBorder="1" applyAlignment="1">
      <alignment horizontal="center"/>
      <protection/>
    </xf>
    <xf numFmtId="186" fontId="9" fillId="24" borderId="28" xfId="83" applyNumberFormat="1" applyFont="1" applyFill="1" applyBorder="1" applyAlignment="1">
      <alignment horizontal="left"/>
      <protection/>
    </xf>
    <xf numFmtId="166" fontId="9" fillId="24" borderId="11" xfId="83" applyNumberFormat="1" applyFont="1" applyFill="1" applyBorder="1" applyAlignment="1">
      <alignment horizontal="right" indent="3"/>
      <protection/>
    </xf>
    <xf numFmtId="166" fontId="9" fillId="24" borderId="0" xfId="83" applyNumberFormat="1" applyFont="1" applyFill="1" applyBorder="1" applyAlignment="1">
      <alignment horizontal="right" indent="3"/>
      <protection/>
    </xf>
    <xf numFmtId="166" fontId="9" fillId="24" borderId="28" xfId="83" applyNumberFormat="1" applyFont="1" applyFill="1" applyBorder="1" applyAlignment="1">
      <alignment horizontal="right" indent="3"/>
      <protection/>
    </xf>
    <xf numFmtId="0" fontId="14" fillId="24" borderId="24" xfId="83" applyFont="1" applyFill="1" applyBorder="1" applyAlignment="1">
      <alignment horizontal="center" vertical="center"/>
      <protection/>
    </xf>
    <xf numFmtId="166" fontId="17" fillId="24" borderId="24" xfId="83" applyNumberFormat="1" applyFont="1" applyFill="1" applyBorder="1" applyAlignment="1">
      <alignment horizontal="left" vertical="center" indent="2"/>
      <protection/>
    </xf>
    <xf numFmtId="166" fontId="17" fillId="24" borderId="8" xfId="83" applyNumberFormat="1" applyFont="1" applyFill="1" applyBorder="1" applyAlignment="1">
      <alignment horizontal="left" vertical="center" indent="2"/>
      <protection/>
    </xf>
    <xf numFmtId="166" fontId="17" fillId="24" borderId="25" xfId="83" applyNumberFormat="1" applyFont="1" applyFill="1" applyBorder="1" applyAlignment="1">
      <alignment horizontal="left" vertical="center" indent="2"/>
      <protection/>
    </xf>
    <xf numFmtId="166" fontId="9" fillId="24" borderId="24" xfId="83" applyNumberFormat="1" applyFont="1" applyFill="1" applyBorder="1" applyAlignment="1">
      <alignment horizontal="left" vertical="center" indent="2"/>
      <protection/>
    </xf>
    <xf numFmtId="166" fontId="9" fillId="24" borderId="8" xfId="83" applyNumberFormat="1" applyFont="1" applyFill="1" applyBorder="1" applyAlignment="1">
      <alignment horizontal="left" vertical="center" indent="2"/>
      <protection/>
    </xf>
    <xf numFmtId="166" fontId="9" fillId="24" borderId="25" xfId="83" applyNumberFormat="1" applyFont="1" applyFill="1" applyBorder="1" applyAlignment="1">
      <alignment horizontal="left" vertical="center" indent="2"/>
      <protection/>
    </xf>
    <xf numFmtId="184" fontId="9" fillId="0" borderId="0" xfId="76" applyNumberFormat="1" applyFont="1" applyFill="1" applyAlignment="1">
      <alignment horizontal="center" vertical="center"/>
      <protection/>
    </xf>
    <xf numFmtId="0" fontId="13" fillId="22" borderId="0" xfId="89" applyFont="1" applyFill="1" applyAlignment="1">
      <alignment horizontal="left"/>
      <protection/>
    </xf>
    <xf numFmtId="0" fontId="19" fillId="22" borderId="0" xfId="89" applyFont="1" applyFill="1" applyAlignment="1">
      <alignment horizontal="centerContinuous"/>
      <protection/>
    </xf>
    <xf numFmtId="0" fontId="12" fillId="24" borderId="0" xfId="85" applyFont="1" applyFill="1" applyAlignment="1">
      <alignment/>
      <protection/>
    </xf>
    <xf numFmtId="0" fontId="19" fillId="0" borderId="0" xfId="89" applyFont="1">
      <alignment/>
      <protection/>
    </xf>
    <xf numFmtId="0" fontId="11" fillId="0" borderId="0" xfId="89" applyFont="1" applyFill="1">
      <alignment/>
      <protection/>
    </xf>
    <xf numFmtId="0" fontId="19" fillId="22" borderId="0" xfId="89" applyFont="1" applyFill="1">
      <alignment/>
      <protection/>
    </xf>
    <xf numFmtId="0" fontId="19" fillId="0" borderId="0" xfId="89" applyFont="1" applyFill="1">
      <alignment/>
      <protection/>
    </xf>
    <xf numFmtId="0" fontId="9" fillId="0" borderId="0" xfId="89" applyFont="1" applyFill="1">
      <alignment/>
      <protection/>
    </xf>
    <xf numFmtId="0" fontId="10" fillId="0" borderId="44" xfId="89" applyFont="1" applyFill="1" applyBorder="1" applyAlignment="1">
      <alignment horizontal="center" vertical="center" wrapText="1"/>
      <protection/>
    </xf>
    <xf numFmtId="0" fontId="17" fillId="0" borderId="0" xfId="89" applyFont="1" applyFill="1">
      <alignment/>
      <protection/>
    </xf>
    <xf numFmtId="0" fontId="9" fillId="0" borderId="41" xfId="89" applyFont="1" applyFill="1" applyBorder="1" applyAlignment="1">
      <alignment horizontal="left" wrapText="1"/>
      <protection/>
    </xf>
    <xf numFmtId="166" fontId="9" fillId="0" borderId="39" xfId="89" applyNumberFormat="1" applyFont="1" applyFill="1" applyBorder="1" applyAlignment="1">
      <alignment horizontal="right" wrapText="1" indent="1"/>
      <protection/>
    </xf>
    <xf numFmtId="166" fontId="9" fillId="0" borderId="26" xfId="89" applyNumberFormat="1" applyFont="1" applyFill="1" applyBorder="1" applyAlignment="1">
      <alignment horizontal="right" wrapText="1" indent="1"/>
      <protection/>
    </xf>
    <xf numFmtId="166" fontId="9" fillId="0" borderId="59" xfId="89" applyNumberFormat="1" applyFont="1" applyFill="1" applyBorder="1" applyAlignment="1">
      <alignment horizontal="right" wrapText="1" indent="1"/>
      <protection/>
    </xf>
    <xf numFmtId="0" fontId="9" fillId="0" borderId="38" xfId="89" applyFont="1" applyFill="1" applyBorder="1" applyAlignment="1">
      <alignment horizontal="left" wrapText="1"/>
      <protection/>
    </xf>
    <xf numFmtId="166" fontId="9" fillId="0" borderId="42" xfId="89" applyNumberFormat="1" applyFont="1" applyFill="1" applyBorder="1" applyAlignment="1">
      <alignment horizontal="right" wrapText="1" indent="1"/>
      <protection/>
    </xf>
    <xf numFmtId="166" fontId="9" fillId="0" borderId="0" xfId="89" applyNumberFormat="1" applyFont="1" applyFill="1" applyBorder="1" applyAlignment="1">
      <alignment horizontal="right" wrapText="1" indent="1"/>
      <protection/>
    </xf>
    <xf numFmtId="166" fontId="9" fillId="0" borderId="40" xfId="89" applyNumberFormat="1" applyFont="1" applyFill="1" applyBorder="1" applyAlignment="1">
      <alignment horizontal="right" wrapText="1" indent="1"/>
      <protection/>
    </xf>
    <xf numFmtId="0" fontId="10" fillId="0" borderId="50" xfId="89" applyFont="1" applyFill="1" applyBorder="1" applyAlignment="1">
      <alignment horizontal="center" wrapText="1"/>
      <protection/>
    </xf>
    <xf numFmtId="166" fontId="10" fillId="0" borderId="53" xfId="89" applyNumberFormat="1" applyFont="1" applyFill="1" applyBorder="1" applyAlignment="1">
      <alignment horizontal="right" wrapText="1" indent="1"/>
      <protection/>
    </xf>
    <xf numFmtId="166" fontId="10" fillId="0" borderId="8" xfId="89" applyNumberFormat="1" applyFont="1" applyFill="1" applyBorder="1" applyAlignment="1">
      <alignment horizontal="right" wrapText="1" indent="1"/>
      <protection/>
    </xf>
    <xf numFmtId="166" fontId="10" fillId="0" borderId="49" xfId="89" applyNumberFormat="1" applyFont="1" applyFill="1" applyBorder="1" applyAlignment="1">
      <alignment horizontal="right" wrapText="1" indent="1"/>
      <protection/>
    </xf>
    <xf numFmtId="0" fontId="10" fillId="0" borderId="31" xfId="89" applyFont="1" applyFill="1" applyBorder="1" applyAlignment="1">
      <alignment horizontal="center" wrapText="1"/>
      <protection/>
    </xf>
    <xf numFmtId="166" fontId="10" fillId="0" borderId="19" xfId="89" applyNumberFormat="1" applyFont="1" applyFill="1" applyBorder="1" applyAlignment="1">
      <alignment horizontal="right" wrapText="1" indent="1"/>
      <protection/>
    </xf>
    <xf numFmtId="166" fontId="10" fillId="0" borderId="30" xfId="89" applyNumberFormat="1" applyFont="1" applyFill="1" applyBorder="1" applyAlignment="1">
      <alignment horizontal="right" wrapText="1" indent="1"/>
      <protection/>
    </xf>
    <xf numFmtId="166" fontId="10" fillId="0" borderId="52" xfId="89" applyNumberFormat="1" applyFont="1" applyFill="1" applyBorder="1" applyAlignment="1">
      <alignment horizontal="right" wrapText="1" indent="1"/>
      <protection/>
    </xf>
    <xf numFmtId="0" fontId="44" fillId="24" borderId="0" xfId="85" applyFont="1" applyFill="1" applyAlignment="1">
      <alignment/>
      <protection/>
    </xf>
    <xf numFmtId="0" fontId="9" fillId="0" borderId="0" xfId="89" applyFont="1">
      <alignment/>
      <protection/>
    </xf>
    <xf numFmtId="0" fontId="9" fillId="24" borderId="0" xfId="85" applyFont="1" applyFill="1">
      <alignment/>
      <protection/>
    </xf>
    <xf numFmtId="0" fontId="9" fillId="0" borderId="0" xfId="85" applyFont="1" applyFill="1">
      <alignment/>
      <protection/>
    </xf>
    <xf numFmtId="0" fontId="10" fillId="22" borderId="8" xfId="85" applyFont="1" applyFill="1" applyBorder="1" applyAlignment="1">
      <alignment horizontal="left" vertical="center"/>
      <protection/>
    </xf>
    <xf numFmtId="0" fontId="9" fillId="24" borderId="12" xfId="85" applyFont="1" applyFill="1" applyBorder="1">
      <alignment/>
      <protection/>
    </xf>
    <xf numFmtId="0" fontId="10" fillId="24" borderId="14" xfId="85" applyFont="1" applyFill="1" applyBorder="1" applyAlignment="1">
      <alignment horizontal="centerContinuous"/>
      <protection/>
    </xf>
    <xf numFmtId="0" fontId="9" fillId="24" borderId="11" xfId="85" applyFont="1" applyFill="1" applyBorder="1">
      <alignment/>
      <protection/>
    </xf>
    <xf numFmtId="0" fontId="9" fillId="24" borderId="28" xfId="85" applyFont="1" applyFill="1" applyBorder="1" applyAlignment="1">
      <alignment/>
      <protection/>
    </xf>
    <xf numFmtId="0" fontId="10" fillId="24" borderId="11" xfId="85" applyFont="1" applyFill="1" applyBorder="1" applyAlignment="1">
      <alignment/>
      <protection/>
    </xf>
    <xf numFmtId="0" fontId="9" fillId="24" borderId="24" xfId="85" applyFont="1" applyFill="1" applyBorder="1">
      <alignment/>
      <protection/>
    </xf>
    <xf numFmtId="0" fontId="9" fillId="24" borderId="25" xfId="85" applyFont="1" applyFill="1" applyBorder="1" applyAlignment="1">
      <alignment/>
      <protection/>
    </xf>
    <xf numFmtId="0" fontId="10" fillId="24" borderId="24" xfId="85" applyFont="1" applyFill="1" applyBorder="1" applyAlignment="1">
      <alignment horizontal="center" vertical="justify"/>
      <protection/>
    </xf>
    <xf numFmtId="0" fontId="10" fillId="24" borderId="11" xfId="85" applyFont="1" applyFill="1" applyBorder="1" applyAlignment="1">
      <alignment horizontal="center"/>
      <protection/>
    </xf>
    <xf numFmtId="168" fontId="9" fillId="24" borderId="0" xfId="85" applyNumberFormat="1" applyFont="1" applyFill="1" applyBorder="1" applyAlignment="1">
      <alignment horizontal="right" indent="2"/>
      <protection/>
    </xf>
    <xf numFmtId="167" fontId="9" fillId="24" borderId="0" xfId="85" applyNumberFormat="1" applyFont="1" applyFill="1" applyBorder="1" applyAlignment="1">
      <alignment horizontal="right" indent="2"/>
      <protection/>
    </xf>
    <xf numFmtId="166" fontId="9" fillId="24" borderId="27" xfId="85" applyNumberFormat="1" applyFont="1" applyFill="1" applyBorder="1" applyAlignment="1">
      <alignment horizontal="right" indent="3"/>
      <protection/>
    </xf>
    <xf numFmtId="186" fontId="9" fillId="0" borderId="0" xfId="85" applyNumberFormat="1" applyFont="1" applyFill="1">
      <alignment/>
      <protection/>
    </xf>
    <xf numFmtId="2" fontId="9" fillId="0" borderId="0" xfId="85" applyNumberFormat="1" applyFont="1" applyFill="1">
      <alignment/>
      <protection/>
    </xf>
    <xf numFmtId="0" fontId="10" fillId="24" borderId="24" xfId="85" applyFont="1" applyFill="1" applyBorder="1" applyAlignment="1">
      <alignment horizontal="center"/>
      <protection/>
    </xf>
    <xf numFmtId="186" fontId="9" fillId="24" borderId="25" xfId="83" applyNumberFormat="1" applyFont="1" applyFill="1" applyBorder="1" applyAlignment="1">
      <alignment horizontal="left"/>
      <protection/>
    </xf>
    <xf numFmtId="168" fontId="9" fillId="24" borderId="8" xfId="85" applyNumberFormat="1" applyFont="1" applyFill="1" applyBorder="1">
      <alignment/>
      <protection/>
    </xf>
    <xf numFmtId="168" fontId="9" fillId="24" borderId="8" xfId="85" applyNumberFormat="1" applyFont="1" applyFill="1" applyBorder="1" applyAlignment="1">
      <alignment horizontal="right"/>
      <protection/>
    </xf>
    <xf numFmtId="167" fontId="9" fillId="24" borderId="8" xfId="85" applyNumberFormat="1" applyFont="1" applyFill="1" applyBorder="1" applyAlignment="1">
      <alignment horizontal="right"/>
      <protection/>
    </xf>
    <xf numFmtId="2" fontId="9" fillId="24" borderId="29" xfId="85" applyNumberFormat="1" applyFont="1" applyFill="1" applyBorder="1" applyAlignment="1">
      <alignment horizontal="center"/>
      <protection/>
    </xf>
    <xf numFmtId="0" fontId="10" fillId="24" borderId="0" xfId="85" applyFont="1" applyFill="1" applyBorder="1" applyAlignment="1">
      <alignment horizontal="center"/>
      <protection/>
    </xf>
    <xf numFmtId="186" fontId="9" fillId="24" borderId="0" xfId="83" applyNumberFormat="1" applyFont="1" applyFill="1" applyBorder="1" applyAlignment="1">
      <alignment horizontal="left"/>
      <protection/>
    </xf>
    <xf numFmtId="168" fontId="9" fillId="24" borderId="0" xfId="85" applyNumberFormat="1" applyFont="1" applyFill="1" applyBorder="1">
      <alignment/>
      <protection/>
    </xf>
    <xf numFmtId="168" fontId="9" fillId="24" borderId="0" xfId="85" applyNumberFormat="1" applyFont="1" applyFill="1" applyBorder="1" applyAlignment="1">
      <alignment horizontal="right"/>
      <protection/>
    </xf>
    <xf numFmtId="167" fontId="9" fillId="24" borderId="0" xfId="85" applyNumberFormat="1" applyFont="1" applyFill="1" applyBorder="1" applyAlignment="1">
      <alignment horizontal="right"/>
      <protection/>
    </xf>
    <xf numFmtId="2" fontId="9" fillId="24" borderId="0" xfId="85" applyNumberFormat="1" applyFont="1" applyFill="1" applyBorder="1" applyAlignment="1">
      <alignment horizontal="center"/>
      <protection/>
    </xf>
    <xf numFmtId="0" fontId="11" fillId="0" borderId="0" xfId="0" applyFont="1" applyFill="1" applyBorder="1" applyAlignment="1">
      <alignment horizontal="left" wrapText="1"/>
    </xf>
    <xf numFmtId="0" fontId="12" fillId="0" borderId="0" xfId="0" applyFont="1" applyFill="1" applyAlignment="1">
      <alignment/>
    </xf>
    <xf numFmtId="0" fontId="64" fillId="0" borderId="0" xfId="0" applyFont="1" applyFill="1" applyAlignment="1">
      <alignment horizontal="center"/>
    </xf>
    <xf numFmtId="168" fontId="64" fillId="0" borderId="0" xfId="0" applyNumberFormat="1" applyFont="1" applyFill="1" applyAlignment="1">
      <alignment horizontal="center"/>
    </xf>
    <xf numFmtId="0" fontId="13" fillId="22" borderId="0" xfId="85" applyFont="1" applyFill="1" applyBorder="1" applyAlignment="1">
      <alignment/>
      <protection/>
    </xf>
    <xf numFmtId="0" fontId="9" fillId="0" borderId="0" xfId="85" applyFont="1" applyFill="1" applyBorder="1">
      <alignment/>
      <protection/>
    </xf>
    <xf numFmtId="0" fontId="13" fillId="22" borderId="8" xfId="85" applyFont="1" applyFill="1" applyBorder="1" applyAlignment="1">
      <alignment horizontal="left"/>
      <protection/>
    </xf>
    <xf numFmtId="0" fontId="10" fillId="24" borderId="12" xfId="85" applyFont="1" applyFill="1" applyBorder="1">
      <alignment/>
      <protection/>
    </xf>
    <xf numFmtId="0" fontId="10" fillId="24" borderId="11" xfId="85" applyFont="1" applyFill="1" applyBorder="1">
      <alignment/>
      <protection/>
    </xf>
    <xf numFmtId="0" fontId="10" fillId="24" borderId="28" xfId="85" applyFont="1" applyFill="1" applyBorder="1" applyAlignment="1">
      <alignment/>
      <protection/>
    </xf>
    <xf numFmtId="0" fontId="10" fillId="24" borderId="0" xfId="85" applyFont="1" applyFill="1" applyBorder="1" applyAlignment="1">
      <alignment vertical="center" wrapText="1"/>
      <protection/>
    </xf>
    <xf numFmtId="0" fontId="10" fillId="24" borderId="24" xfId="85" applyFont="1" applyFill="1" applyBorder="1">
      <alignment/>
      <protection/>
    </xf>
    <xf numFmtId="0" fontId="10" fillId="24" borderId="25" xfId="85" applyFont="1" applyFill="1" applyBorder="1" applyAlignment="1">
      <alignment/>
      <protection/>
    </xf>
    <xf numFmtId="0" fontId="10" fillId="24" borderId="29" xfId="85" applyFont="1" applyFill="1" applyBorder="1" applyAlignment="1">
      <alignment/>
      <protection/>
    </xf>
    <xf numFmtId="0" fontId="10" fillId="24" borderId="8" xfId="85" applyFont="1" applyFill="1" applyBorder="1" applyAlignment="1">
      <alignment vertical="center" wrapText="1"/>
      <protection/>
    </xf>
    <xf numFmtId="0" fontId="10" fillId="24" borderId="11" xfId="85" applyFont="1" applyFill="1" applyBorder="1" applyAlignment="1">
      <alignment horizontal="left" indent="1"/>
      <protection/>
    </xf>
    <xf numFmtId="167" fontId="9" fillId="24" borderId="11" xfId="85" applyNumberFormat="1" applyFont="1" applyFill="1" applyBorder="1" applyAlignment="1">
      <alignment horizontal="right" indent="1"/>
      <protection/>
    </xf>
    <xf numFmtId="167" fontId="9" fillId="24" borderId="0" xfId="85" applyNumberFormat="1" applyFont="1" applyFill="1" applyBorder="1" applyAlignment="1">
      <alignment horizontal="right" indent="1"/>
      <protection/>
    </xf>
    <xf numFmtId="167" fontId="9" fillId="24" borderId="28" xfId="85" applyNumberFormat="1" applyFont="1" applyFill="1" applyBorder="1" applyAlignment="1">
      <alignment horizontal="right" indent="1"/>
      <protection/>
    </xf>
    <xf numFmtId="2" fontId="9" fillId="24" borderId="0" xfId="85" applyNumberFormat="1" applyFont="1" applyFill="1" applyBorder="1" applyAlignment="1">
      <alignment horizontal="right" indent="1"/>
      <protection/>
    </xf>
    <xf numFmtId="2" fontId="9" fillId="24" borderId="28" xfId="85" applyNumberFormat="1" applyFont="1" applyFill="1" applyBorder="1" applyAlignment="1">
      <alignment horizontal="right" indent="1"/>
      <protection/>
    </xf>
    <xf numFmtId="1" fontId="9" fillId="0" borderId="0" xfId="85" applyNumberFormat="1" applyFont="1" applyFill="1">
      <alignment/>
      <protection/>
    </xf>
    <xf numFmtId="0" fontId="19" fillId="24" borderId="24" xfId="85" applyFont="1" applyFill="1" applyBorder="1">
      <alignment/>
      <protection/>
    </xf>
    <xf numFmtId="186" fontId="17" fillId="24" borderId="25" xfId="85" applyNumberFormat="1" applyFont="1" applyFill="1" applyBorder="1">
      <alignment/>
      <protection/>
    </xf>
    <xf numFmtId="167" fontId="17" fillId="24" borderId="24" xfId="85" applyNumberFormat="1" applyFont="1" applyFill="1" applyBorder="1" applyAlignment="1">
      <alignment horizontal="right" indent="1"/>
      <protection/>
    </xf>
    <xf numFmtId="167" fontId="17" fillId="24" borderId="8" xfId="85" applyNumberFormat="1" applyFont="1" applyFill="1" applyBorder="1" applyAlignment="1">
      <alignment horizontal="right" indent="1"/>
      <protection/>
    </xf>
    <xf numFmtId="167" fontId="17" fillId="24" borderId="25" xfId="85" applyNumberFormat="1" applyFont="1" applyFill="1" applyBorder="1" applyAlignment="1">
      <alignment horizontal="right" indent="1"/>
      <protection/>
    </xf>
    <xf numFmtId="2" fontId="17" fillId="24" borderId="8" xfId="85" applyNumberFormat="1" applyFont="1" applyFill="1" applyBorder="1" applyAlignment="1">
      <alignment horizontal="right" indent="1"/>
      <protection/>
    </xf>
    <xf numFmtId="2" fontId="17" fillId="24" borderId="25" xfId="85" applyNumberFormat="1" applyFont="1" applyFill="1" applyBorder="1" applyAlignment="1">
      <alignment horizontal="right" indent="1"/>
      <protection/>
    </xf>
    <xf numFmtId="0" fontId="19" fillId="24" borderId="0" xfId="85" applyFont="1" applyFill="1" applyBorder="1">
      <alignment/>
      <protection/>
    </xf>
    <xf numFmtId="186" fontId="19" fillId="24" borderId="0" xfId="85" applyNumberFormat="1" applyFont="1" applyFill="1" applyBorder="1">
      <alignment/>
      <protection/>
    </xf>
    <xf numFmtId="167" fontId="19" fillId="24" borderId="0" xfId="85" applyNumberFormat="1" applyFont="1" applyFill="1" applyBorder="1" applyAlignment="1">
      <alignment horizontal="right"/>
      <protection/>
    </xf>
    <xf numFmtId="0" fontId="19" fillId="24" borderId="0" xfId="85" applyFont="1" applyFill="1" applyBorder="1" applyAlignment="1">
      <alignment horizontal="left"/>
      <protection/>
    </xf>
    <xf numFmtId="2" fontId="9" fillId="24" borderId="0" xfId="85" applyNumberFormat="1" applyFont="1" applyFill="1" applyBorder="1" applyAlignment="1">
      <alignment horizontal="right"/>
      <protection/>
    </xf>
    <xf numFmtId="0" fontId="44" fillId="24" borderId="0" xfId="85" applyFont="1" applyFill="1" applyBorder="1" applyAlignment="1">
      <alignment horizontal="left"/>
      <protection/>
    </xf>
    <xf numFmtId="186" fontId="11" fillId="24" borderId="0" xfId="85" applyNumberFormat="1" applyFont="1" applyFill="1" applyBorder="1">
      <alignment/>
      <protection/>
    </xf>
    <xf numFmtId="0" fontId="11" fillId="24" borderId="0" xfId="85" applyFont="1" applyFill="1" applyBorder="1" applyAlignment="1">
      <alignment horizontal="left"/>
      <protection/>
    </xf>
    <xf numFmtId="0" fontId="9" fillId="24" borderId="0" xfId="85" applyFont="1" applyFill="1" applyBorder="1" applyAlignment="1">
      <alignment horizontal="left"/>
      <protection/>
    </xf>
    <xf numFmtId="186" fontId="9" fillId="24" borderId="0" xfId="85" applyNumberFormat="1" applyFont="1" applyFill="1">
      <alignment/>
      <protection/>
    </xf>
    <xf numFmtId="0" fontId="19" fillId="24" borderId="0" xfId="75" applyFont="1" applyFill="1">
      <alignment/>
      <protection/>
    </xf>
    <xf numFmtId="0" fontId="19" fillId="0" borderId="0" xfId="75" applyFont="1" applyFill="1">
      <alignment/>
      <protection/>
    </xf>
    <xf numFmtId="0" fontId="13" fillId="22" borderId="8" xfId="75" applyFont="1" applyFill="1" applyBorder="1" applyAlignment="1">
      <alignment horizontal="center" vertical="center"/>
      <protection/>
    </xf>
    <xf numFmtId="0" fontId="15" fillId="22" borderId="8" xfId="75" applyFont="1" applyFill="1" applyBorder="1" applyAlignment="1">
      <alignment horizontal="right" vertical="center"/>
      <protection/>
    </xf>
    <xf numFmtId="0" fontId="10" fillId="24" borderId="11" xfId="75" applyFont="1" applyFill="1" applyBorder="1">
      <alignment/>
      <protection/>
    </xf>
    <xf numFmtId="0" fontId="10" fillId="24" borderId="28" xfId="75" applyFont="1" applyFill="1" applyBorder="1" applyAlignment="1">
      <alignment horizontal="centerContinuous"/>
      <protection/>
    </xf>
    <xf numFmtId="0" fontId="10" fillId="24" borderId="0" xfId="75" applyFont="1" applyFill="1">
      <alignment/>
      <protection/>
    </xf>
    <xf numFmtId="0" fontId="10" fillId="0" borderId="0" xfId="75" applyFont="1" applyFill="1">
      <alignment/>
      <protection/>
    </xf>
    <xf numFmtId="0" fontId="10" fillId="24" borderId="28" xfId="75" applyFont="1" applyFill="1" applyBorder="1" applyAlignment="1">
      <alignment/>
      <protection/>
    </xf>
    <xf numFmtId="0" fontId="10" fillId="24" borderId="27" xfId="75" applyFont="1" applyFill="1" applyBorder="1" applyAlignment="1">
      <alignment/>
      <protection/>
    </xf>
    <xf numFmtId="0" fontId="10" fillId="24" borderId="24" xfId="75" applyFont="1" applyFill="1" applyBorder="1">
      <alignment/>
      <protection/>
    </xf>
    <xf numFmtId="0" fontId="10" fillId="24" borderId="25" xfId="75" applyFont="1" applyFill="1" applyBorder="1" applyAlignment="1">
      <alignment/>
      <protection/>
    </xf>
    <xf numFmtId="0" fontId="10" fillId="24" borderId="29" xfId="75" applyFont="1" applyFill="1" applyBorder="1" applyAlignment="1">
      <alignment/>
      <protection/>
    </xf>
    <xf numFmtId="0" fontId="10" fillId="24" borderId="10" xfId="75" applyFont="1" applyFill="1" applyBorder="1" applyAlignment="1">
      <alignment horizontal="center" vertical="center"/>
      <protection/>
    </xf>
    <xf numFmtId="0" fontId="10" fillId="24" borderId="10" xfId="84" applyFont="1" applyFill="1" applyBorder="1" applyAlignment="1">
      <alignment horizontal="center" vertical="center" wrapText="1"/>
      <protection/>
    </xf>
    <xf numFmtId="0" fontId="10" fillId="24" borderId="10" xfId="84" applyFont="1" applyFill="1" applyBorder="1" applyAlignment="1">
      <alignment horizontal="center" vertical="center"/>
      <protection/>
    </xf>
    <xf numFmtId="0" fontId="10" fillId="24" borderId="11" xfId="75" applyFont="1" applyFill="1" applyBorder="1" applyAlignment="1">
      <alignment horizontal="center"/>
      <protection/>
    </xf>
    <xf numFmtId="1" fontId="9" fillId="24" borderId="28" xfId="75" applyNumberFormat="1" applyFont="1" applyFill="1" applyBorder="1" applyAlignment="1">
      <alignment horizontal="right" indent="1"/>
      <protection/>
    </xf>
    <xf numFmtId="1" fontId="9" fillId="24" borderId="0" xfId="75" applyNumberFormat="1" applyFont="1" applyFill="1" applyBorder="1" applyAlignment="1">
      <alignment horizontal="right" indent="1"/>
      <protection/>
    </xf>
    <xf numFmtId="0" fontId="9" fillId="24" borderId="0" xfId="75" applyFont="1" applyFill="1">
      <alignment/>
      <protection/>
    </xf>
    <xf numFmtId="2" fontId="9" fillId="24" borderId="0" xfId="75" applyNumberFormat="1" applyFont="1" applyFill="1">
      <alignment/>
      <protection/>
    </xf>
    <xf numFmtId="0" fontId="9" fillId="24" borderId="11" xfId="75" applyFont="1" applyFill="1" applyBorder="1">
      <alignment/>
      <protection/>
    </xf>
    <xf numFmtId="0" fontId="17" fillId="24" borderId="24" xfId="75" applyFont="1" applyFill="1" applyBorder="1">
      <alignment/>
      <protection/>
    </xf>
    <xf numFmtId="186" fontId="17" fillId="24" borderId="25" xfId="75" applyNumberFormat="1" applyFont="1" applyFill="1" applyBorder="1">
      <alignment/>
      <protection/>
    </xf>
    <xf numFmtId="1" fontId="17" fillId="24" borderId="25" xfId="75" applyNumberFormat="1" applyFont="1" applyFill="1" applyBorder="1" applyAlignment="1">
      <alignment horizontal="right" indent="1"/>
      <protection/>
    </xf>
    <xf numFmtId="1" fontId="17" fillId="24" borderId="8" xfId="75" applyNumberFormat="1" applyFont="1" applyFill="1" applyBorder="1" applyAlignment="1">
      <alignment horizontal="right" indent="1"/>
      <protection/>
    </xf>
    <xf numFmtId="0" fontId="17" fillId="24" borderId="0" xfId="75" applyFont="1" applyFill="1">
      <alignment/>
      <protection/>
    </xf>
    <xf numFmtId="0" fontId="19" fillId="24" borderId="0" xfId="75" applyFont="1" applyFill="1" applyBorder="1">
      <alignment/>
      <protection/>
    </xf>
    <xf numFmtId="186" fontId="19" fillId="24" borderId="0" xfId="75" applyNumberFormat="1" applyFont="1" applyFill="1" applyBorder="1">
      <alignment/>
      <protection/>
    </xf>
    <xf numFmtId="1" fontId="19" fillId="24" borderId="0" xfId="75" applyNumberFormat="1" applyFont="1" applyFill="1" applyBorder="1" applyAlignment="1">
      <alignment horizontal="right" indent="1"/>
      <protection/>
    </xf>
    <xf numFmtId="0" fontId="44" fillId="24" borderId="0" xfId="84" applyFont="1" applyFill="1" applyBorder="1" applyAlignment="1">
      <alignment horizontal="left"/>
      <protection/>
    </xf>
    <xf numFmtId="0" fontId="9" fillId="24" borderId="0" xfId="84" applyFont="1" applyFill="1" applyBorder="1" applyAlignment="1">
      <alignment horizontal="left"/>
      <protection/>
    </xf>
    <xf numFmtId="186" fontId="19" fillId="24" borderId="0" xfId="84" applyNumberFormat="1" applyFont="1" applyFill="1" applyBorder="1">
      <alignment/>
      <protection/>
    </xf>
    <xf numFmtId="167" fontId="19" fillId="24" borderId="0" xfId="84" applyNumberFormat="1" applyFont="1" applyFill="1" applyBorder="1" applyAlignment="1">
      <alignment horizontal="right"/>
      <protection/>
    </xf>
    <xf numFmtId="0" fontId="19" fillId="24" borderId="0" xfId="84" applyFont="1" applyFill="1" applyBorder="1" applyAlignment="1">
      <alignment horizontal="left"/>
      <protection/>
    </xf>
    <xf numFmtId="0" fontId="9" fillId="0" borderId="0" xfId="84" applyFont="1" applyFill="1">
      <alignment/>
      <protection/>
    </xf>
    <xf numFmtId="0" fontId="19" fillId="24" borderId="0" xfId="75" applyFont="1" applyFill="1" applyBorder="1" applyAlignment="1">
      <alignment horizontal="left" indent="1"/>
      <protection/>
    </xf>
    <xf numFmtId="1" fontId="19" fillId="24" borderId="0" xfId="75" applyNumberFormat="1" applyFont="1" applyFill="1" applyBorder="1">
      <alignment/>
      <protection/>
    </xf>
    <xf numFmtId="0" fontId="13" fillId="22" borderId="0" xfId="77" applyFont="1" applyFill="1" applyBorder="1" applyAlignment="1">
      <alignment horizontal="left" vertical="center"/>
      <protection/>
    </xf>
    <xf numFmtId="0" fontId="9" fillId="22" borderId="0" xfId="76" applyFont="1" applyFill="1" applyAlignment="1">
      <alignment horizontal="center" vertical="center"/>
      <protection/>
    </xf>
    <xf numFmtId="0" fontId="10" fillId="0" borderId="0" xfId="76" applyFont="1" applyFill="1" applyAlignment="1">
      <alignment horizontal="center" vertical="justify"/>
      <protection/>
    </xf>
    <xf numFmtId="0" fontId="10" fillId="24" borderId="11" xfId="0" applyFont="1" applyFill="1" applyBorder="1" applyAlignment="1">
      <alignment horizontal="center"/>
    </xf>
    <xf numFmtId="186" fontId="9" fillId="24" borderId="28" xfId="0" applyNumberFormat="1" applyFont="1" applyFill="1" applyBorder="1" applyAlignment="1">
      <alignment horizontal="left"/>
    </xf>
    <xf numFmtId="166" fontId="9" fillId="24" borderId="0" xfId="0" applyNumberFormat="1" applyFont="1" applyFill="1" applyBorder="1" applyAlignment="1">
      <alignment horizontal="right" indent="4"/>
    </xf>
    <xf numFmtId="166" fontId="9" fillId="24" borderId="11" xfId="0" applyNumberFormat="1" applyFont="1" applyFill="1" applyBorder="1" applyAlignment="1">
      <alignment horizontal="right" indent="4"/>
    </xf>
    <xf numFmtId="166" fontId="9" fillId="24" borderId="28" xfId="0" applyNumberFormat="1" applyFont="1" applyFill="1" applyBorder="1" applyAlignment="1">
      <alignment horizontal="right" indent="4"/>
    </xf>
    <xf numFmtId="0" fontId="9" fillId="0" borderId="0" xfId="77" applyFont="1" applyFill="1" applyAlignment="1">
      <alignment/>
      <protection/>
    </xf>
    <xf numFmtId="166" fontId="9" fillId="24" borderId="0" xfId="77" applyNumberFormat="1" applyFont="1" applyFill="1" applyBorder="1" applyAlignment="1">
      <alignment horizontal="right"/>
      <protection/>
    </xf>
    <xf numFmtId="166" fontId="9" fillId="0" borderId="0" xfId="77" applyNumberFormat="1" applyFont="1" applyFill="1" applyAlignment="1">
      <alignment/>
      <protection/>
    </xf>
    <xf numFmtId="0" fontId="14" fillId="24" borderId="24" xfId="0" applyFont="1" applyFill="1" applyBorder="1" applyAlignment="1">
      <alignment horizontal="center" vertical="center"/>
    </xf>
    <xf numFmtId="166" fontId="9" fillId="24" borderId="8" xfId="0" applyNumberFormat="1" applyFont="1" applyFill="1" applyBorder="1" applyAlignment="1">
      <alignment horizontal="center" vertical="center"/>
    </xf>
    <xf numFmtId="166" fontId="9" fillId="24" borderId="24" xfId="0" applyNumberFormat="1" applyFont="1" applyFill="1" applyBorder="1" applyAlignment="1">
      <alignment horizontal="center" vertical="center"/>
    </xf>
    <xf numFmtId="166" fontId="9" fillId="24" borderId="25" xfId="0" applyNumberFormat="1" applyFont="1" applyFill="1" applyBorder="1" applyAlignment="1">
      <alignment horizontal="center" vertical="center"/>
    </xf>
    <xf numFmtId="186" fontId="11" fillId="24" borderId="0" xfId="0" applyNumberFormat="1" applyFont="1" applyFill="1" applyBorder="1" applyAlignment="1">
      <alignment/>
    </xf>
    <xf numFmtId="166" fontId="11" fillId="24" borderId="0" xfId="0" applyNumberFormat="1" applyFont="1" applyFill="1" applyBorder="1" applyAlignment="1">
      <alignment horizontal="center" vertical="center"/>
    </xf>
    <xf numFmtId="183" fontId="66" fillId="24" borderId="0" xfId="0" applyNumberFormat="1" applyFont="1" applyFill="1" applyBorder="1" applyAlignment="1">
      <alignment horizontal="center" vertical="center"/>
    </xf>
    <xf numFmtId="181" fontId="66" fillId="24" borderId="0" xfId="0" applyNumberFormat="1" applyFont="1" applyFill="1" applyBorder="1" applyAlignment="1">
      <alignment horizontal="center" vertical="center"/>
    </xf>
    <xf numFmtId="182" fontId="11" fillId="24" borderId="0" xfId="76" applyNumberFormat="1" applyFont="1" applyFill="1" applyBorder="1" applyAlignment="1">
      <alignment horizontal="center" vertical="center"/>
      <protection/>
    </xf>
    <xf numFmtId="182" fontId="11" fillId="24" borderId="0" xfId="76" applyNumberFormat="1" applyFont="1" applyFill="1" applyAlignment="1">
      <alignment horizontal="center" vertical="center"/>
      <protection/>
    </xf>
    <xf numFmtId="0" fontId="13" fillId="22" borderId="0" xfId="81" applyFont="1" applyFill="1">
      <alignment/>
      <protection/>
    </xf>
    <xf numFmtId="0" fontId="17" fillId="22" borderId="0" xfId="81" applyFont="1" applyFill="1" applyBorder="1">
      <alignment/>
      <protection/>
    </xf>
    <xf numFmtId="0" fontId="17" fillId="0" borderId="0" xfId="81" applyFont="1" applyFill="1" applyBorder="1">
      <alignment/>
      <protection/>
    </xf>
    <xf numFmtId="0" fontId="17" fillId="22" borderId="0" xfId="81" applyFont="1" applyFill="1">
      <alignment/>
      <protection/>
    </xf>
    <xf numFmtId="167" fontId="14" fillId="22" borderId="0" xfId="81" applyNumberFormat="1" applyFont="1" applyFill="1" applyAlignment="1">
      <alignment horizontal="right"/>
      <protection/>
    </xf>
    <xf numFmtId="167" fontId="15" fillId="22" borderId="0" xfId="81" applyNumberFormat="1" applyFont="1" applyFill="1" applyAlignment="1">
      <alignment horizontal="right"/>
      <protection/>
    </xf>
    <xf numFmtId="0" fontId="10" fillId="0" borderId="10" xfId="81" applyFont="1" applyFill="1" applyBorder="1" applyAlignment="1">
      <alignment horizontal="center"/>
      <protection/>
    </xf>
    <xf numFmtId="14" fontId="10" fillId="0" borderId="58" xfId="81" applyNumberFormat="1" applyFont="1" applyFill="1" applyBorder="1" applyAlignment="1">
      <alignment horizontal="center"/>
      <protection/>
    </xf>
    <xf numFmtId="14" fontId="10" fillId="0" borderId="54" xfId="81" applyNumberFormat="1" applyFont="1" applyFill="1" applyBorder="1" applyAlignment="1">
      <alignment horizontal="center"/>
      <protection/>
    </xf>
    <xf numFmtId="14" fontId="10" fillId="0" borderId="0" xfId="81" applyNumberFormat="1" applyFont="1" applyFill="1" applyBorder="1" applyAlignment="1">
      <alignment horizontal="center"/>
      <protection/>
    </xf>
    <xf numFmtId="0" fontId="9" fillId="0" borderId="0" xfId="81" applyFont="1" applyFill="1" applyBorder="1">
      <alignment/>
      <protection/>
    </xf>
    <xf numFmtId="0" fontId="10" fillId="0" borderId="27" xfId="81" applyFont="1" applyFill="1" applyBorder="1">
      <alignment/>
      <protection/>
    </xf>
    <xf numFmtId="0" fontId="9" fillId="0" borderId="28" xfId="81" applyFont="1" applyFill="1" applyBorder="1">
      <alignment/>
      <protection/>
    </xf>
    <xf numFmtId="167" fontId="10" fillId="0" borderId="0" xfId="81" applyNumberFormat="1" applyFont="1" applyFill="1" applyBorder="1" applyAlignment="1">
      <alignment horizontal="right"/>
      <protection/>
    </xf>
    <xf numFmtId="167" fontId="10" fillId="0" borderId="28" xfId="81" applyNumberFormat="1" applyFont="1" applyFill="1" applyBorder="1" applyAlignment="1">
      <alignment horizontal="right"/>
      <protection/>
    </xf>
    <xf numFmtId="167" fontId="10" fillId="0" borderId="0" xfId="81" applyNumberFormat="1" applyFont="1" applyFill="1" applyBorder="1" applyAlignment="1">
      <alignment horizontal="right" indent="1"/>
      <protection/>
    </xf>
    <xf numFmtId="0" fontId="9" fillId="0" borderId="27" xfId="81" applyFont="1" applyFill="1" applyBorder="1">
      <alignment/>
      <protection/>
    </xf>
    <xf numFmtId="0" fontId="9" fillId="0" borderId="0" xfId="81" applyFont="1" applyFill="1" applyBorder="1" applyAlignment="1">
      <alignment horizontal="right"/>
      <protection/>
    </xf>
    <xf numFmtId="0" fontId="9" fillId="0" borderId="28" xfId="81" applyFont="1" applyFill="1" applyBorder="1" applyAlignment="1">
      <alignment horizontal="right"/>
      <protection/>
    </xf>
    <xf numFmtId="0" fontId="9" fillId="0" borderId="0" xfId="81" applyFont="1" applyFill="1" applyBorder="1" applyAlignment="1">
      <alignment horizontal="right" indent="1"/>
      <protection/>
    </xf>
    <xf numFmtId="0" fontId="9" fillId="0" borderId="27" xfId="81" applyFont="1" applyFill="1" applyBorder="1" applyAlignment="1">
      <alignment wrapText="1"/>
      <protection/>
    </xf>
    <xf numFmtId="167" fontId="9" fillId="0" borderId="0" xfId="81" applyNumberFormat="1" applyFont="1" applyFill="1" applyBorder="1" applyAlignment="1">
      <alignment horizontal="right"/>
      <protection/>
    </xf>
    <xf numFmtId="167" fontId="9" fillId="0" borderId="28" xfId="81" applyNumberFormat="1" applyFont="1" applyFill="1" applyBorder="1" applyAlignment="1">
      <alignment horizontal="right"/>
      <protection/>
    </xf>
    <xf numFmtId="167" fontId="9" fillId="0" borderId="0" xfId="81" applyNumberFormat="1" applyFont="1" applyFill="1" applyBorder="1" applyAlignment="1">
      <alignment horizontal="right" indent="1"/>
      <protection/>
    </xf>
    <xf numFmtId="0" fontId="19" fillId="0" borderId="29" xfId="81" applyFont="1" applyFill="1" applyBorder="1" applyAlignment="1">
      <alignment wrapText="1"/>
      <protection/>
    </xf>
    <xf numFmtId="0" fontId="19" fillId="0" borderId="8" xfId="81" applyFont="1" applyFill="1" applyBorder="1" applyAlignment="1">
      <alignment wrapText="1"/>
      <protection/>
    </xf>
    <xf numFmtId="0" fontId="19" fillId="0" borderId="25" xfId="81" applyFont="1" applyFill="1" applyBorder="1" applyAlignment="1">
      <alignment wrapText="1"/>
      <protection/>
    </xf>
    <xf numFmtId="0" fontId="19" fillId="0" borderId="0" xfId="81" applyFont="1" applyFill="1" applyBorder="1" applyAlignment="1">
      <alignment wrapText="1"/>
      <protection/>
    </xf>
    <xf numFmtId="1" fontId="9" fillId="0" borderId="0" xfId="81" applyNumberFormat="1" applyFont="1" applyFill="1" applyBorder="1" applyAlignment="1">
      <alignment horizontal="right"/>
      <protection/>
    </xf>
    <xf numFmtId="1" fontId="9" fillId="0" borderId="28" xfId="81" applyNumberFormat="1" applyFont="1" applyFill="1" applyBorder="1" applyAlignment="1">
      <alignment horizontal="right"/>
      <protection/>
    </xf>
    <xf numFmtId="0" fontId="9" fillId="0" borderId="0" xfId="81" applyNumberFormat="1" applyFont="1" applyFill="1" applyBorder="1" applyAlignment="1">
      <alignment horizontal="right"/>
      <protection/>
    </xf>
    <xf numFmtId="0" fontId="9" fillId="0" borderId="28" xfId="81" applyNumberFormat="1" applyFont="1" applyFill="1" applyBorder="1" applyAlignment="1">
      <alignment horizontal="right"/>
      <protection/>
    </xf>
    <xf numFmtId="168" fontId="9" fillId="0" borderId="0" xfId="81" applyNumberFormat="1" applyFont="1" applyFill="1" applyBorder="1" applyAlignment="1">
      <alignment horizontal="right"/>
      <protection/>
    </xf>
    <xf numFmtId="168" fontId="9" fillId="0" borderId="28" xfId="81" applyNumberFormat="1" applyFont="1" applyFill="1" applyBorder="1" applyAlignment="1">
      <alignment horizontal="right"/>
      <protection/>
    </xf>
    <xf numFmtId="0" fontId="9" fillId="0" borderId="27" xfId="81" applyFont="1" applyFill="1" applyBorder="1" applyAlignment="1">
      <alignment vertical="justify"/>
      <protection/>
    </xf>
    <xf numFmtId="0" fontId="10" fillId="0" borderId="27" xfId="81" applyFont="1" applyFill="1" applyBorder="1" applyAlignment="1">
      <alignment horizontal="left"/>
      <protection/>
    </xf>
    <xf numFmtId="0" fontId="9" fillId="0" borderId="0" xfId="81" applyFont="1" applyFill="1" applyBorder="1" applyAlignment="1">
      <alignment vertical="center"/>
      <protection/>
    </xf>
    <xf numFmtId="0" fontId="10" fillId="0" borderId="27" xfId="81" applyFont="1" applyFill="1" applyBorder="1" applyAlignment="1">
      <alignment horizontal="left" vertical="center"/>
      <protection/>
    </xf>
    <xf numFmtId="167" fontId="10" fillId="0" borderId="0" xfId="81" applyNumberFormat="1" applyFont="1" applyFill="1" applyBorder="1" applyAlignment="1">
      <alignment horizontal="right" vertical="center"/>
      <protection/>
    </xf>
    <xf numFmtId="167" fontId="10" fillId="0" borderId="28" xfId="81" applyNumberFormat="1" applyFont="1" applyFill="1" applyBorder="1" applyAlignment="1">
      <alignment horizontal="right" vertical="center"/>
      <protection/>
    </xf>
    <xf numFmtId="0" fontId="10" fillId="0" borderId="29" xfId="81" applyFont="1" applyFill="1" applyBorder="1" applyAlignment="1">
      <alignment horizontal="left" vertical="center"/>
      <protection/>
    </xf>
    <xf numFmtId="167" fontId="10" fillId="0" borderId="8" xfId="81" applyNumberFormat="1" applyFont="1" applyFill="1" applyBorder="1" applyAlignment="1">
      <alignment horizontal="right" vertical="center"/>
      <protection/>
    </xf>
    <xf numFmtId="167" fontId="10" fillId="0" borderId="25" xfId="81" applyNumberFormat="1" applyFont="1" applyFill="1" applyBorder="1" applyAlignment="1">
      <alignment horizontal="right" vertical="center"/>
      <protection/>
    </xf>
    <xf numFmtId="0" fontId="19" fillId="0" borderId="0" xfId="81" applyFont="1" applyFill="1">
      <alignment/>
      <protection/>
    </xf>
    <xf numFmtId="0" fontId="9" fillId="0" borderId="0" xfId="81" applyFont="1" applyFill="1">
      <alignment/>
      <protection/>
    </xf>
    <xf numFmtId="0" fontId="12" fillId="0" borderId="0" xfId="81" applyFont="1" applyFill="1">
      <alignment/>
      <protection/>
    </xf>
    <xf numFmtId="0" fontId="19" fillId="0" borderId="0" xfId="81" applyFont="1" applyFill="1" applyAlignment="1">
      <alignment wrapText="1"/>
      <protection/>
    </xf>
    <xf numFmtId="168" fontId="9" fillId="0" borderId="0" xfId="81" applyNumberFormat="1" applyFont="1" applyFill="1">
      <alignment/>
      <protection/>
    </xf>
    <xf numFmtId="2" fontId="9" fillId="0" borderId="0" xfId="81" applyNumberFormat="1" applyFont="1" applyFill="1" applyBorder="1">
      <alignment/>
      <protection/>
    </xf>
    <xf numFmtId="2" fontId="9" fillId="0" borderId="0" xfId="81" applyNumberFormat="1" applyFont="1" applyFill="1">
      <alignment/>
      <protection/>
    </xf>
    <xf numFmtId="0" fontId="9" fillId="20" borderId="0" xfId="81" applyFont="1" applyFill="1">
      <alignment/>
      <protection/>
    </xf>
    <xf numFmtId="0" fontId="13" fillId="22" borderId="0" xfId="86" applyFont="1" applyFill="1" applyBorder="1" applyAlignment="1">
      <alignment horizontal="left"/>
      <protection/>
    </xf>
    <xf numFmtId="0" fontId="9" fillId="0" borderId="11" xfId="0" applyNumberFormat="1" applyFont="1" applyFill="1" applyBorder="1" applyAlignment="1" applyProtection="1">
      <alignment/>
      <protection/>
    </xf>
    <xf numFmtId="172" fontId="9" fillId="0" borderId="8" xfId="0" applyNumberFormat="1" applyFont="1" applyFill="1" applyBorder="1" applyAlignment="1" applyProtection="1">
      <alignment/>
      <protection/>
    </xf>
    <xf numFmtId="0" fontId="9" fillId="24" borderId="36" xfId="0" applyFont="1" applyFill="1" applyBorder="1" applyAlignment="1">
      <alignment wrapText="1"/>
    </xf>
    <xf numFmtId="0" fontId="10" fillId="24" borderId="10" xfId="0" applyFont="1" applyFill="1" applyBorder="1" applyAlignment="1">
      <alignment/>
    </xf>
    <xf numFmtId="0" fontId="10" fillId="24" borderId="10" xfId="0" applyFont="1" applyFill="1" applyBorder="1" applyAlignment="1">
      <alignment horizontal="centerContinuous" wrapText="1"/>
    </xf>
    <xf numFmtId="0" fontId="10" fillId="0" borderId="10" xfId="0" applyFont="1" applyBorder="1" applyAlignment="1">
      <alignment horizontal="centerContinuous" wrapText="1"/>
    </xf>
    <xf numFmtId="0" fontId="9" fillId="24" borderId="29" xfId="0" applyFont="1" applyFill="1" applyBorder="1" applyAlignment="1">
      <alignment wrapText="1"/>
    </xf>
    <xf numFmtId="0" fontId="10" fillId="24" borderId="36" xfId="0" applyFont="1" applyFill="1" applyBorder="1" applyAlignment="1">
      <alignment wrapText="1"/>
    </xf>
    <xf numFmtId="3" fontId="9" fillId="24" borderId="36" xfId="0" applyNumberFormat="1" applyFont="1" applyFill="1" applyBorder="1" applyAlignment="1">
      <alignment horizontal="right" wrapText="1" indent="1"/>
    </xf>
    <xf numFmtId="164" fontId="9" fillId="24" borderId="36" xfId="0" applyNumberFormat="1" applyFont="1" applyFill="1" applyBorder="1" applyAlignment="1">
      <alignment horizontal="right" indent="1"/>
    </xf>
    <xf numFmtId="0" fontId="10" fillId="24" borderId="27" xfId="0" applyFont="1" applyFill="1" applyBorder="1" applyAlignment="1">
      <alignment wrapText="1"/>
    </xf>
    <xf numFmtId="0" fontId="9" fillId="24" borderId="27" xfId="0" applyFont="1" applyFill="1" applyBorder="1" applyAlignment="1">
      <alignment horizontal="right" wrapText="1" indent="1"/>
    </xf>
    <xf numFmtId="0" fontId="9" fillId="24" borderId="27" xfId="0" applyFont="1" applyFill="1" applyBorder="1" applyAlignment="1">
      <alignment wrapText="1"/>
    </xf>
    <xf numFmtId="0" fontId="9" fillId="24" borderId="27" xfId="0" applyFont="1" applyFill="1" applyBorder="1" applyAlignment="1">
      <alignment horizontal="right" indent="1"/>
    </xf>
    <xf numFmtId="166" fontId="9" fillId="24" borderId="27" xfId="0" applyNumberFormat="1" applyFont="1" applyFill="1" applyBorder="1" applyAlignment="1">
      <alignment horizontal="right" indent="1"/>
    </xf>
    <xf numFmtId="0" fontId="9" fillId="24" borderId="29" xfId="0" applyFont="1" applyFill="1" applyBorder="1" applyAlignment="1">
      <alignment horizontal="right" indent="1"/>
    </xf>
    <xf numFmtId="0" fontId="9" fillId="24" borderId="0" xfId="0" applyFont="1" applyFill="1" applyAlignment="1">
      <alignment wrapText="1"/>
    </xf>
    <xf numFmtId="0" fontId="9" fillId="24" borderId="0" xfId="0" applyFont="1" applyFill="1" applyAlignment="1">
      <alignment horizontal="center"/>
    </xf>
    <xf numFmtId="0" fontId="49" fillId="24" borderId="0" xfId="0" applyFont="1" applyFill="1" applyAlignment="1">
      <alignment wrapText="1"/>
    </xf>
    <xf numFmtId="0" fontId="11" fillId="24" borderId="0" xfId="0" applyFont="1" applyFill="1" applyAlignment="1">
      <alignment horizontal="center"/>
    </xf>
    <xf numFmtId="0" fontId="11" fillId="24" borderId="0" xfId="0" applyFont="1" applyFill="1" applyAlignment="1">
      <alignment wrapText="1"/>
    </xf>
    <xf numFmtId="0" fontId="11" fillId="24" borderId="0" xfId="0" applyFont="1" applyFill="1" applyAlignment="1">
      <alignment/>
    </xf>
    <xf numFmtId="0" fontId="11" fillId="24" borderId="0" xfId="0" applyFont="1" applyFill="1" applyAlignment="1">
      <alignment horizontal="left" indent="1"/>
    </xf>
    <xf numFmtId="0" fontId="10" fillId="24" borderId="10" xfId="0" applyFont="1" applyFill="1" applyBorder="1" applyAlignment="1">
      <alignment horizontal="centerContinuous" vertical="center" wrapText="1"/>
    </xf>
    <xf numFmtId="0" fontId="10" fillId="0" borderId="10" xfId="0" applyFont="1" applyBorder="1" applyAlignment="1">
      <alignment horizontal="centerContinuous" vertical="center" wrapText="1"/>
    </xf>
    <xf numFmtId="164" fontId="9" fillId="24" borderId="36" xfId="0" applyNumberFormat="1" applyFont="1" applyFill="1" applyBorder="1" applyAlignment="1">
      <alignment horizontal="right" wrapText="1" indent="1"/>
    </xf>
    <xf numFmtId="3" fontId="9" fillId="24" borderId="27" xfId="0" applyNumberFormat="1" applyFont="1" applyFill="1" applyBorder="1" applyAlignment="1">
      <alignment horizontal="right" indent="1"/>
    </xf>
    <xf numFmtId="0" fontId="9" fillId="0" borderId="24" xfId="0" applyNumberFormat="1" applyFont="1" applyBorder="1" applyAlignment="1">
      <alignment/>
    </xf>
    <xf numFmtId="0" fontId="9" fillId="0" borderId="29" xfId="0" applyNumberFormat="1" applyFont="1" applyBorder="1" applyAlignment="1">
      <alignment/>
    </xf>
    <xf numFmtId="3" fontId="9" fillId="0" borderId="29" xfId="0" applyNumberFormat="1" applyFont="1" applyBorder="1" applyAlignment="1">
      <alignment/>
    </xf>
    <xf numFmtId="0" fontId="49" fillId="0" borderId="0" xfId="0" applyNumberFormat="1" applyFont="1" applyAlignment="1">
      <alignment/>
    </xf>
    <xf numFmtId="0" fontId="11" fillId="0" borderId="0" xfId="0" applyNumberFormat="1" applyFont="1" applyAlignment="1">
      <alignment horizontal="right"/>
    </xf>
    <xf numFmtId="0" fontId="11" fillId="0" borderId="0" xfId="0" applyNumberFormat="1" applyFont="1" applyAlignment="1">
      <alignment/>
    </xf>
    <xf numFmtId="9" fontId="11" fillId="0" borderId="0" xfId="0" applyNumberFormat="1" applyFont="1" applyAlignment="1">
      <alignment/>
    </xf>
    <xf numFmtId="10" fontId="11" fillId="0" borderId="0" xfId="116" applyNumberFormat="1" applyFont="1" applyAlignment="1">
      <alignment/>
    </xf>
    <xf numFmtId="0" fontId="11" fillId="0" borderId="0" xfId="0" applyNumberFormat="1" applyFont="1" applyAlignment="1">
      <alignment horizontal="left" indent="1"/>
    </xf>
    <xf numFmtId="192" fontId="11" fillId="0" borderId="0" xfId="0" applyNumberFormat="1" applyFont="1" applyAlignment="1">
      <alignment/>
    </xf>
    <xf numFmtId="9" fontId="11" fillId="0" borderId="0" xfId="116" applyFont="1" applyAlignment="1">
      <alignment/>
    </xf>
    <xf numFmtId="185" fontId="11" fillId="0" borderId="0" xfId="116" applyNumberFormat="1" applyFont="1" applyAlignment="1">
      <alignment/>
    </xf>
    <xf numFmtId="0" fontId="13" fillId="22" borderId="0" xfId="111" applyFont="1" applyFill="1" applyBorder="1" applyAlignment="1">
      <alignment horizontal="left" vertical="center"/>
      <protection/>
    </xf>
    <xf numFmtId="0" fontId="13" fillId="4" borderId="0" xfId="67" applyFont="1" applyFill="1" applyBorder="1" applyAlignment="1">
      <alignment horizontal="left"/>
      <protection/>
    </xf>
    <xf numFmtId="164" fontId="16" fillId="4" borderId="0" xfId="113" applyFont="1" applyFill="1" applyBorder="1" applyAlignment="1">
      <alignment horizontal="centerContinuous"/>
      <protection/>
    </xf>
    <xf numFmtId="164" fontId="16" fillId="4" borderId="0" xfId="113" applyFont="1" applyFill="1" applyBorder="1">
      <alignment/>
      <protection/>
    </xf>
    <xf numFmtId="0" fontId="13" fillId="22" borderId="0" xfId="67" applyFont="1" applyFill="1" applyBorder="1" applyAlignment="1">
      <alignment horizontal="left"/>
      <protection/>
    </xf>
    <xf numFmtId="164" fontId="16" fillId="22" borderId="0" xfId="113" applyFont="1" applyFill="1" applyBorder="1" applyAlignment="1">
      <alignment horizontal="centerContinuous"/>
      <protection/>
    </xf>
    <xf numFmtId="164" fontId="16" fillId="22" borderId="0" xfId="113" applyFont="1" applyFill="1" applyBorder="1">
      <alignment/>
      <protection/>
    </xf>
    <xf numFmtId="164" fontId="16" fillId="22" borderId="0" xfId="113" applyFont="1" applyFill="1">
      <alignment/>
      <protection/>
    </xf>
    <xf numFmtId="166" fontId="70" fillId="22" borderId="0" xfId="64" applyNumberFormat="1" applyFont="1" applyFill="1" applyBorder="1" applyAlignment="1">
      <alignment horizontal="right"/>
      <protection/>
    </xf>
    <xf numFmtId="0" fontId="10" fillId="0" borderId="36" xfId="112" applyFont="1" applyFill="1" applyBorder="1" applyAlignment="1" quotePrefix="1">
      <alignment horizontal="left"/>
      <protection/>
    </xf>
    <xf numFmtId="49" fontId="9" fillId="0" borderId="27" xfId="112" applyNumberFormat="1" applyFont="1" applyFill="1" applyBorder="1" applyAlignment="1">
      <alignment horizontal="center" vertical="center"/>
      <protection/>
    </xf>
    <xf numFmtId="0" fontId="10" fillId="0" borderId="27" xfId="113" applyNumberFormat="1" applyFont="1" applyBorder="1" applyAlignment="1">
      <alignment horizontal="center" vertical="center"/>
      <protection/>
    </xf>
    <xf numFmtId="0" fontId="9" fillId="0" borderId="36" xfId="112" applyFont="1" applyFill="1" applyBorder="1" applyAlignment="1" quotePrefix="1">
      <alignment horizontal="left"/>
      <protection/>
    </xf>
    <xf numFmtId="1" fontId="10" fillId="0" borderId="36" xfId="113" applyNumberFormat="1" applyFont="1" applyFill="1" applyBorder="1" applyAlignment="1">
      <alignment horizontal="right" indent="1"/>
      <protection/>
    </xf>
    <xf numFmtId="164" fontId="9" fillId="0" borderId="12" xfId="113" applyFont="1" applyFill="1" applyBorder="1" applyAlignment="1">
      <alignment horizontal="right" indent="1"/>
      <protection/>
    </xf>
    <xf numFmtId="164" fontId="9" fillId="0" borderId="36" xfId="113" applyFont="1" applyFill="1" applyBorder="1" applyAlignment="1">
      <alignment horizontal="right" indent="1"/>
      <protection/>
    </xf>
    <xf numFmtId="0" fontId="10" fillId="0" borderId="11" xfId="112" applyFont="1" applyFill="1" applyBorder="1" applyAlignment="1" quotePrefix="1">
      <alignment horizontal="left"/>
      <protection/>
    </xf>
    <xf numFmtId="0" fontId="9" fillId="0" borderId="11" xfId="112" applyFont="1" applyFill="1" applyBorder="1" applyAlignment="1" quotePrefix="1">
      <alignment horizontal="left"/>
      <protection/>
    </xf>
    <xf numFmtId="0" fontId="10" fillId="0" borderId="11" xfId="112" applyFont="1" applyFill="1" applyBorder="1">
      <alignment/>
      <protection/>
    </xf>
    <xf numFmtId="0" fontId="9" fillId="0" borderId="11" xfId="112" applyFont="1" applyFill="1" applyBorder="1">
      <alignment/>
      <protection/>
    </xf>
    <xf numFmtId="164" fontId="9" fillId="0" borderId="27" xfId="113" applyNumberFormat="1" applyFont="1" applyFill="1" applyBorder="1" applyAlignment="1">
      <alignment horizontal="right" indent="1"/>
      <protection/>
    </xf>
    <xf numFmtId="164" fontId="10" fillId="0" borderId="27" xfId="113" applyNumberFormat="1" applyFont="1" applyFill="1" applyBorder="1" applyAlignment="1">
      <alignment horizontal="right" indent="1"/>
      <protection/>
    </xf>
    <xf numFmtId="164" fontId="9" fillId="0" borderId="11" xfId="113" applyNumberFormat="1" applyFont="1" applyFill="1" applyBorder="1">
      <alignment/>
      <protection/>
    </xf>
    <xf numFmtId="0" fontId="9" fillId="0" borderId="11" xfId="112" applyFont="1" applyFill="1" applyBorder="1" applyAlignment="1">
      <alignment horizontal="left"/>
      <protection/>
    </xf>
    <xf numFmtId="164" fontId="10" fillId="0" borderId="11" xfId="113" applyNumberFormat="1" applyFont="1" applyFill="1" applyBorder="1">
      <alignment/>
      <protection/>
    </xf>
    <xf numFmtId="0" fontId="10" fillId="0" borderId="11" xfId="112" applyFont="1" applyFill="1" applyBorder="1" applyAlignment="1">
      <alignment vertical="justify"/>
      <protection/>
    </xf>
    <xf numFmtId="0" fontId="9" fillId="0" borderId="11" xfId="112" applyFont="1" applyFill="1" applyBorder="1" applyAlignment="1">
      <alignment vertical="justify"/>
      <protection/>
    </xf>
    <xf numFmtId="0" fontId="9" fillId="0" borderId="24" xfId="112" applyFont="1" applyFill="1" applyBorder="1" applyAlignment="1">
      <alignment vertical="justify"/>
      <protection/>
    </xf>
    <xf numFmtId="164" fontId="9" fillId="0" borderId="25" xfId="113" applyNumberFormat="1" applyFont="1" applyFill="1" applyBorder="1">
      <alignment/>
      <protection/>
    </xf>
    <xf numFmtId="164" fontId="7" fillId="0" borderId="0" xfId="113" applyFont="1" applyFill="1" applyAlignment="1">
      <alignment horizontal="center"/>
      <protection/>
    </xf>
    <xf numFmtId="164" fontId="16" fillId="0" borderId="0" xfId="113" applyFont="1" applyFill="1">
      <alignment/>
      <protection/>
    </xf>
    <xf numFmtId="0" fontId="12" fillId="0" borderId="0" xfId="67" applyFont="1" applyFill="1">
      <alignment/>
      <protection/>
    </xf>
    <xf numFmtId="164" fontId="16" fillId="0" borderId="0" xfId="113" applyFont="1">
      <alignment/>
      <protection/>
    </xf>
    <xf numFmtId="0" fontId="13" fillId="22" borderId="0" xfId="69" applyFont="1" applyFill="1" applyBorder="1" applyAlignment="1">
      <alignment horizontal="left"/>
      <protection/>
    </xf>
    <xf numFmtId="0" fontId="9" fillId="22" borderId="0" xfId="69" applyFont="1" applyFill="1">
      <alignment/>
      <protection/>
    </xf>
    <xf numFmtId="0" fontId="9" fillId="0" borderId="0" xfId="69" applyFont="1">
      <alignment/>
      <protection/>
    </xf>
    <xf numFmtId="0" fontId="10" fillId="0" borderId="12" xfId="69" applyFont="1" applyFill="1" applyBorder="1">
      <alignment/>
      <protection/>
    </xf>
    <xf numFmtId="0" fontId="10" fillId="0" borderId="11" xfId="69" applyFont="1" applyFill="1" applyBorder="1">
      <alignment/>
      <protection/>
    </xf>
    <xf numFmtId="0" fontId="10" fillId="0" borderId="36" xfId="69" applyFont="1" applyFill="1" applyBorder="1" applyAlignment="1">
      <alignment horizontal="center"/>
      <protection/>
    </xf>
    <xf numFmtId="0" fontId="9" fillId="0" borderId="36" xfId="69" applyFont="1" applyBorder="1">
      <alignment/>
      <protection/>
    </xf>
    <xf numFmtId="0" fontId="9" fillId="0" borderId="36" xfId="69" applyFont="1" applyBorder="1" applyAlignment="1">
      <alignment horizontal="center"/>
      <protection/>
    </xf>
    <xf numFmtId="0" fontId="10" fillId="0" borderId="27" xfId="69" applyFont="1" applyBorder="1" applyAlignment="1">
      <alignment wrapText="1"/>
      <protection/>
    </xf>
    <xf numFmtId="0" fontId="10" fillId="0" borderId="27" xfId="69" applyFont="1" applyBorder="1" applyAlignment="1">
      <alignment horizontal="center"/>
      <protection/>
    </xf>
    <xf numFmtId="191" fontId="10" fillId="0" borderId="27" xfId="42" applyNumberFormat="1" applyFont="1" applyBorder="1" applyAlignment="1">
      <alignment horizontal="center"/>
    </xf>
    <xf numFmtId="43" fontId="10" fillId="0" borderId="27" xfId="42" applyNumberFormat="1" applyFont="1" applyBorder="1" applyAlignment="1">
      <alignment horizontal="center"/>
    </xf>
    <xf numFmtId="1" fontId="10" fillId="0" borderId="27" xfId="69" applyNumberFormat="1" applyFont="1" applyBorder="1" applyAlignment="1">
      <alignment horizontal="center"/>
      <protection/>
    </xf>
    <xf numFmtId="0" fontId="9" fillId="0" borderId="27" xfId="69" applyFont="1" applyBorder="1">
      <alignment/>
      <protection/>
    </xf>
    <xf numFmtId="0" fontId="9" fillId="0" borderId="27" xfId="69" applyNumberFormat="1" applyFont="1" applyBorder="1" applyAlignment="1">
      <alignment horizontal="center"/>
      <protection/>
    </xf>
    <xf numFmtId="166" fontId="9" fillId="0" borderId="27" xfId="69" applyNumberFormat="1" applyFont="1" applyBorder="1" applyAlignment="1">
      <alignment horizontal="center"/>
      <protection/>
    </xf>
    <xf numFmtId="0" fontId="9" fillId="0" borderId="27" xfId="69" applyFont="1" applyBorder="1" applyAlignment="1">
      <alignment horizontal="left" indent="1"/>
      <protection/>
    </xf>
    <xf numFmtId="0" fontId="9" fillId="0" borderId="27" xfId="69" applyFont="1" applyBorder="1" applyAlignment="1">
      <alignment horizontal="center"/>
      <protection/>
    </xf>
    <xf numFmtId="191" fontId="9" fillId="0" borderId="27" xfId="42" applyNumberFormat="1" applyFont="1" applyBorder="1" applyAlignment="1">
      <alignment horizontal="center"/>
    </xf>
    <xf numFmtId="191" fontId="9" fillId="0" borderId="27" xfId="69" applyNumberFormat="1" applyFont="1" applyBorder="1" applyAlignment="1">
      <alignment horizontal="center"/>
      <protection/>
    </xf>
    <xf numFmtId="2" fontId="9" fillId="0" borderId="27" xfId="69" applyNumberFormat="1" applyFont="1" applyBorder="1" applyAlignment="1">
      <alignment horizontal="center"/>
      <protection/>
    </xf>
    <xf numFmtId="1" fontId="9" fillId="0" borderId="27" xfId="69" applyNumberFormat="1" applyFont="1" applyBorder="1" applyAlignment="1">
      <alignment horizontal="center"/>
      <protection/>
    </xf>
    <xf numFmtId="0" fontId="10" fillId="0" borderId="27" xfId="69" applyFont="1" applyFill="1" applyBorder="1" applyAlignment="1">
      <alignment wrapText="1"/>
      <protection/>
    </xf>
    <xf numFmtId="191" fontId="10" fillId="0" borderId="27" xfId="69" applyNumberFormat="1" applyFont="1" applyBorder="1" applyAlignment="1">
      <alignment horizontal="center"/>
      <protection/>
    </xf>
    <xf numFmtId="0" fontId="9" fillId="0" borderId="29" xfId="69" applyFont="1" applyBorder="1">
      <alignment/>
      <protection/>
    </xf>
    <xf numFmtId="0" fontId="12" fillId="24" borderId="0" xfId="69" applyFont="1" applyFill="1" applyBorder="1">
      <alignment/>
      <protection/>
    </xf>
    <xf numFmtId="43" fontId="9" fillId="0" borderId="0" xfId="69" applyNumberFormat="1" applyFont="1">
      <alignment/>
      <protection/>
    </xf>
    <xf numFmtId="2" fontId="9" fillId="0" borderId="0" xfId="69" applyNumberFormat="1" applyFont="1">
      <alignment/>
      <protection/>
    </xf>
    <xf numFmtId="0" fontId="9" fillId="0" borderId="0" xfId="69" applyFont="1" applyFill="1">
      <alignment/>
      <protection/>
    </xf>
    <xf numFmtId="0" fontId="4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4" fillId="22" borderId="0" xfId="0" applyFont="1" applyFill="1" applyBorder="1" applyAlignment="1">
      <alignment vertical="center"/>
    </xf>
    <xf numFmtId="0" fontId="6" fillId="22" borderId="0" xfId="0" applyFont="1" applyFill="1" applyBorder="1" applyAlignment="1">
      <alignment/>
    </xf>
    <xf numFmtId="0" fontId="72" fillId="22" borderId="0" xfId="0" applyFont="1" applyFill="1" applyBorder="1" applyAlignment="1">
      <alignment horizontal="centerContinuous"/>
    </xf>
    <xf numFmtId="0" fontId="41" fillId="22" borderId="0" xfId="0" applyFont="1" applyFill="1" applyBorder="1" applyAlignment="1">
      <alignment horizontal="centerContinuous" vertical="justify"/>
    </xf>
    <xf numFmtId="0" fontId="73" fillId="22" borderId="8" xfId="93" applyFont="1" applyFill="1" applyBorder="1" applyAlignment="1">
      <alignment horizontal="right"/>
      <protection/>
    </xf>
    <xf numFmtId="0" fontId="72" fillId="24" borderId="10" xfId="0" applyFont="1" applyFill="1" applyBorder="1" applyAlignment="1">
      <alignment horizontal="center" vertical="center" wrapText="1"/>
    </xf>
    <xf numFmtId="14" fontId="72" fillId="24" borderId="10" xfId="0" applyNumberFormat="1" applyFont="1" applyFill="1" applyBorder="1" applyAlignment="1">
      <alignment horizontal="center" vertical="center"/>
    </xf>
    <xf numFmtId="0" fontId="72" fillId="24" borderId="27" xfId="0" applyFont="1" applyFill="1" applyBorder="1" applyAlignment="1">
      <alignment horizontal="center" vertical="center" wrapText="1"/>
    </xf>
    <xf numFmtId="193" fontId="72" fillId="24" borderId="27" xfId="0" applyNumberFormat="1" applyFont="1" applyFill="1" applyBorder="1" applyAlignment="1">
      <alignment horizontal="center" vertical="center"/>
    </xf>
    <xf numFmtId="193" fontId="74" fillId="24" borderId="27" xfId="0" applyNumberFormat="1" applyFont="1" applyFill="1" applyBorder="1" applyAlignment="1">
      <alignment horizontal="center" vertical="center"/>
    </xf>
    <xf numFmtId="0" fontId="74" fillId="0" borderId="27" xfId="0" applyFont="1" applyFill="1" applyBorder="1" applyAlignment="1">
      <alignment vertical="center" wrapText="1"/>
    </xf>
    <xf numFmtId="193" fontId="74" fillId="0" borderId="27" xfId="0" applyNumberFormat="1" applyFont="1" applyFill="1" applyBorder="1" applyAlignment="1">
      <alignment horizontal="right"/>
    </xf>
    <xf numFmtId="0" fontId="6" fillId="0" borderId="27" xfId="0" applyFont="1" applyFill="1" applyBorder="1" applyAlignment="1">
      <alignment horizontal="center"/>
    </xf>
    <xf numFmtId="193" fontId="6" fillId="0" borderId="27" xfId="0" applyNumberFormat="1" applyFont="1" applyFill="1" applyBorder="1" applyAlignment="1">
      <alignment horizontal="right"/>
    </xf>
    <xf numFmtId="0" fontId="6" fillId="0" borderId="27" xfId="0" applyFont="1" applyFill="1" applyBorder="1" applyAlignment="1">
      <alignment horizontal="left"/>
    </xf>
    <xf numFmtId="0" fontId="6" fillId="0" borderId="27" xfId="45" applyNumberFormat="1" applyFont="1" applyFill="1" applyBorder="1" applyAlignment="1">
      <alignment horizontal="center"/>
    </xf>
    <xf numFmtId="193" fontId="6" fillId="0" borderId="27" xfId="42" applyNumberFormat="1" applyFont="1" applyFill="1" applyBorder="1" applyAlignment="1">
      <alignment horizontal="right"/>
    </xf>
    <xf numFmtId="193" fontId="6" fillId="0" borderId="11" xfId="42" applyNumberFormat="1" applyFont="1" applyFill="1" applyBorder="1" applyAlignment="1">
      <alignment horizontal="right"/>
    </xf>
    <xf numFmtId="0" fontId="6" fillId="0" borderId="29" xfId="0" applyFont="1" applyFill="1" applyBorder="1" applyAlignment="1">
      <alignment horizontal="left"/>
    </xf>
    <xf numFmtId="193" fontId="6" fillId="0" borderId="29" xfId="0" applyNumberFormat="1" applyFont="1" applyFill="1" applyBorder="1" applyAlignment="1">
      <alignment horizontal="right"/>
    </xf>
    <xf numFmtId="0" fontId="41" fillId="24" borderId="0" xfId="0" applyFont="1" applyFill="1" applyBorder="1" applyAlignment="1">
      <alignment/>
    </xf>
    <xf numFmtId="195" fontId="41" fillId="24" borderId="0" xfId="0" applyNumberFormat="1" applyFont="1" applyFill="1" applyBorder="1" applyAlignment="1">
      <alignment/>
    </xf>
    <xf numFmtId="193" fontId="41" fillId="24" borderId="0" xfId="0" applyNumberFormat="1" applyFont="1" applyFill="1" applyBorder="1" applyAlignment="1">
      <alignment/>
    </xf>
    <xf numFmtId="0" fontId="67" fillId="24" borderId="0" xfId="0" applyFont="1" applyFill="1" applyBorder="1" applyAlignment="1">
      <alignment/>
    </xf>
    <xf numFmtId="0" fontId="68" fillId="24" borderId="0" xfId="0" applyFont="1" applyFill="1" applyBorder="1" applyAlignment="1">
      <alignment/>
    </xf>
    <xf numFmtId="0" fontId="72" fillId="24" borderId="36" xfId="0" applyFont="1" applyFill="1" applyBorder="1" applyAlignment="1">
      <alignment horizontal="center" vertical="center" wrapText="1"/>
    </xf>
    <xf numFmtId="14" fontId="72" fillId="24" borderId="36" xfId="0" applyNumberFormat="1" applyFont="1" applyFill="1" applyBorder="1" applyAlignment="1">
      <alignment horizontal="center" vertical="center"/>
    </xf>
    <xf numFmtId="14" fontId="74" fillId="24" borderId="36" xfId="0" applyNumberFormat="1" applyFont="1" applyFill="1" applyBorder="1" applyAlignment="1">
      <alignment horizontal="center" vertical="center"/>
    </xf>
    <xf numFmtId="0" fontId="74" fillId="0" borderId="27" xfId="0" applyFont="1" applyFill="1" applyBorder="1" applyAlignment="1">
      <alignment horizontal="left"/>
    </xf>
    <xf numFmtId="193" fontId="74" fillId="0" borderId="27" xfId="0" applyNumberFormat="1" applyFont="1" applyFill="1" applyBorder="1" applyAlignment="1">
      <alignment horizontal="center"/>
    </xf>
    <xf numFmtId="193" fontId="6" fillId="0" borderId="27" xfId="0" applyNumberFormat="1" applyFont="1" applyFill="1" applyBorder="1" applyAlignment="1">
      <alignment horizontal="center"/>
    </xf>
    <xf numFmtId="193" fontId="6" fillId="24" borderId="0" xfId="0" applyNumberFormat="1" applyFont="1" applyFill="1" applyBorder="1" applyAlignment="1">
      <alignment/>
    </xf>
    <xf numFmtId="193" fontId="6" fillId="0" borderId="27" xfId="42" applyNumberFormat="1" applyFont="1" applyFill="1" applyBorder="1" applyAlignment="1">
      <alignment/>
    </xf>
    <xf numFmtId="193" fontId="6" fillId="0" borderId="27" xfId="42" applyNumberFormat="1" applyFont="1" applyFill="1" applyBorder="1" applyAlignment="1">
      <alignment horizontal="center"/>
    </xf>
    <xf numFmtId="194" fontId="6" fillId="0" borderId="27" xfId="45" applyNumberFormat="1" applyFont="1" applyFill="1" applyBorder="1" applyAlignment="1">
      <alignment horizontal="center"/>
    </xf>
    <xf numFmtId="193" fontId="6" fillId="0" borderId="11" xfId="42" applyNumberFormat="1" applyFont="1" applyFill="1" applyBorder="1" applyAlignment="1">
      <alignment horizontal="center"/>
    </xf>
    <xf numFmtId="194" fontId="6" fillId="0" borderId="27" xfId="45" applyNumberFormat="1" applyFont="1" applyFill="1" applyBorder="1" applyAlignment="1">
      <alignment horizontal="right"/>
    </xf>
    <xf numFmtId="0" fontId="6" fillId="0" borderId="27" xfId="0" applyFont="1" applyFill="1" applyBorder="1" applyAlignment="1">
      <alignment horizontal="right"/>
    </xf>
    <xf numFmtId="0" fontId="74" fillId="0" borderId="29" xfId="0" applyFont="1" applyFill="1" applyBorder="1" applyAlignment="1">
      <alignment horizontal="left"/>
    </xf>
    <xf numFmtId="193" fontId="74" fillId="0" borderId="29" xfId="42" applyNumberFormat="1" applyFont="1" applyFill="1" applyBorder="1" applyAlignment="1">
      <alignment/>
    </xf>
    <xf numFmtId="193" fontId="74" fillId="0" borderId="29" xfId="42" applyNumberFormat="1" applyFont="1" applyFill="1" applyBorder="1" applyAlignment="1">
      <alignment horizontal="center"/>
    </xf>
    <xf numFmtId="0" fontId="11" fillId="22" borderId="0" xfId="86" applyFont="1" applyFill="1" applyBorder="1" applyAlignment="1">
      <alignment horizontal="right"/>
      <protection/>
    </xf>
    <xf numFmtId="0" fontId="16" fillId="22" borderId="8" xfId="86" applyFont="1" applyFill="1" applyBorder="1">
      <alignment/>
      <protection/>
    </xf>
    <xf numFmtId="0" fontId="10" fillId="0" borderId="10" xfId="86" applyFont="1" applyBorder="1" applyAlignment="1">
      <alignment/>
      <protection/>
    </xf>
    <xf numFmtId="0" fontId="10" fillId="0" borderId="36" xfId="86" applyFont="1" applyBorder="1" applyAlignment="1">
      <alignment/>
      <protection/>
    </xf>
    <xf numFmtId="0" fontId="10" fillId="0" borderId="12" xfId="86" applyFont="1" applyBorder="1" applyAlignment="1">
      <alignment vertical="center"/>
      <protection/>
    </xf>
    <xf numFmtId="0" fontId="10" fillId="0" borderId="13" xfId="86" applyFont="1" applyBorder="1" applyAlignment="1">
      <alignment vertical="center"/>
      <protection/>
    </xf>
    <xf numFmtId="0" fontId="9" fillId="0" borderId="13" xfId="86" applyFont="1" applyBorder="1">
      <alignment/>
      <protection/>
    </xf>
    <xf numFmtId="0" fontId="9" fillId="0" borderId="14" xfId="86" applyFont="1" applyBorder="1">
      <alignment/>
      <protection/>
    </xf>
    <xf numFmtId="0" fontId="52" fillId="0" borderId="27" xfId="86" applyFont="1" applyBorder="1" applyAlignment="1">
      <alignment horizontal="center"/>
      <protection/>
    </xf>
    <xf numFmtId="164" fontId="52" fillId="0" borderId="11" xfId="86" applyNumberFormat="1" applyFont="1" applyFill="1" applyBorder="1" applyAlignment="1" applyProtection="1">
      <alignment horizontal="right"/>
      <protection/>
    </xf>
    <xf numFmtId="164" fontId="52" fillId="0" borderId="0" xfId="86" applyNumberFormat="1" applyFont="1" applyFill="1" applyBorder="1" applyAlignment="1" applyProtection="1">
      <alignment horizontal="right"/>
      <protection/>
    </xf>
    <xf numFmtId="164" fontId="52" fillId="0" borderId="28" xfId="86" applyNumberFormat="1" applyFont="1" applyFill="1" applyBorder="1" applyAlignment="1" applyProtection="1">
      <alignment horizontal="right"/>
      <protection/>
    </xf>
    <xf numFmtId="164" fontId="9" fillId="0" borderId="11" xfId="86" applyNumberFormat="1" applyFont="1" applyFill="1" applyBorder="1">
      <alignment/>
      <protection/>
    </xf>
    <xf numFmtId="164" fontId="9" fillId="0" borderId="0" xfId="86" applyNumberFormat="1" applyFont="1" applyFill="1" applyBorder="1">
      <alignment/>
      <protection/>
    </xf>
    <xf numFmtId="164" fontId="9" fillId="0" borderId="28" xfId="86" applyNumberFormat="1" applyFont="1" applyFill="1" applyBorder="1">
      <alignment/>
      <protection/>
    </xf>
    <xf numFmtId="0" fontId="9" fillId="0" borderId="27" xfId="86" applyFont="1" applyBorder="1" applyAlignment="1">
      <alignment horizontal="justify"/>
      <protection/>
    </xf>
    <xf numFmtId="0" fontId="9" fillId="0" borderId="27" xfId="86" applyFont="1" applyBorder="1" applyAlignment="1">
      <alignment horizontal="left" wrapText="1" indent="2"/>
      <protection/>
    </xf>
    <xf numFmtId="0" fontId="9" fillId="0" borderId="29" xfId="86" applyFont="1" applyBorder="1" applyAlignment="1">
      <alignment horizontal="left" indent="2"/>
      <protection/>
    </xf>
    <xf numFmtId="0" fontId="9" fillId="0" borderId="24" xfId="86" applyFont="1" applyBorder="1" applyAlignment="1">
      <alignment horizontal="right" wrapText="1"/>
      <protection/>
    </xf>
    <xf numFmtId="0" fontId="9" fillId="0" borderId="8" xfId="86" applyFont="1" applyBorder="1" applyAlignment="1">
      <alignment horizontal="right" wrapText="1"/>
      <protection/>
    </xf>
    <xf numFmtId="0" fontId="9" fillId="0" borderId="8" xfId="86" applyFont="1" applyBorder="1">
      <alignment/>
      <protection/>
    </xf>
    <xf numFmtId="0" fontId="9" fillId="0" borderId="25" xfId="86" applyFont="1" applyBorder="1">
      <alignment/>
      <protection/>
    </xf>
    <xf numFmtId="0" fontId="9" fillId="0" borderId="13" xfId="86" applyFont="1" applyBorder="1" applyAlignment="1">
      <alignment horizontal="left" indent="2"/>
      <protection/>
    </xf>
    <xf numFmtId="0" fontId="9" fillId="0" borderId="0" xfId="86" applyFont="1" applyBorder="1" applyAlignment="1">
      <alignment horizontal="right" wrapText="1"/>
      <protection/>
    </xf>
    <xf numFmtId="0" fontId="11" fillId="0" borderId="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9" fillId="0" borderId="0" xfId="0" applyFont="1" applyAlignment="1">
      <alignment wrapText="1"/>
    </xf>
    <xf numFmtId="2" fontId="11" fillId="0" borderId="0" xfId="0" applyNumberFormat="1" applyFont="1" applyBorder="1" applyAlignment="1">
      <alignment horizontal="left"/>
    </xf>
    <xf numFmtId="0" fontId="9" fillId="0" borderId="0" xfId="86" applyFont="1" applyBorder="1" applyAlignment="1">
      <alignment horizontal="left" wrapText="1"/>
      <protection/>
    </xf>
    <xf numFmtId="0" fontId="77" fillId="22" borderId="0" xfId="86" applyFont="1" applyFill="1" applyBorder="1" applyAlignment="1" quotePrefix="1">
      <alignment horizontal="left"/>
      <protection/>
    </xf>
    <xf numFmtId="0" fontId="55" fillId="22" borderId="0" xfId="86" applyFont="1" applyFill="1" applyBorder="1">
      <alignment/>
      <protection/>
    </xf>
    <xf numFmtId="0" fontId="55" fillId="0" borderId="0" xfId="86" applyFont="1">
      <alignment/>
      <protection/>
    </xf>
    <xf numFmtId="0" fontId="77" fillId="22" borderId="8" xfId="86" applyFont="1" applyFill="1" applyBorder="1" applyAlignment="1">
      <alignment horizontal="center" vertical="center"/>
      <protection/>
    </xf>
    <xf numFmtId="0" fontId="55" fillId="22" borderId="8" xfId="86" applyFont="1" applyFill="1" applyBorder="1">
      <alignment/>
      <protection/>
    </xf>
    <xf numFmtId="0" fontId="56" fillId="22" borderId="8" xfId="86" applyFont="1" applyFill="1" applyBorder="1">
      <alignment/>
      <protection/>
    </xf>
    <xf numFmtId="0" fontId="70" fillId="22" borderId="8" xfId="86" applyFont="1" applyFill="1" applyBorder="1">
      <alignment/>
      <protection/>
    </xf>
    <xf numFmtId="0" fontId="56" fillId="0" borderId="36" xfId="86" applyFont="1" applyBorder="1" applyAlignment="1">
      <alignment horizontal="center" vertical="center"/>
      <protection/>
    </xf>
    <xf numFmtId="0" fontId="56" fillId="0" borderId="10" xfId="86" applyFont="1" applyBorder="1" applyAlignment="1">
      <alignment horizontal="center" vertical="center" wrapText="1"/>
      <protection/>
    </xf>
    <xf numFmtId="0" fontId="56" fillId="0" borderId="36" xfId="86" applyFont="1" applyBorder="1" applyAlignment="1">
      <alignment horizontal="center" vertical="center" wrapText="1"/>
      <protection/>
    </xf>
    <xf numFmtId="0" fontId="56" fillId="0" borderId="27" xfId="86" applyFont="1" applyFill="1" applyBorder="1" applyAlignment="1" applyProtection="1">
      <alignment horizontal="left" vertical="center"/>
      <protection/>
    </xf>
    <xf numFmtId="164" fontId="56" fillId="0" borderId="27" xfId="86" applyNumberFormat="1" applyFont="1" applyBorder="1" applyAlignment="1">
      <alignment horizontal="right" vertical="center" wrapText="1"/>
      <protection/>
    </xf>
    <xf numFmtId="0" fontId="57" fillId="0" borderId="27" xfId="86" applyFont="1" applyFill="1" applyBorder="1" applyAlignment="1" applyProtection="1" quotePrefix="1">
      <alignment horizontal="left" indent="2"/>
      <protection/>
    </xf>
    <xf numFmtId="164" fontId="57" fillId="0" borderId="27" xfId="86" applyNumberFormat="1" applyFont="1" applyBorder="1" applyAlignment="1">
      <alignment horizontal="right" vertical="center" wrapText="1"/>
      <protection/>
    </xf>
    <xf numFmtId="0" fontId="57" fillId="0" borderId="27" xfId="86" applyFont="1" applyFill="1" applyBorder="1" applyAlignment="1" quotePrefix="1">
      <alignment horizontal="left" vertical="center" indent="2"/>
      <protection/>
    </xf>
    <xf numFmtId="0" fontId="55" fillId="0" borderId="27" xfId="86" applyFont="1" applyBorder="1" applyAlignment="1">
      <alignment horizontal="center" vertical="center"/>
      <protection/>
    </xf>
    <xf numFmtId="0" fontId="56" fillId="0" borderId="27" xfId="86" applyFont="1" applyFill="1" applyBorder="1" applyAlignment="1" applyProtection="1" quotePrefix="1">
      <alignment horizontal="left" vertical="center"/>
      <protection/>
    </xf>
    <xf numFmtId="164" fontId="56" fillId="0" borderId="27" xfId="86" applyNumberFormat="1" applyFont="1" applyFill="1" applyBorder="1" applyAlignment="1" applyProtection="1">
      <alignment horizontal="right" vertical="center"/>
      <protection/>
    </xf>
    <xf numFmtId="0" fontId="57" fillId="0" borderId="27" xfId="86" applyFont="1" applyFill="1" applyBorder="1" applyAlignment="1">
      <alignment horizontal="left" vertical="center" wrapText="1" indent="2"/>
      <protection/>
    </xf>
    <xf numFmtId="164" fontId="57" fillId="0" borderId="27" xfId="86" applyNumberFormat="1" applyFont="1" applyFill="1" applyBorder="1" applyAlignment="1">
      <alignment horizontal="right"/>
      <protection/>
    </xf>
    <xf numFmtId="0" fontId="57" fillId="0" borderId="27" xfId="86" applyFont="1" applyFill="1" applyBorder="1" applyAlignment="1">
      <alignment horizontal="left" vertical="center" indent="2"/>
      <protection/>
    </xf>
    <xf numFmtId="0" fontId="55" fillId="0" borderId="27" xfId="86" applyFont="1" applyFill="1" applyBorder="1" applyAlignment="1">
      <alignment horizontal="left" indent="1"/>
      <protection/>
    </xf>
    <xf numFmtId="164" fontId="55" fillId="0" borderId="27" xfId="86" applyNumberFormat="1" applyFont="1" applyFill="1" applyBorder="1" applyAlignment="1">
      <alignment horizontal="right"/>
      <protection/>
    </xf>
    <xf numFmtId="0" fontId="55" fillId="0" borderId="29" xfId="86" applyFont="1" applyBorder="1">
      <alignment/>
      <protection/>
    </xf>
    <xf numFmtId="164" fontId="55" fillId="0" borderId="29" xfId="86" applyNumberFormat="1" applyFont="1" applyBorder="1" applyAlignment="1">
      <alignment horizontal="right"/>
      <protection/>
    </xf>
    <xf numFmtId="0" fontId="55" fillId="0" borderId="13" xfId="86" applyFont="1" applyBorder="1">
      <alignment/>
      <protection/>
    </xf>
    <xf numFmtId="0" fontId="78" fillId="0" borderId="13" xfId="86" applyFont="1" applyBorder="1" applyAlignment="1">
      <alignment horizontal="right"/>
      <protection/>
    </xf>
    <xf numFmtId="0" fontId="79" fillId="0" borderId="13" xfId="86" applyFont="1" applyBorder="1" applyAlignment="1">
      <alignment horizontal="right"/>
      <protection/>
    </xf>
    <xf numFmtId="0" fontId="78" fillId="0" borderId="0" xfId="86" applyFont="1" applyAlignment="1">
      <alignment horizontal="right"/>
      <protection/>
    </xf>
    <xf numFmtId="0" fontId="79" fillId="0" borderId="0" xfId="86" applyFont="1" applyAlignment="1">
      <alignment horizontal="right"/>
      <protection/>
    </xf>
    <xf numFmtId="0" fontId="79" fillId="0" borderId="0" xfId="86" applyFont="1">
      <alignment/>
      <protection/>
    </xf>
    <xf numFmtId="0" fontId="79" fillId="0" borderId="0" xfId="86" applyFont="1" applyAlignment="1">
      <alignment horizontal="right" wrapText="1"/>
      <protection/>
    </xf>
    <xf numFmtId="2" fontId="79" fillId="0" borderId="0" xfId="0" applyNumberFormat="1" applyFont="1" applyBorder="1" applyAlignment="1">
      <alignment horizontal="left"/>
    </xf>
    <xf numFmtId="2" fontId="79" fillId="0" borderId="0" xfId="0" applyNumberFormat="1" applyFont="1" applyBorder="1" applyAlignment="1">
      <alignment wrapText="1"/>
    </xf>
    <xf numFmtId="0" fontId="79" fillId="0" borderId="0" xfId="0" applyFont="1" applyBorder="1" applyAlignment="1">
      <alignment/>
    </xf>
    <xf numFmtId="0" fontId="79" fillId="0" borderId="0" xfId="86" applyFont="1" applyBorder="1" applyAlignment="1">
      <alignment horizontal="right"/>
      <protection/>
    </xf>
    <xf numFmtId="0" fontId="79" fillId="0" borderId="0" xfId="0" applyFont="1" applyAlignment="1">
      <alignment wrapText="1"/>
    </xf>
    <xf numFmtId="0" fontId="13" fillId="22" borderId="0" xfId="105" applyFont="1" applyFill="1" applyAlignment="1">
      <alignment horizontal="left" vertical="top"/>
      <protection/>
    </xf>
    <xf numFmtId="0" fontId="10" fillId="22" borderId="0" xfId="105" applyFont="1" applyFill="1" applyBorder="1" applyAlignment="1">
      <alignment horizontal="right"/>
      <protection/>
    </xf>
    <xf numFmtId="0" fontId="9" fillId="0" borderId="0" xfId="71" applyFont="1">
      <alignment/>
      <protection/>
    </xf>
    <xf numFmtId="0" fontId="10" fillId="22" borderId="8" xfId="105" applyFont="1" applyFill="1" applyBorder="1" applyAlignment="1">
      <alignment horizontal="right"/>
      <protection/>
    </xf>
    <xf numFmtId="166" fontId="15" fillId="22" borderId="0" xfId="104" applyNumberFormat="1" applyFont="1" applyFill="1" applyBorder="1" applyAlignment="1">
      <alignment horizontal="right"/>
      <protection/>
    </xf>
    <xf numFmtId="0" fontId="10" fillId="0" borderId="12" xfId="98" applyFont="1" applyBorder="1" applyAlignment="1">
      <alignment horizontal="center"/>
      <protection/>
    </xf>
    <xf numFmtId="0" fontId="10" fillId="0" borderId="10" xfId="98" applyFont="1" applyBorder="1" applyAlignment="1">
      <alignment horizontal="center"/>
      <protection/>
    </xf>
    <xf numFmtId="0" fontId="9" fillId="0" borderId="0" xfId="98" applyFont="1">
      <alignment/>
      <protection/>
    </xf>
    <xf numFmtId="0" fontId="9" fillId="0" borderId="24" xfId="101" applyFont="1" applyBorder="1" applyAlignment="1">
      <alignment horizontal="center"/>
      <protection/>
    </xf>
    <xf numFmtId="2" fontId="10" fillId="0" borderId="10" xfId="98" applyNumberFormat="1" applyFont="1" applyBorder="1" applyAlignment="1">
      <alignment horizontal="center"/>
      <protection/>
    </xf>
    <xf numFmtId="0" fontId="9" fillId="0" borderId="11" xfId="101" applyFont="1" applyBorder="1" applyAlignment="1">
      <alignment horizontal="center"/>
      <protection/>
    </xf>
    <xf numFmtId="0" fontId="10" fillId="0" borderId="11" xfId="98" applyFont="1" applyBorder="1" applyAlignment="1">
      <alignment horizontal="center"/>
      <protection/>
    </xf>
    <xf numFmtId="0" fontId="10" fillId="0" borderId="0" xfId="98" applyFont="1" applyBorder="1" applyAlignment="1">
      <alignment horizontal="center"/>
      <protection/>
    </xf>
    <xf numFmtId="2" fontId="10" fillId="0" borderId="28" xfId="98" applyNumberFormat="1" applyFont="1" applyBorder="1" applyAlignment="1">
      <alignment horizontal="center"/>
      <protection/>
    </xf>
    <xf numFmtId="0" fontId="10" fillId="0" borderId="13" xfId="98" applyFont="1" applyBorder="1" applyAlignment="1">
      <alignment horizontal="center"/>
      <protection/>
    </xf>
    <xf numFmtId="2" fontId="10" fillId="0" borderId="14" xfId="98" applyNumberFormat="1" applyFont="1" applyBorder="1" applyAlignment="1">
      <alignment horizontal="center"/>
      <protection/>
    </xf>
    <xf numFmtId="0" fontId="10" fillId="0" borderId="27" xfId="101" applyFont="1" applyBorder="1">
      <alignment/>
      <protection/>
    </xf>
    <xf numFmtId="166" fontId="10" fillId="0" borderId="11" xfId="81" applyNumberFormat="1" applyFont="1" applyBorder="1">
      <alignment/>
      <protection/>
    </xf>
    <xf numFmtId="166" fontId="10" fillId="0" borderId="0" xfId="81" applyNumberFormat="1" applyFont="1" applyBorder="1">
      <alignment/>
      <protection/>
    </xf>
    <xf numFmtId="166" fontId="10" fillId="0" borderId="28" xfId="81" applyNumberFormat="1" applyFont="1" applyBorder="1">
      <alignment/>
      <protection/>
    </xf>
    <xf numFmtId="0" fontId="9" fillId="0" borderId="0" xfId="81" applyFont="1">
      <alignment/>
      <protection/>
    </xf>
    <xf numFmtId="0" fontId="52" fillId="0" borderId="27" xfId="101" applyFont="1" applyBorder="1" applyAlignment="1">
      <alignment horizontal="left" indent="2"/>
      <protection/>
    </xf>
    <xf numFmtId="166" fontId="52" fillId="0" borderId="11" xfId="81" applyNumberFormat="1" applyFont="1" applyBorder="1">
      <alignment/>
      <protection/>
    </xf>
    <xf numFmtId="166" fontId="52" fillId="0" borderId="0" xfId="81" applyNumberFormat="1" applyFont="1" applyBorder="1">
      <alignment/>
      <protection/>
    </xf>
    <xf numFmtId="166" fontId="52" fillId="0" borderId="28" xfId="81" applyNumberFormat="1" applyFont="1" applyBorder="1">
      <alignment/>
      <protection/>
    </xf>
    <xf numFmtId="0" fontId="9" fillId="0" borderId="27" xfId="101" applyFont="1" applyBorder="1" applyAlignment="1">
      <alignment horizontal="left" indent="3"/>
      <protection/>
    </xf>
    <xf numFmtId="166" fontId="9" fillId="0" borderId="11" xfId="81" applyNumberFormat="1" applyFont="1" applyBorder="1">
      <alignment/>
      <protection/>
    </xf>
    <xf numFmtId="166" fontId="9" fillId="0" borderId="0" xfId="81" applyNumberFormat="1" applyFont="1" applyBorder="1">
      <alignment/>
      <protection/>
    </xf>
    <xf numFmtId="166" fontId="9" fillId="0" borderId="28" xfId="81" applyNumberFormat="1" applyFont="1" applyBorder="1">
      <alignment/>
      <protection/>
    </xf>
    <xf numFmtId="0" fontId="9" fillId="0" borderId="27" xfId="101" applyFont="1" applyFill="1" applyBorder="1" applyAlignment="1">
      <alignment horizontal="left" indent="3"/>
      <protection/>
    </xf>
    <xf numFmtId="166" fontId="9" fillId="0" borderId="11" xfId="81" applyNumberFormat="1" applyFont="1" applyFill="1" applyBorder="1">
      <alignment/>
      <protection/>
    </xf>
    <xf numFmtId="166" fontId="9" fillId="0" borderId="0" xfId="81" applyNumberFormat="1" applyFont="1" applyFill="1" applyBorder="1">
      <alignment/>
      <protection/>
    </xf>
    <xf numFmtId="166" fontId="9" fillId="0" borderId="28" xfId="81" applyNumberFormat="1" applyFont="1" applyFill="1" applyBorder="1">
      <alignment/>
      <protection/>
    </xf>
    <xf numFmtId="0" fontId="9" fillId="0" borderId="27" xfId="101" applyFont="1" applyBorder="1" applyAlignment="1">
      <alignment horizontal="left" indent="5"/>
      <protection/>
    </xf>
    <xf numFmtId="0" fontId="52" fillId="0" borderId="29" xfId="101" applyFont="1" applyBorder="1">
      <alignment/>
      <protection/>
    </xf>
    <xf numFmtId="166" fontId="10" fillId="0" borderId="24" xfId="81" applyNumberFormat="1" applyFont="1" applyBorder="1">
      <alignment/>
      <protection/>
    </xf>
    <xf numFmtId="166" fontId="10" fillId="0" borderId="8" xfId="81" applyNumberFormat="1" applyFont="1" applyBorder="1">
      <alignment/>
      <protection/>
    </xf>
    <xf numFmtId="166" fontId="10" fillId="0" borderId="25" xfId="81" applyNumberFormat="1" applyFont="1" applyBorder="1">
      <alignment/>
      <protection/>
    </xf>
    <xf numFmtId="166" fontId="9" fillId="0" borderId="0" xfId="81" applyNumberFormat="1" applyFont="1">
      <alignment/>
      <protection/>
    </xf>
    <xf numFmtId="0" fontId="9" fillId="0" borderId="0" xfId="81" applyFont="1" applyBorder="1">
      <alignment/>
      <protection/>
    </xf>
    <xf numFmtId="0" fontId="9" fillId="0" borderId="13" xfId="81" applyFont="1" applyBorder="1">
      <alignment/>
      <protection/>
    </xf>
    <xf numFmtId="182" fontId="9" fillId="0" borderId="0" xfId="81" applyNumberFormat="1" applyFont="1">
      <alignment/>
      <protection/>
    </xf>
    <xf numFmtId="0" fontId="52" fillId="0" borderId="0" xfId="81" applyFont="1" applyFill="1" applyBorder="1">
      <alignment/>
      <protection/>
    </xf>
    <xf numFmtId="166" fontId="9" fillId="0" borderId="8" xfId="81" applyNumberFormat="1" applyFont="1" applyBorder="1">
      <alignment/>
      <protection/>
    </xf>
    <xf numFmtId="0" fontId="9" fillId="0" borderId="12" xfId="81" applyFont="1" applyBorder="1">
      <alignment/>
      <protection/>
    </xf>
    <xf numFmtId="166" fontId="9" fillId="0" borderId="12" xfId="81" applyNumberFormat="1" applyFont="1" applyBorder="1">
      <alignment/>
      <protection/>
    </xf>
    <xf numFmtId="166" fontId="9" fillId="0" borderId="13" xfId="81" applyNumberFormat="1" applyFont="1" applyBorder="1">
      <alignment/>
      <protection/>
    </xf>
    <xf numFmtId="166" fontId="9" fillId="0" borderId="14" xfId="81" applyNumberFormat="1" applyFont="1" applyBorder="1">
      <alignment/>
      <protection/>
    </xf>
    <xf numFmtId="0" fontId="9" fillId="0" borderId="11" xfId="81" applyFont="1" applyBorder="1">
      <alignment/>
      <protection/>
    </xf>
    <xf numFmtId="0" fontId="9" fillId="0" borderId="11" xfId="81" applyFont="1" applyFill="1" applyBorder="1">
      <alignment/>
      <protection/>
    </xf>
    <xf numFmtId="166" fontId="9" fillId="0" borderId="11" xfId="81" applyNumberFormat="1" applyFont="1" applyFill="1" applyBorder="1" applyAlignment="1">
      <alignment horizontal="right"/>
      <protection/>
    </xf>
    <xf numFmtId="166" fontId="9" fillId="0" borderId="0" xfId="81" applyNumberFormat="1" applyFont="1" applyFill="1" applyBorder="1" applyAlignment="1">
      <alignment horizontal="right"/>
      <protection/>
    </xf>
    <xf numFmtId="166" fontId="9" fillId="0" borderId="28" xfId="81" applyNumberFormat="1" applyFont="1" applyFill="1" applyBorder="1" applyAlignment="1">
      <alignment horizontal="right"/>
      <protection/>
    </xf>
    <xf numFmtId="0" fontId="9" fillId="0" borderId="29" xfId="0" applyFont="1" applyFill="1" applyBorder="1" applyAlignment="1">
      <alignment/>
    </xf>
    <xf numFmtId="166" fontId="9" fillId="0" borderId="24" xfId="81" applyNumberFormat="1" applyFont="1" applyFill="1" applyBorder="1" applyAlignment="1">
      <alignment horizontal="right"/>
      <protection/>
    </xf>
    <xf numFmtId="166" fontId="9" fillId="0" borderId="8" xfId="81" applyNumberFormat="1" applyFont="1" applyFill="1" applyBorder="1" applyAlignment="1">
      <alignment horizontal="right"/>
      <protection/>
    </xf>
    <xf numFmtId="166" fontId="9" fillId="0" borderId="25" xfId="81" applyNumberFormat="1" applyFont="1" applyFill="1" applyBorder="1" applyAlignment="1">
      <alignment horizontal="right"/>
      <protection/>
    </xf>
    <xf numFmtId="0" fontId="44" fillId="0" borderId="0" xfId="81" applyFont="1" applyFill="1" applyBorder="1">
      <alignment/>
      <protection/>
    </xf>
    <xf numFmtId="0" fontId="11" fillId="0" borderId="0" xfId="81" applyFont="1">
      <alignment/>
      <protection/>
    </xf>
    <xf numFmtId="0" fontId="44" fillId="0" borderId="0" xfId="81" applyFont="1" applyFill="1">
      <alignment/>
      <protection/>
    </xf>
    <xf numFmtId="0" fontId="11" fillId="0" borderId="0" xfId="81" applyFont="1" applyFill="1">
      <alignment/>
      <protection/>
    </xf>
    <xf numFmtId="0" fontId="44" fillId="0" borderId="0" xfId="103" applyFont="1">
      <alignment/>
      <protection/>
    </xf>
    <xf numFmtId="0" fontId="12" fillId="24" borderId="0" xfId="105" applyFont="1" applyFill="1" applyBorder="1">
      <alignment/>
      <protection/>
    </xf>
    <xf numFmtId="0" fontId="13" fillId="22" borderId="0" xfId="104" applyFont="1" applyFill="1" applyBorder="1" applyAlignment="1">
      <alignment horizontal="left" vertical="center"/>
      <protection/>
    </xf>
    <xf numFmtId="166" fontId="9" fillId="22" borderId="0" xfId="104" applyNumberFormat="1" applyFont="1" applyFill="1" applyBorder="1">
      <alignment/>
      <protection/>
    </xf>
    <xf numFmtId="166" fontId="9" fillId="22" borderId="0" xfId="104" applyNumberFormat="1" applyFont="1" applyFill="1" applyBorder="1" applyAlignment="1">
      <alignment horizontal="right"/>
      <protection/>
    </xf>
    <xf numFmtId="0" fontId="9" fillId="0" borderId="0" xfId="74" applyFont="1">
      <alignment/>
      <protection/>
    </xf>
    <xf numFmtId="0" fontId="10" fillId="0" borderId="36" xfId="98" applyFont="1" applyBorder="1" applyAlignment="1">
      <alignment horizontal="center"/>
      <protection/>
    </xf>
    <xf numFmtId="0" fontId="9" fillId="0" borderId="27" xfId="101" applyFont="1" applyBorder="1" applyAlignment="1">
      <alignment horizontal="center"/>
      <protection/>
    </xf>
    <xf numFmtId="0" fontId="9" fillId="0" borderId="36" xfId="101" applyFont="1" applyBorder="1" applyAlignment="1">
      <alignment horizontal="center"/>
      <protection/>
    </xf>
    <xf numFmtId="0" fontId="10" fillId="0" borderId="14" xfId="98" applyFont="1" applyBorder="1" applyAlignment="1">
      <alignment horizontal="center"/>
      <protection/>
    </xf>
    <xf numFmtId="0" fontId="52" fillId="0" borderId="27" xfId="101" applyFont="1" applyBorder="1">
      <alignment/>
      <protection/>
    </xf>
    <xf numFmtId="0" fontId="9" fillId="0" borderId="27" xfId="101" applyFont="1" applyBorder="1" applyAlignment="1">
      <alignment horizontal="left" indent="2"/>
      <protection/>
    </xf>
    <xf numFmtId="166" fontId="9" fillId="0" borderId="0" xfId="81" applyNumberFormat="1" applyFont="1" applyFill="1">
      <alignment/>
      <protection/>
    </xf>
    <xf numFmtId="166" fontId="52" fillId="0" borderId="8" xfId="81" applyNumberFormat="1" applyFont="1" applyBorder="1">
      <alignment/>
      <protection/>
    </xf>
    <xf numFmtId="0" fontId="9" fillId="0" borderId="36" xfId="81" applyFont="1" applyBorder="1">
      <alignment/>
      <protection/>
    </xf>
    <xf numFmtId="0" fontId="9" fillId="0" borderId="27" xfId="81" applyFont="1" applyBorder="1">
      <alignment/>
      <protection/>
    </xf>
    <xf numFmtId="166" fontId="9" fillId="0" borderId="24" xfId="81" applyNumberFormat="1" applyFont="1" applyBorder="1">
      <alignment/>
      <protection/>
    </xf>
    <xf numFmtId="166" fontId="9" fillId="0" borderId="25" xfId="81" applyNumberFormat="1" applyFont="1" applyBorder="1">
      <alignment/>
      <protection/>
    </xf>
    <xf numFmtId="0" fontId="11" fillId="0" borderId="0" xfId="103" applyFont="1">
      <alignment/>
      <protection/>
    </xf>
    <xf numFmtId="0" fontId="11" fillId="0" borderId="0" xfId="81" applyFont="1" applyBorder="1">
      <alignment/>
      <protection/>
    </xf>
    <xf numFmtId="0" fontId="11" fillId="0" borderId="0" xfId="103" applyFont="1" applyBorder="1">
      <alignment/>
      <protection/>
    </xf>
    <xf numFmtId="0" fontId="12" fillId="0" borderId="0" xfId="104" applyFont="1" applyFill="1" applyBorder="1">
      <alignment/>
      <protection/>
    </xf>
    <xf numFmtId="0" fontId="13" fillId="22" borderId="0" xfId="63" applyFont="1" applyFill="1" applyAlignment="1">
      <alignment/>
      <protection/>
    </xf>
    <xf numFmtId="0" fontId="9" fillId="22" borderId="0" xfId="81" applyFont="1" applyFill="1" applyAlignment="1">
      <alignment/>
      <protection/>
    </xf>
    <xf numFmtId="0" fontId="9" fillId="22" borderId="0" xfId="79" applyFont="1" applyFill="1">
      <alignment/>
      <protection/>
    </xf>
    <xf numFmtId="0" fontId="9" fillId="0" borderId="0" xfId="79" applyFont="1">
      <alignment/>
      <protection/>
    </xf>
    <xf numFmtId="0" fontId="10" fillId="22" borderId="0" xfId="104" applyNumberFormat="1" applyFont="1" applyFill="1" applyBorder="1" applyAlignment="1">
      <alignment horizontal="center"/>
      <protection/>
    </xf>
    <xf numFmtId="0" fontId="15" fillId="22" borderId="0" xfId="104" applyNumberFormat="1" applyFont="1" applyFill="1" applyBorder="1" applyAlignment="1">
      <alignment/>
      <protection/>
    </xf>
    <xf numFmtId="49" fontId="10" fillId="0" borderId="12" xfId="79" applyNumberFormat="1" applyFont="1" applyBorder="1" applyAlignment="1">
      <alignment horizontal="center" wrapText="1"/>
      <protection/>
    </xf>
    <xf numFmtId="49" fontId="10" fillId="0" borderId="9" xfId="79" applyNumberFormat="1" applyFont="1" applyBorder="1" applyAlignment="1">
      <alignment horizontal="centerContinuous"/>
      <protection/>
    </xf>
    <xf numFmtId="49" fontId="10" fillId="0" borderId="58" xfId="79" applyNumberFormat="1" applyFont="1" applyBorder="1" applyAlignment="1">
      <alignment horizontal="centerContinuous"/>
      <protection/>
    </xf>
    <xf numFmtId="49" fontId="10" fillId="0" borderId="54" xfId="79" applyNumberFormat="1" applyFont="1" applyBorder="1" applyAlignment="1">
      <alignment horizontal="centerContinuous"/>
      <protection/>
    </xf>
    <xf numFmtId="49" fontId="10" fillId="0" borderId="12" xfId="79" applyNumberFormat="1" applyFont="1" applyBorder="1" applyAlignment="1">
      <alignment horizontal="centerContinuous"/>
      <protection/>
    </xf>
    <xf numFmtId="49" fontId="10" fillId="0" borderId="13" xfId="79" applyNumberFormat="1" applyFont="1" applyBorder="1" applyAlignment="1">
      <alignment horizontal="centerContinuous"/>
      <protection/>
    </xf>
    <xf numFmtId="49" fontId="10" fillId="0" borderId="14" xfId="79" applyNumberFormat="1" applyFont="1" applyBorder="1" applyAlignment="1">
      <alignment horizontal="centerContinuous"/>
      <protection/>
    </xf>
    <xf numFmtId="166" fontId="10" fillId="0" borderId="24" xfId="103" applyNumberFormat="1" applyFont="1" applyBorder="1" applyAlignment="1">
      <alignment horizontal="center"/>
      <protection/>
    </xf>
    <xf numFmtId="166" fontId="10" fillId="0" borderId="8" xfId="103" applyNumberFormat="1" applyFont="1" applyBorder="1" applyAlignment="1">
      <alignment horizontal="center"/>
      <protection/>
    </xf>
    <xf numFmtId="166" fontId="10" fillId="0" borderId="25" xfId="103" applyNumberFormat="1" applyFont="1" applyBorder="1" applyAlignment="1">
      <alignment horizontal="center"/>
      <protection/>
    </xf>
    <xf numFmtId="166" fontId="10" fillId="0" borderId="9" xfId="103" applyNumberFormat="1" applyFont="1" applyBorder="1" applyAlignment="1">
      <alignment horizontal="center"/>
      <protection/>
    </xf>
    <xf numFmtId="166" fontId="10" fillId="0" borderId="58" xfId="103" applyNumberFormat="1" applyFont="1" applyBorder="1" applyAlignment="1">
      <alignment horizontal="center"/>
      <protection/>
    </xf>
    <xf numFmtId="166" fontId="10" fillId="0" borderId="54" xfId="103" applyNumberFormat="1" applyFont="1" applyBorder="1" applyAlignment="1">
      <alignment horizontal="center"/>
      <protection/>
    </xf>
    <xf numFmtId="166" fontId="10" fillId="0" borderId="11" xfId="103" applyNumberFormat="1" applyFont="1" applyBorder="1" applyAlignment="1">
      <alignment horizontal="center"/>
      <protection/>
    </xf>
    <xf numFmtId="166" fontId="10" fillId="0" borderId="0" xfId="103" applyNumberFormat="1" applyFont="1" applyBorder="1" applyAlignment="1">
      <alignment horizontal="center"/>
      <protection/>
    </xf>
    <xf numFmtId="166" fontId="10" fillId="0" borderId="28" xfId="103" applyNumberFormat="1" applyFont="1" applyBorder="1" applyAlignment="1">
      <alignment horizontal="center"/>
      <protection/>
    </xf>
    <xf numFmtId="0" fontId="10" fillId="0" borderId="11" xfId="101" applyFont="1" applyBorder="1">
      <alignment/>
      <protection/>
    </xf>
    <xf numFmtId="0" fontId="52" fillId="0" borderId="11" xfId="101" applyFont="1" applyBorder="1" applyAlignment="1">
      <alignment horizontal="left" indent="2"/>
      <protection/>
    </xf>
    <xf numFmtId="0" fontId="9" fillId="0" borderId="11" xfId="101" applyFont="1" applyBorder="1" applyAlignment="1">
      <alignment horizontal="left" indent="3"/>
      <protection/>
    </xf>
    <xf numFmtId="0" fontId="9" fillId="0" borderId="11" xfId="101" applyFont="1" applyFill="1" applyBorder="1" applyAlignment="1">
      <alignment horizontal="left" indent="3"/>
      <protection/>
    </xf>
    <xf numFmtId="166" fontId="10" fillId="0" borderId="11" xfId="81" applyNumberFormat="1" applyFont="1" applyFill="1" applyBorder="1">
      <alignment/>
      <protection/>
    </xf>
    <xf numFmtId="166" fontId="10" fillId="0" borderId="0" xfId="81" applyNumberFormat="1" applyFont="1" applyFill="1" applyBorder="1">
      <alignment/>
      <protection/>
    </xf>
    <xf numFmtId="166" fontId="10" fillId="0" borderId="28" xfId="81" applyNumberFormat="1" applyFont="1" applyFill="1" applyBorder="1">
      <alignment/>
      <protection/>
    </xf>
    <xf numFmtId="0" fontId="9" fillId="0" borderId="11" xfId="101" applyFont="1" applyBorder="1" applyAlignment="1">
      <alignment horizontal="left" indent="5"/>
      <protection/>
    </xf>
    <xf numFmtId="0" fontId="52" fillId="0" borderId="24" xfId="101" applyFont="1" applyBorder="1">
      <alignment/>
      <protection/>
    </xf>
    <xf numFmtId="166" fontId="52" fillId="0" borderId="24" xfId="81" applyNumberFormat="1" applyFont="1" applyBorder="1">
      <alignment/>
      <protection/>
    </xf>
    <xf numFmtId="166" fontId="52" fillId="0" borderId="25" xfId="81" applyNumberFormat="1" applyFont="1" applyBorder="1">
      <alignment/>
      <protection/>
    </xf>
    <xf numFmtId="0" fontId="52" fillId="0" borderId="0" xfId="101" applyFont="1" applyBorder="1">
      <alignment/>
      <protection/>
    </xf>
    <xf numFmtId="166" fontId="10" fillId="0" borderId="12" xfId="81" applyNumberFormat="1" applyFont="1" applyBorder="1">
      <alignment/>
      <protection/>
    </xf>
    <xf numFmtId="166" fontId="10" fillId="0" borderId="13" xfId="81" applyNumberFormat="1" applyFont="1" applyBorder="1">
      <alignment/>
      <protection/>
    </xf>
    <xf numFmtId="166" fontId="10" fillId="0" borderId="14" xfId="81" applyNumberFormat="1" applyFont="1" applyBorder="1">
      <alignment/>
      <protection/>
    </xf>
    <xf numFmtId="0" fontId="9" fillId="0" borderId="24" xfId="81" applyFont="1" applyBorder="1">
      <alignment/>
      <protection/>
    </xf>
    <xf numFmtId="0" fontId="44" fillId="0" borderId="0" xfId="103" applyFont="1" applyAlignment="1">
      <alignment horizontal="left" indent="1"/>
      <protection/>
    </xf>
    <xf numFmtId="0" fontId="44" fillId="0" borderId="0" xfId="81" applyFont="1" applyBorder="1" applyAlignment="1">
      <alignment horizontal="left" indent="1"/>
      <protection/>
    </xf>
    <xf numFmtId="0" fontId="44" fillId="0" borderId="0" xfId="81" applyFont="1" applyFill="1" applyAlignment="1">
      <alignment horizontal="left" indent="1"/>
      <protection/>
    </xf>
    <xf numFmtId="0" fontId="11" fillId="0" borderId="0" xfId="81" applyFont="1" applyFill="1" applyAlignment="1">
      <alignment horizontal="left" indent="2"/>
      <protection/>
    </xf>
    <xf numFmtId="0" fontId="44" fillId="0" borderId="0" xfId="103" applyFont="1" applyBorder="1" applyAlignment="1">
      <alignment horizontal="left" indent="1"/>
      <protection/>
    </xf>
    <xf numFmtId="0" fontId="11" fillId="0" borderId="0" xfId="103" applyFont="1" applyBorder="1" applyAlignment="1">
      <alignment horizontal="left" indent="2"/>
      <protection/>
    </xf>
    <xf numFmtId="0" fontId="11" fillId="0" borderId="0" xfId="0" applyFont="1" applyAlignment="1">
      <alignment horizontal="left"/>
    </xf>
    <xf numFmtId="0" fontId="13" fillId="22" borderId="0" xfId="100" applyFont="1" applyFill="1" applyBorder="1">
      <alignment/>
      <protection/>
    </xf>
    <xf numFmtId="0" fontId="16" fillId="22" borderId="0" xfId="100" applyFont="1" applyFill="1" applyBorder="1">
      <alignment/>
      <protection/>
    </xf>
    <xf numFmtId="0" fontId="80" fillId="22" borderId="0" xfId="100" applyFont="1" applyFill="1" applyBorder="1" applyAlignment="1">
      <alignment horizontal="left"/>
      <protection/>
    </xf>
    <xf numFmtId="0" fontId="59" fillId="22" borderId="0" xfId="100" applyFont="1" applyFill="1" applyBorder="1">
      <alignment/>
      <protection/>
    </xf>
    <xf numFmtId="0" fontId="59" fillId="22" borderId="0" xfId="100" applyFont="1" applyFill="1" applyBorder="1" applyAlignment="1">
      <alignment horizontal="right"/>
      <protection/>
    </xf>
    <xf numFmtId="0" fontId="15" fillId="22" borderId="0" xfId="100" applyFont="1" applyFill="1" applyBorder="1" applyAlignment="1">
      <alignment horizontal="right"/>
      <protection/>
    </xf>
    <xf numFmtId="0" fontId="59" fillId="0" borderId="0" xfId="100" applyFont="1" applyFill="1" applyBorder="1">
      <alignment/>
      <protection/>
    </xf>
    <xf numFmtId="0" fontId="10" fillId="0" borderId="12" xfId="100" applyFont="1" applyFill="1" applyBorder="1" applyAlignment="1">
      <alignment horizontal="fill"/>
      <protection/>
    </xf>
    <xf numFmtId="0" fontId="10" fillId="0" borderId="36" xfId="100" applyFont="1" applyFill="1" applyBorder="1" applyAlignment="1">
      <alignment horizontal="fill"/>
      <protection/>
    </xf>
    <xf numFmtId="0" fontId="10" fillId="0" borderId="12" xfId="100" applyFont="1" applyFill="1" applyBorder="1">
      <alignment/>
      <protection/>
    </xf>
    <xf numFmtId="0" fontId="10" fillId="0" borderId="13" xfId="100" applyFont="1" applyFill="1" applyBorder="1">
      <alignment/>
      <protection/>
    </xf>
    <xf numFmtId="0" fontId="10" fillId="0" borderId="14" xfId="100" applyFont="1" applyFill="1" applyBorder="1">
      <alignment/>
      <protection/>
    </xf>
    <xf numFmtId="0" fontId="10" fillId="0" borderId="0" xfId="100" applyFont="1" applyFill="1" applyBorder="1">
      <alignment/>
      <protection/>
    </xf>
    <xf numFmtId="0" fontId="10" fillId="0" borderId="24" xfId="100" applyFont="1" applyFill="1" applyBorder="1" applyAlignment="1">
      <alignment horizontal="left"/>
      <protection/>
    </xf>
    <xf numFmtId="0" fontId="10" fillId="0" borderId="29" xfId="100" applyFont="1" applyFill="1" applyBorder="1" applyAlignment="1">
      <alignment horizontal="center"/>
      <protection/>
    </xf>
    <xf numFmtId="164" fontId="10" fillId="0" borderId="24" xfId="100" applyNumberFormat="1" applyFont="1" applyFill="1" applyBorder="1" applyAlignment="1">
      <alignment horizontal="center"/>
      <protection/>
    </xf>
    <xf numFmtId="164" fontId="10" fillId="0" borderId="8" xfId="100" applyNumberFormat="1" applyFont="1" applyFill="1" applyBorder="1" applyAlignment="1">
      <alignment horizontal="center"/>
      <protection/>
    </xf>
    <xf numFmtId="164" fontId="10" fillId="0" borderId="25" xfId="100" applyNumberFormat="1" applyFont="1" applyFill="1" applyBorder="1" applyAlignment="1">
      <alignment horizontal="center"/>
      <protection/>
    </xf>
    <xf numFmtId="0" fontId="9" fillId="0" borderId="0" xfId="100" applyFont="1" applyFill="1" applyBorder="1">
      <alignment/>
      <protection/>
    </xf>
    <xf numFmtId="0" fontId="10" fillId="0" borderId="11" xfId="100" applyFont="1" applyFill="1" applyBorder="1" applyAlignment="1">
      <alignment horizontal="fill"/>
      <protection/>
    </xf>
    <xf numFmtId="0" fontId="10" fillId="0" borderId="27" xfId="100" applyFont="1" applyFill="1" applyBorder="1" applyAlignment="1">
      <alignment horizontal="left" indent="1"/>
      <protection/>
    </xf>
    <xf numFmtId="0" fontId="10" fillId="0" borderId="11" xfId="100" applyFont="1" applyFill="1" applyBorder="1">
      <alignment/>
      <protection/>
    </xf>
    <xf numFmtId="0" fontId="10" fillId="0" borderId="28" xfId="100" applyFont="1" applyFill="1" applyBorder="1">
      <alignment/>
      <protection/>
    </xf>
    <xf numFmtId="0" fontId="10" fillId="0" borderId="11" xfId="100" applyFont="1" applyFill="1" applyBorder="1" applyAlignment="1">
      <alignment horizontal="left" wrapText="1"/>
      <protection/>
    </xf>
    <xf numFmtId="0" fontId="9" fillId="0" borderId="11" xfId="100" applyFont="1" applyFill="1" applyBorder="1" applyAlignment="1">
      <alignment horizontal="right" indent="1"/>
      <protection/>
    </xf>
    <xf numFmtId="0" fontId="9" fillId="0" borderId="0" xfId="100" applyFont="1" applyFill="1" applyBorder="1" applyAlignment="1">
      <alignment horizontal="right" indent="1"/>
      <protection/>
    </xf>
    <xf numFmtId="0" fontId="9" fillId="0" borderId="28" xfId="100" applyFont="1" applyFill="1" applyBorder="1" applyAlignment="1">
      <alignment horizontal="right" indent="1"/>
      <protection/>
    </xf>
    <xf numFmtId="164" fontId="9" fillId="0" borderId="11" xfId="100" applyNumberFormat="1" applyFont="1" applyFill="1" applyBorder="1" applyAlignment="1">
      <alignment horizontal="left" wrapText="1"/>
      <protection/>
    </xf>
    <xf numFmtId="164" fontId="9" fillId="0" borderId="27" xfId="100" applyNumberFormat="1" applyFont="1" applyFill="1" applyBorder="1" applyAlignment="1">
      <alignment horizontal="left" indent="1"/>
      <protection/>
    </xf>
    <xf numFmtId="166" fontId="9" fillId="0" borderId="11" xfId="100" applyNumberFormat="1" applyFont="1" applyFill="1" applyBorder="1" applyAlignment="1">
      <alignment horizontal="right" indent="1"/>
      <protection/>
    </xf>
    <xf numFmtId="166" fontId="9" fillId="0" borderId="0" xfId="100" applyNumberFormat="1" applyFont="1" applyFill="1" applyBorder="1" applyAlignment="1">
      <alignment horizontal="right" indent="1"/>
      <protection/>
    </xf>
    <xf numFmtId="166" fontId="9" fillId="0" borderId="28" xfId="100" applyNumberFormat="1" applyFont="1" applyFill="1" applyBorder="1" applyAlignment="1">
      <alignment horizontal="right" indent="1"/>
      <protection/>
    </xf>
    <xf numFmtId="196" fontId="9" fillId="0" borderId="11" xfId="100" applyNumberFormat="1" applyFont="1" applyFill="1" applyBorder="1" applyAlignment="1">
      <alignment horizontal="right" indent="1"/>
      <protection/>
    </xf>
    <xf numFmtId="196" fontId="9" fillId="0" borderId="0" xfId="100" applyNumberFormat="1" applyFont="1" applyFill="1" applyBorder="1" applyAlignment="1">
      <alignment horizontal="right" indent="1"/>
      <protection/>
    </xf>
    <xf numFmtId="196" fontId="9" fillId="0" borderId="28" xfId="100" applyNumberFormat="1" applyFont="1" applyFill="1" applyBorder="1" applyAlignment="1">
      <alignment horizontal="right" indent="1"/>
      <protection/>
    </xf>
    <xf numFmtId="164" fontId="9" fillId="0" borderId="27" xfId="100" applyNumberFormat="1" applyFont="1" applyFill="1" applyBorder="1" applyAlignment="1">
      <alignment horizontal="left" vertical="center" indent="1"/>
      <protection/>
    </xf>
    <xf numFmtId="164" fontId="9" fillId="0" borderId="24" xfId="100" applyNumberFormat="1" applyFont="1" applyFill="1" applyBorder="1" applyAlignment="1">
      <alignment horizontal="left" wrapText="1"/>
      <protection/>
    </xf>
    <xf numFmtId="164" fontId="9" fillId="0" borderId="29" xfId="100" applyNumberFormat="1" applyFont="1" applyFill="1" applyBorder="1" applyAlignment="1">
      <alignment horizontal="left" indent="1"/>
      <protection/>
    </xf>
    <xf numFmtId="196" fontId="9" fillId="0" borderId="24" xfId="100" applyNumberFormat="1" applyFont="1" applyFill="1" applyBorder="1" applyAlignment="1">
      <alignment horizontal="right" indent="1"/>
      <protection/>
    </xf>
    <xf numFmtId="196" fontId="9" fillId="0" borderId="8" xfId="100" applyNumberFormat="1" applyFont="1" applyFill="1" applyBorder="1" applyAlignment="1">
      <alignment horizontal="right" indent="1"/>
      <protection/>
    </xf>
    <xf numFmtId="196" fontId="9" fillId="0" borderId="25" xfId="100" applyNumberFormat="1" applyFont="1" applyFill="1" applyBorder="1" applyAlignment="1">
      <alignment horizontal="right" indent="1"/>
      <protection/>
    </xf>
    <xf numFmtId="164" fontId="10" fillId="0" borderId="9" xfId="100" applyNumberFormat="1" applyFont="1" applyFill="1" applyBorder="1" applyAlignment="1">
      <alignment horizontal="left"/>
      <protection/>
    </xf>
    <xf numFmtId="164" fontId="9" fillId="0" borderId="10" xfId="100" applyNumberFormat="1" applyFont="1" applyFill="1" applyBorder="1" applyAlignment="1">
      <alignment horizontal="left" indent="1"/>
      <protection/>
    </xf>
    <xf numFmtId="196" fontId="9" fillId="0" borderId="9" xfId="100" applyNumberFormat="1" applyFont="1" applyFill="1" applyBorder="1" applyAlignment="1">
      <alignment horizontal="right" indent="1"/>
      <protection/>
    </xf>
    <xf numFmtId="196" fontId="9" fillId="0" borderId="58" xfId="100" applyNumberFormat="1" applyFont="1" applyFill="1" applyBorder="1" applyAlignment="1">
      <alignment horizontal="right" indent="1"/>
      <protection/>
    </xf>
    <xf numFmtId="196" fontId="9" fillId="0" borderId="54" xfId="100" applyNumberFormat="1" applyFont="1" applyFill="1" applyBorder="1" applyAlignment="1">
      <alignment horizontal="right" indent="1"/>
      <protection/>
    </xf>
    <xf numFmtId="166" fontId="10" fillId="0" borderId="11" xfId="100" applyNumberFormat="1" applyFont="1" applyFill="1" applyBorder="1" applyAlignment="1">
      <alignment horizontal="right" indent="1"/>
      <protection/>
    </xf>
    <xf numFmtId="166" fontId="10" fillId="0" borderId="0" xfId="100" applyNumberFormat="1" applyFont="1" applyFill="1" applyBorder="1" applyAlignment="1">
      <alignment horizontal="right" indent="1"/>
      <protection/>
    </xf>
    <xf numFmtId="166" fontId="10" fillId="0" borderId="28" xfId="100" applyNumberFormat="1" applyFont="1" applyFill="1" applyBorder="1" applyAlignment="1">
      <alignment horizontal="right" indent="1"/>
      <protection/>
    </xf>
    <xf numFmtId="0" fontId="10" fillId="0" borderId="11" xfId="100" applyFont="1" applyFill="1" applyBorder="1" applyAlignment="1">
      <alignment horizontal="left"/>
      <protection/>
    </xf>
    <xf numFmtId="164" fontId="9" fillId="0" borderId="10" xfId="100" applyNumberFormat="1" applyFont="1" applyFill="1" applyBorder="1" applyAlignment="1">
      <alignment horizontal="left"/>
      <protection/>
    </xf>
    <xf numFmtId="164" fontId="15" fillId="0" borderId="0" xfId="100" applyNumberFormat="1" applyFont="1" applyFill="1" applyBorder="1" applyAlignment="1">
      <alignment horizontal="left"/>
      <protection/>
    </xf>
    <xf numFmtId="164" fontId="11" fillId="0" borderId="0" xfId="100" applyNumberFormat="1" applyFont="1" applyFill="1" applyBorder="1" applyAlignment="1">
      <alignment horizontal="left"/>
      <protection/>
    </xf>
    <xf numFmtId="196" fontId="11" fillId="0" borderId="0" xfId="100" applyNumberFormat="1" applyFont="1" applyFill="1" applyBorder="1" applyAlignment="1">
      <alignment horizontal="right"/>
      <protection/>
    </xf>
    <xf numFmtId="0" fontId="11" fillId="0" borderId="0" xfId="100" applyFont="1" applyFill="1" applyBorder="1">
      <alignment/>
      <protection/>
    </xf>
    <xf numFmtId="164" fontId="44" fillId="0" borderId="0" xfId="100" applyNumberFormat="1" applyFont="1" applyFill="1" applyBorder="1" applyAlignment="1">
      <alignment horizontal="left"/>
      <protection/>
    </xf>
    <xf numFmtId="164" fontId="11" fillId="0" borderId="0" xfId="100" applyNumberFormat="1" applyFont="1" applyFill="1" applyBorder="1" applyAlignment="1" quotePrefix="1">
      <alignment horizontal="right"/>
      <protection/>
    </xf>
    <xf numFmtId="164" fontId="11" fillId="0" borderId="0" xfId="100" applyNumberFormat="1" applyFont="1" applyFill="1" applyBorder="1" applyAlignment="1">
      <alignment horizontal="right"/>
      <protection/>
    </xf>
    <xf numFmtId="164" fontId="80" fillId="0" borderId="0" xfId="100" applyNumberFormat="1" applyFont="1" applyFill="1" applyBorder="1" applyAlignment="1">
      <alignment horizontal="left"/>
      <protection/>
    </xf>
    <xf numFmtId="164" fontId="59" fillId="0" borderId="0" xfId="100" applyNumberFormat="1" applyFont="1" applyFill="1" applyBorder="1" applyAlignment="1">
      <alignment horizontal="left"/>
      <protection/>
    </xf>
    <xf numFmtId="166" fontId="59" fillId="0" borderId="0" xfId="100" applyNumberFormat="1" applyFont="1" applyFill="1" applyBorder="1">
      <alignment/>
      <protection/>
    </xf>
    <xf numFmtId="17" fontId="59" fillId="0" borderId="0" xfId="100" applyNumberFormat="1" applyFont="1" applyFill="1" applyBorder="1" applyAlignment="1">
      <alignment horizontal="right"/>
      <protection/>
    </xf>
    <xf numFmtId="196" fontId="59" fillId="0" borderId="0" xfId="100" applyNumberFormat="1" applyFont="1" applyFill="1" applyBorder="1">
      <alignment/>
      <protection/>
    </xf>
    <xf numFmtId="197" fontId="59" fillId="0" borderId="0" xfId="100" applyNumberFormat="1" applyFont="1" applyFill="1" applyBorder="1">
      <alignment/>
      <protection/>
    </xf>
    <xf numFmtId="180" fontId="59" fillId="0" borderId="0" xfId="100" applyNumberFormat="1" applyFont="1" applyFill="1" applyBorder="1">
      <alignment/>
      <protection/>
    </xf>
    <xf numFmtId="1" fontId="59" fillId="0" borderId="0" xfId="100" applyNumberFormat="1" applyFont="1" applyFill="1" applyBorder="1" applyAlignment="1">
      <alignment horizontal="right"/>
      <protection/>
    </xf>
    <xf numFmtId="1" fontId="59" fillId="0" borderId="0" xfId="100" applyNumberFormat="1" applyFont="1" applyFill="1" applyBorder="1" applyAlignment="1" quotePrefix="1">
      <alignment horizontal="right"/>
      <protection/>
    </xf>
    <xf numFmtId="9" fontId="59" fillId="0" borderId="0" xfId="100" applyNumberFormat="1" applyFont="1" applyFill="1" applyBorder="1">
      <alignment/>
      <protection/>
    </xf>
    <xf numFmtId="9" fontId="59" fillId="0" borderId="0" xfId="100" applyNumberFormat="1" applyFont="1" applyFill="1" applyBorder="1" applyAlignment="1">
      <alignment horizontal="right"/>
      <protection/>
    </xf>
    <xf numFmtId="166" fontId="11" fillId="0" borderId="0" xfId="100" applyNumberFormat="1" applyFont="1" applyFill="1" applyBorder="1" applyAlignment="1">
      <alignment horizontal="right" indent="1"/>
      <protection/>
    </xf>
    <xf numFmtId="166" fontId="11" fillId="0" borderId="0" xfId="100" applyNumberFormat="1" applyFont="1" applyFill="1" applyBorder="1">
      <alignment/>
      <protection/>
    </xf>
    <xf numFmtId="17" fontId="11" fillId="0" borderId="0" xfId="100" applyNumberFormat="1" applyFont="1" applyFill="1" applyBorder="1" applyAlignment="1">
      <alignment horizontal="right"/>
      <protection/>
    </xf>
    <xf numFmtId="196" fontId="11" fillId="0" borderId="0" xfId="100" applyNumberFormat="1" applyFont="1" applyFill="1" applyBorder="1">
      <alignment/>
      <protection/>
    </xf>
    <xf numFmtId="197" fontId="11" fillId="0" borderId="0" xfId="100" applyNumberFormat="1" applyFont="1" applyFill="1" applyBorder="1">
      <alignment/>
      <protection/>
    </xf>
    <xf numFmtId="17" fontId="9" fillId="0" borderId="0" xfId="100" applyNumberFormat="1" applyFont="1" applyFill="1" applyBorder="1" applyAlignment="1">
      <alignment horizontal="right"/>
      <protection/>
    </xf>
    <xf numFmtId="1" fontId="9" fillId="0" borderId="0" xfId="100" applyNumberFormat="1" applyFont="1" applyFill="1" applyBorder="1" applyAlignment="1">
      <alignment horizontal="right"/>
      <protection/>
    </xf>
    <xf numFmtId="1" fontId="9" fillId="0" borderId="0" xfId="100" applyNumberFormat="1" applyFont="1" applyFill="1" applyBorder="1" applyAlignment="1" quotePrefix="1">
      <alignment horizontal="right"/>
      <protection/>
    </xf>
    <xf numFmtId="9" fontId="9" fillId="0" borderId="0" xfId="100" applyNumberFormat="1" applyFont="1" applyFill="1" applyBorder="1">
      <alignment/>
      <protection/>
    </xf>
    <xf numFmtId="9" fontId="9" fillId="0" borderId="0" xfId="100" applyNumberFormat="1" applyFont="1" applyFill="1" applyBorder="1" applyAlignment="1">
      <alignment horizontal="right"/>
      <protection/>
    </xf>
    <xf numFmtId="0" fontId="13" fillId="22" borderId="0" xfId="97" applyFont="1" applyFill="1">
      <alignment/>
      <protection/>
    </xf>
    <xf numFmtId="0" fontId="15" fillId="22" borderId="0" xfId="97" applyFont="1" applyFill="1" applyAlignment="1">
      <alignment horizontal="center" vertical="center"/>
      <protection/>
    </xf>
    <xf numFmtId="0" fontId="11" fillId="22" borderId="0" xfId="97" applyFont="1" applyFill="1" applyBorder="1" applyAlignment="1" applyProtection="1">
      <alignment horizontal="left"/>
      <protection/>
    </xf>
    <xf numFmtId="0" fontId="11" fillId="22" borderId="0" xfId="97" applyFont="1" applyFill="1" applyBorder="1" applyAlignment="1" applyProtection="1">
      <alignment horizontal="right"/>
      <protection/>
    </xf>
    <xf numFmtId="166" fontId="7" fillId="22" borderId="8" xfId="102" applyNumberFormat="1" applyFont="1" applyFill="1" applyBorder="1" applyAlignment="1" applyProtection="1">
      <alignment/>
      <protection/>
    </xf>
    <xf numFmtId="166" fontId="15" fillId="22" borderId="8" xfId="102" applyNumberFormat="1" applyFont="1" applyFill="1" applyBorder="1" applyAlignment="1" applyProtection="1">
      <alignment horizontal="right"/>
      <protection/>
    </xf>
    <xf numFmtId="0" fontId="9" fillId="0" borderId="10" xfId="97" applyFont="1" applyBorder="1" applyAlignment="1" applyProtection="1">
      <alignment horizontal="left"/>
      <protection/>
    </xf>
    <xf numFmtId="0" fontId="10" fillId="0" borderId="10" xfId="97" applyFont="1" applyBorder="1" applyAlignment="1" applyProtection="1">
      <alignment horizontal="center"/>
      <protection/>
    </xf>
    <xf numFmtId="0" fontId="9" fillId="0" borderId="36" xfId="97" applyFont="1" applyBorder="1">
      <alignment/>
      <protection/>
    </xf>
    <xf numFmtId="4" fontId="9" fillId="0" borderId="12" xfId="97" applyNumberFormat="1" applyFont="1" applyBorder="1">
      <alignment/>
      <protection/>
    </xf>
    <xf numFmtId="4" fontId="9" fillId="0" borderId="13" xfId="97" applyNumberFormat="1" applyFont="1" applyBorder="1">
      <alignment/>
      <protection/>
    </xf>
    <xf numFmtId="4" fontId="9" fillId="0" borderId="14" xfId="97" applyNumberFormat="1" applyFont="1" applyBorder="1">
      <alignment/>
      <protection/>
    </xf>
    <xf numFmtId="0" fontId="10" fillId="0" borderId="27" xfId="97" applyFont="1" applyBorder="1" applyAlignment="1" applyProtection="1">
      <alignment horizontal="left"/>
      <protection/>
    </xf>
    <xf numFmtId="164" fontId="10" fillId="0" borderId="11" xfId="97" applyNumberFormat="1" applyFont="1" applyBorder="1" applyProtection="1">
      <alignment/>
      <protection/>
    </xf>
    <xf numFmtId="164" fontId="10" fillId="0" borderId="0" xfId="97" applyNumberFormat="1" applyFont="1" applyBorder="1" applyProtection="1">
      <alignment/>
      <protection/>
    </xf>
    <xf numFmtId="164" fontId="10" fillId="0" borderId="28" xfId="97" applyNumberFormat="1" applyFont="1" applyBorder="1" applyProtection="1">
      <alignment/>
      <protection/>
    </xf>
    <xf numFmtId="0" fontId="9" fillId="0" borderId="27" xfId="97" applyFont="1" applyBorder="1">
      <alignment/>
      <protection/>
    </xf>
    <xf numFmtId="164" fontId="9" fillId="0" borderId="11" xfId="97" applyNumberFormat="1" applyFont="1" applyBorder="1">
      <alignment/>
      <protection/>
    </xf>
    <xf numFmtId="164" fontId="9" fillId="0" borderId="0" xfId="97" applyNumberFormat="1" applyFont="1" applyBorder="1">
      <alignment/>
      <protection/>
    </xf>
    <xf numFmtId="164" fontId="9" fillId="0" borderId="28" xfId="97" applyNumberFormat="1" applyFont="1" applyBorder="1">
      <alignment/>
      <protection/>
    </xf>
    <xf numFmtId="0" fontId="9" fillId="0" borderId="27" xfId="97" applyFont="1" applyFill="1" applyBorder="1" applyAlignment="1" applyProtection="1">
      <alignment horizontal="left"/>
      <protection/>
    </xf>
    <xf numFmtId="164" fontId="9" fillId="0" borderId="11" xfId="97" applyNumberFormat="1" applyFont="1" applyBorder="1" applyProtection="1">
      <alignment/>
      <protection/>
    </xf>
    <xf numFmtId="164" fontId="9" fillId="0" borderId="0" xfId="97" applyNumberFormat="1" applyFont="1" applyBorder="1" applyProtection="1">
      <alignment/>
      <protection/>
    </xf>
    <xf numFmtId="164" fontId="9" fillId="0" borderId="28" xfId="97" applyNumberFormat="1" applyFont="1" applyBorder="1" applyProtection="1">
      <alignment/>
      <protection/>
    </xf>
    <xf numFmtId="0" fontId="10" fillId="0" borderId="27" xfId="97" applyFont="1" applyFill="1" applyBorder="1" applyAlignment="1" applyProtection="1">
      <alignment horizontal="left"/>
      <protection/>
    </xf>
    <xf numFmtId="0" fontId="9" fillId="0" borderId="29" xfId="97" applyFont="1" applyFill="1" applyBorder="1" applyAlignment="1" applyProtection="1">
      <alignment horizontal="left"/>
      <protection/>
    </xf>
    <xf numFmtId="164" fontId="9" fillId="0" borderId="24" xfId="97" applyNumberFormat="1" applyFont="1" applyBorder="1" applyProtection="1">
      <alignment/>
      <protection/>
    </xf>
    <xf numFmtId="164" fontId="9" fillId="0" borderId="8" xfId="97" applyNumberFormat="1" applyFont="1" applyBorder="1" applyProtection="1">
      <alignment/>
      <protection/>
    </xf>
    <xf numFmtId="164" fontId="9" fillId="0" borderId="25" xfId="97" applyNumberFormat="1" applyFont="1" applyBorder="1" applyProtection="1">
      <alignment/>
      <protection/>
    </xf>
    <xf numFmtId="0" fontId="11" fillId="0" borderId="0" xfId="97" applyFont="1" applyBorder="1">
      <alignment/>
      <protection/>
    </xf>
    <xf numFmtId="0" fontId="11" fillId="0" borderId="0" xfId="97" applyFont="1">
      <alignment/>
      <protection/>
    </xf>
    <xf numFmtId="0" fontId="46" fillId="0" borderId="0" xfId="0" applyFont="1" applyFill="1" applyBorder="1" applyAlignment="1">
      <alignment horizontal="left"/>
    </xf>
    <xf numFmtId="0" fontId="11" fillId="0" borderId="0" xfId="97" applyFont="1" applyAlignment="1">
      <alignment horizontal="left"/>
      <protection/>
    </xf>
    <xf numFmtId="209" fontId="16" fillId="0" borderId="0" xfId="0" applyNumberFormat="1" applyFont="1" applyFill="1" applyAlignment="1" applyProtection="1">
      <alignment horizontal="left"/>
      <protection/>
    </xf>
    <xf numFmtId="0" fontId="46" fillId="0" borderId="0" xfId="97" applyFont="1" applyBorder="1" applyAlignment="1" applyProtection="1">
      <alignment horizontal="left"/>
      <protection/>
    </xf>
    <xf numFmtId="0" fontId="16" fillId="0" borderId="0" xfId="0" applyFont="1" applyFill="1" applyAlignment="1">
      <alignment horizontal="left"/>
    </xf>
    <xf numFmtId="0" fontId="46" fillId="0" borderId="0" xfId="0" applyFont="1" applyFill="1" applyAlignment="1">
      <alignment horizontal="left"/>
    </xf>
    <xf numFmtId="0" fontId="46" fillId="0" borderId="0" xfId="97" applyFont="1" applyAlignment="1">
      <alignment horizontal="left"/>
      <protection/>
    </xf>
    <xf numFmtId="0" fontId="46" fillId="0" borderId="0" xfId="0" applyFont="1" applyFill="1" applyAlignment="1">
      <alignment/>
    </xf>
    <xf numFmtId="164" fontId="10" fillId="0" borderId="0" xfId="113" applyFont="1">
      <alignment/>
      <protection/>
    </xf>
    <xf numFmtId="164" fontId="9" fillId="0" borderId="0" xfId="113" applyFont="1" applyBorder="1" applyAlignment="1">
      <alignment vertical="center"/>
      <protection/>
    </xf>
    <xf numFmtId="164" fontId="9" fillId="0" borderId="0" xfId="113" applyFont="1" applyFill="1">
      <alignment/>
      <protection/>
    </xf>
    <xf numFmtId="209" fontId="13" fillId="4" borderId="0" xfId="64" applyNumberFormat="1" applyFont="1" applyFill="1" applyBorder="1" applyAlignment="1" applyProtection="1">
      <alignment horizontal="left"/>
      <protection/>
    </xf>
    <xf numFmtId="0" fontId="10" fillId="4" borderId="0" xfId="96" applyFont="1" applyFill="1" applyBorder="1" applyAlignment="1">
      <alignment horizontal="centerContinuous"/>
      <protection/>
    </xf>
    <xf numFmtId="0" fontId="16" fillId="0" borderId="0" xfId="64" applyFont="1">
      <alignment/>
      <protection/>
    </xf>
    <xf numFmtId="209" fontId="13" fillId="22" borderId="0" xfId="64" applyNumberFormat="1" applyFont="1" applyFill="1" applyBorder="1" applyAlignment="1" applyProtection="1">
      <alignment horizontal="left"/>
      <protection/>
    </xf>
    <xf numFmtId="0" fontId="10" fillId="22" borderId="0" xfId="96" applyFont="1" applyFill="1" applyBorder="1" applyAlignment="1">
      <alignment horizontal="centerContinuous"/>
      <protection/>
    </xf>
    <xf numFmtId="209" fontId="15" fillId="22" borderId="8" xfId="64" applyNumberFormat="1" applyFont="1" applyFill="1" applyBorder="1" applyAlignment="1" applyProtection="1">
      <alignment horizontal="left" vertical="center" wrapText="1"/>
      <protection/>
    </xf>
    <xf numFmtId="166" fontId="15" fillId="22" borderId="8" xfId="64" applyNumberFormat="1" applyFont="1" applyFill="1" applyBorder="1" applyAlignment="1">
      <alignment horizontal="right"/>
      <protection/>
    </xf>
    <xf numFmtId="0" fontId="9" fillId="0" borderId="36" xfId="96" applyFont="1" applyBorder="1" applyAlignment="1" applyProtection="1">
      <alignment horizontal="center"/>
      <protection/>
    </xf>
    <xf numFmtId="0" fontId="10" fillId="0" borderId="58" xfId="96" applyFont="1" applyBorder="1" applyAlignment="1">
      <alignment horizontal="centerContinuous"/>
      <protection/>
    </xf>
    <xf numFmtId="0" fontId="10" fillId="0" borderId="54" xfId="96" applyFont="1" applyBorder="1" applyAlignment="1">
      <alignment horizontal="centerContinuous"/>
      <protection/>
    </xf>
    <xf numFmtId="0" fontId="9" fillId="0" borderId="0" xfId="96" applyFont="1">
      <alignment/>
      <protection/>
    </xf>
    <xf numFmtId="166" fontId="9" fillId="0" borderId="29" xfId="96" applyNumberFormat="1" applyFont="1" applyBorder="1" applyAlignment="1">
      <alignment horizontal="center" wrapText="1"/>
      <protection/>
    </xf>
    <xf numFmtId="0" fontId="10" fillId="0" borderId="44" xfId="90" applyFont="1" applyFill="1" applyBorder="1" applyAlignment="1">
      <alignment horizontal="center" vertical="center" wrapText="1"/>
      <protection/>
    </xf>
    <xf numFmtId="0" fontId="10" fillId="0" borderId="10" xfId="96" applyFont="1" applyBorder="1" applyAlignment="1">
      <alignment horizontal="center" vertical="center" wrapText="1"/>
      <protection/>
    </xf>
    <xf numFmtId="0" fontId="9" fillId="0" borderId="0" xfId="96" applyFont="1" applyAlignment="1">
      <alignment horizontal="center" wrapText="1"/>
      <protection/>
    </xf>
    <xf numFmtId="0" fontId="9" fillId="0" borderId="12" xfId="96" applyFont="1" applyBorder="1">
      <alignment/>
      <protection/>
    </xf>
    <xf numFmtId="0" fontId="9" fillId="0" borderId="13" xfId="96" applyFont="1" applyBorder="1">
      <alignment/>
      <protection/>
    </xf>
    <xf numFmtId="0" fontId="9" fillId="0" borderId="14" xfId="96" applyFont="1" applyBorder="1">
      <alignment/>
      <protection/>
    </xf>
    <xf numFmtId="0" fontId="10" fillId="0" borderId="42" xfId="62" applyFont="1" applyFill="1" applyBorder="1">
      <alignment/>
      <protection/>
    </xf>
    <xf numFmtId="166" fontId="10" fillId="0" borderId="11" xfId="62" applyNumberFormat="1" applyFont="1" applyFill="1" applyBorder="1" applyAlignment="1">
      <alignment horizontal="right" indent="1"/>
      <protection/>
    </xf>
    <xf numFmtId="166" fontId="10" fillId="0" borderId="0" xfId="62" applyNumberFormat="1" applyFont="1" applyFill="1" applyBorder="1" applyAlignment="1">
      <alignment horizontal="right" indent="1"/>
      <protection/>
    </xf>
    <xf numFmtId="166" fontId="10" fillId="0" borderId="28" xfId="62" applyNumberFormat="1" applyFont="1" applyFill="1" applyBorder="1" applyAlignment="1">
      <alignment horizontal="right" indent="1"/>
      <protection/>
    </xf>
    <xf numFmtId="0" fontId="10" fillId="0" borderId="0" xfId="62" applyFont="1" applyFill="1">
      <alignment/>
      <protection/>
    </xf>
    <xf numFmtId="0" fontId="9" fillId="0" borderId="42" xfId="62" applyFont="1" applyFill="1" applyBorder="1">
      <alignment/>
      <protection/>
    </xf>
    <xf numFmtId="166" fontId="9" fillId="0" borderId="11" xfId="62" applyNumberFormat="1" applyFont="1" applyFill="1" applyBorder="1" applyAlignment="1">
      <alignment horizontal="right" indent="1"/>
      <protection/>
    </xf>
    <xf numFmtId="166" fontId="9" fillId="0" borderId="0" xfId="62" applyNumberFormat="1" applyFont="1" applyFill="1" applyBorder="1" applyAlignment="1">
      <alignment horizontal="right" indent="1"/>
      <protection/>
    </xf>
    <xf numFmtId="166" fontId="9" fillId="0" borderId="28" xfId="62" applyNumberFormat="1" applyFont="1" applyFill="1" applyBorder="1" applyAlignment="1">
      <alignment horizontal="right" indent="1"/>
      <protection/>
    </xf>
    <xf numFmtId="0" fontId="9" fillId="0" borderId="0" xfId="62" applyFont="1" applyFill="1">
      <alignment/>
      <protection/>
    </xf>
    <xf numFmtId="0" fontId="40" fillId="0" borderId="42" xfId="62" applyFont="1" applyFill="1" applyBorder="1">
      <alignment/>
      <protection/>
    </xf>
    <xf numFmtId="166" fontId="40" fillId="0" borderId="11" xfId="62" applyNumberFormat="1" applyFont="1" applyFill="1" applyBorder="1" applyAlignment="1">
      <alignment horizontal="right" indent="1"/>
      <protection/>
    </xf>
    <xf numFmtId="166" fontId="40" fillId="0" borderId="0" xfId="62" applyNumberFormat="1" applyFont="1" applyFill="1" applyBorder="1" applyAlignment="1">
      <alignment horizontal="right" indent="1"/>
      <protection/>
    </xf>
    <xf numFmtId="166" fontId="40" fillId="0" borderId="28" xfId="62" applyNumberFormat="1" applyFont="1" applyFill="1" applyBorder="1" applyAlignment="1">
      <alignment horizontal="right" indent="1"/>
      <protection/>
    </xf>
    <xf numFmtId="0" fontId="40" fillId="0" borderId="0" xfId="62" applyFont="1" applyFill="1">
      <alignment/>
      <protection/>
    </xf>
    <xf numFmtId="0" fontId="9" fillId="0" borderId="11" xfId="62" applyFont="1" applyFill="1" applyBorder="1">
      <alignment/>
      <protection/>
    </xf>
    <xf numFmtId="0" fontId="9" fillId="0" borderId="24" xfId="62" applyFont="1" applyFill="1" applyBorder="1">
      <alignment/>
      <protection/>
    </xf>
    <xf numFmtId="209" fontId="11" fillId="0" borderId="24" xfId="95" applyFont="1" applyFill="1" applyBorder="1" applyAlignment="1">
      <alignment horizontal="left" indent="1"/>
      <protection/>
    </xf>
    <xf numFmtId="209" fontId="11" fillId="0" borderId="8" xfId="95" applyFont="1" applyFill="1" applyBorder="1" applyAlignment="1">
      <alignment horizontal="left" indent="1"/>
      <protection/>
    </xf>
    <xf numFmtId="209" fontId="11" fillId="0" borderId="25" xfId="95" applyFont="1" applyFill="1" applyBorder="1" applyAlignment="1">
      <alignment horizontal="left" indent="1"/>
      <protection/>
    </xf>
    <xf numFmtId="0" fontId="11" fillId="0" borderId="0" xfId="62" applyFont="1" applyFill="1">
      <alignment/>
      <protection/>
    </xf>
    <xf numFmtId="209" fontId="44" fillId="0" borderId="0" xfId="95" applyFont="1" applyFill="1" applyAlignment="1">
      <alignment horizontal="left" indent="1"/>
      <protection/>
    </xf>
    <xf numFmtId="209" fontId="11" fillId="0" borderId="0" xfId="95" applyFont="1" applyFill="1" applyAlignment="1">
      <alignment horizontal="left" indent="1"/>
      <protection/>
    </xf>
    <xf numFmtId="209" fontId="44" fillId="0" borderId="0" xfId="0" applyNumberFormat="1" applyFont="1" applyFill="1" applyAlignment="1" applyProtection="1">
      <alignment horizontal="left" indent="1"/>
      <protection/>
    </xf>
    <xf numFmtId="166" fontId="11" fillId="0" borderId="0" xfId="62" applyNumberFormat="1" applyFont="1" applyFill="1">
      <alignment/>
      <protection/>
    </xf>
    <xf numFmtId="0" fontId="44" fillId="0" borderId="0" xfId="0" applyFont="1" applyFill="1" applyAlignment="1">
      <alignment horizontal="left" indent="1"/>
    </xf>
    <xf numFmtId="209" fontId="11" fillId="0" borderId="0" xfId="0" applyNumberFormat="1" applyFont="1" applyFill="1" applyAlignment="1" applyProtection="1">
      <alignment horizontal="left" indent="1"/>
      <protection/>
    </xf>
    <xf numFmtId="0" fontId="11" fillId="0" borderId="0" xfId="0" applyFont="1" applyAlignment="1">
      <alignment horizontal="left" indent="1"/>
    </xf>
    <xf numFmtId="0" fontId="16" fillId="0" borderId="0" xfId="65" applyFont="1" applyFill="1" applyBorder="1">
      <alignment/>
      <protection/>
    </xf>
    <xf numFmtId="0" fontId="16" fillId="22" borderId="0" xfId="65" applyFont="1" applyFill="1" applyBorder="1" applyAlignment="1">
      <alignment vertical="center" wrapText="1"/>
      <protection/>
    </xf>
    <xf numFmtId="0" fontId="16" fillId="22" borderId="0" xfId="65" applyFont="1" applyFill="1" applyBorder="1">
      <alignment/>
      <protection/>
    </xf>
    <xf numFmtId="14" fontId="16" fillId="22" borderId="0" xfId="65" applyNumberFormat="1" applyFont="1" applyFill="1" applyBorder="1">
      <alignment/>
      <protection/>
    </xf>
    <xf numFmtId="0" fontId="16" fillId="0" borderId="0" xfId="65" applyFont="1" applyFill="1" applyBorder="1" applyAlignment="1">
      <alignment vertical="center"/>
      <protection/>
    </xf>
    <xf numFmtId="0" fontId="7" fillId="0" borderId="29" xfId="65" applyFont="1" applyFill="1" applyBorder="1" applyAlignment="1">
      <alignment vertical="center" wrapText="1"/>
      <protection/>
    </xf>
    <xf numFmtId="0" fontId="7" fillId="0" borderId="0" xfId="65" applyFont="1" applyFill="1" applyBorder="1" applyAlignment="1">
      <alignment horizontal="center"/>
      <protection/>
    </xf>
    <xf numFmtId="0" fontId="9" fillId="0" borderId="27" xfId="65" applyFont="1" applyFill="1" applyBorder="1">
      <alignment/>
      <protection/>
    </xf>
    <xf numFmtId="0" fontId="7" fillId="0" borderId="8" xfId="65" applyFont="1" applyFill="1" applyBorder="1" applyAlignment="1">
      <alignment horizontal="center"/>
      <protection/>
    </xf>
    <xf numFmtId="0" fontId="7" fillId="0" borderId="25" xfId="65" applyFont="1" applyFill="1" applyBorder="1" applyAlignment="1">
      <alignment horizontal="center"/>
      <protection/>
    </xf>
    <xf numFmtId="0" fontId="16" fillId="0" borderId="0" xfId="65" applyFont="1" applyFill="1" applyBorder="1" applyAlignment="1">
      <alignment vertical="center" wrapText="1"/>
      <protection/>
    </xf>
    <xf numFmtId="0" fontId="46" fillId="0" borderId="0" xfId="65" applyFont="1" applyFill="1" applyBorder="1" applyAlignment="1">
      <alignment vertical="center"/>
      <protection/>
    </xf>
    <xf numFmtId="0" fontId="10" fillId="0" borderId="36" xfId="65" applyFont="1" applyFill="1" applyBorder="1" applyAlignment="1">
      <alignment vertical="center" wrapText="1"/>
      <protection/>
    </xf>
    <xf numFmtId="0" fontId="9" fillId="0" borderId="0" xfId="65" applyFont="1" applyFill="1" applyBorder="1" applyAlignment="1">
      <alignment vertical="center"/>
      <protection/>
    </xf>
    <xf numFmtId="0" fontId="10" fillId="0" borderId="27" xfId="65" applyFont="1" applyFill="1" applyBorder="1" applyAlignment="1">
      <alignment horizontal="center" vertical="center"/>
      <protection/>
    </xf>
    <xf numFmtId="0" fontId="10" fillId="0" borderId="0" xfId="65" applyFont="1" applyFill="1" applyBorder="1" applyAlignment="1">
      <alignment horizontal="center" vertical="center"/>
      <protection/>
    </xf>
    <xf numFmtId="0" fontId="10" fillId="0" borderId="29" xfId="65" applyFont="1" applyFill="1" applyBorder="1" applyAlignment="1">
      <alignment vertical="center" wrapText="1"/>
      <protection/>
    </xf>
    <xf numFmtId="0" fontId="10" fillId="0" borderId="13" xfId="65" applyFont="1" applyFill="1" applyBorder="1" applyAlignment="1">
      <alignment horizontal="center"/>
      <protection/>
    </xf>
    <xf numFmtId="0" fontId="10" fillId="0" borderId="14" xfId="65" applyFont="1" applyFill="1" applyBorder="1" applyAlignment="1">
      <alignment horizontal="center"/>
      <protection/>
    </xf>
    <xf numFmtId="0" fontId="10" fillId="0" borderId="0" xfId="65" applyFont="1" applyFill="1" applyBorder="1" applyAlignment="1">
      <alignment horizontal="center"/>
      <protection/>
    </xf>
    <xf numFmtId="0" fontId="83" fillId="0" borderId="27" xfId="65" applyFont="1" applyFill="1" applyBorder="1" applyAlignment="1">
      <alignment horizontal="left" vertical="center" wrapText="1" indent="1"/>
      <protection/>
    </xf>
    <xf numFmtId="0" fontId="9" fillId="0" borderId="0" xfId="65" applyFont="1" applyFill="1" applyBorder="1">
      <alignment/>
      <protection/>
    </xf>
    <xf numFmtId="0" fontId="9" fillId="0" borderId="0" xfId="65" applyFont="1" applyFill="1" applyBorder="1" applyAlignment="1">
      <alignment/>
      <protection/>
    </xf>
    <xf numFmtId="0" fontId="9" fillId="0" borderId="28" xfId="65" applyFont="1" applyFill="1" applyBorder="1">
      <alignment/>
      <protection/>
    </xf>
    <xf numFmtId="0" fontId="10" fillId="0" borderId="27" xfId="65" applyFont="1" applyFill="1" applyBorder="1" applyAlignment="1">
      <alignment horizontal="left" vertical="center" wrapText="1" indent="1"/>
      <protection/>
    </xf>
    <xf numFmtId="0" fontId="9" fillId="0" borderId="0" xfId="65" applyFont="1" applyFill="1" applyBorder="1" applyAlignment="1">
      <alignment horizontal="right" indent="1"/>
      <protection/>
    </xf>
    <xf numFmtId="0" fontId="9" fillId="0" borderId="0" xfId="65" applyFont="1" applyFill="1" applyBorder="1" applyAlignment="1">
      <alignment horizontal="right"/>
      <protection/>
    </xf>
    <xf numFmtId="3" fontId="9" fillId="0" borderId="27" xfId="65" applyNumberFormat="1" applyFont="1" applyFill="1" applyBorder="1" applyAlignment="1">
      <alignment horizontal="left" vertical="center" indent="1"/>
      <protection/>
    </xf>
    <xf numFmtId="187" fontId="9" fillId="0" borderId="0" xfId="65" applyNumberFormat="1" applyFont="1" applyFill="1" applyBorder="1" applyAlignment="1">
      <alignment horizontal="right"/>
      <protection/>
    </xf>
    <xf numFmtId="187" fontId="9" fillId="0" borderId="0" xfId="65" applyNumberFormat="1" applyFont="1" applyFill="1" applyBorder="1" applyAlignment="1">
      <alignment horizontal="right" vertical="center"/>
      <protection/>
    </xf>
    <xf numFmtId="187" fontId="9" fillId="0" borderId="28" xfId="65" applyNumberFormat="1" applyFont="1" applyFill="1" applyBorder="1" applyAlignment="1">
      <alignment horizontal="right" vertical="center" indent="1"/>
      <protection/>
    </xf>
    <xf numFmtId="3" fontId="9" fillId="0" borderId="27" xfId="65" applyNumberFormat="1" applyFont="1" applyFill="1" applyBorder="1" applyAlignment="1">
      <alignment horizontal="left" vertical="center" wrapText="1" indent="1"/>
      <protection/>
    </xf>
    <xf numFmtId="188" fontId="9" fillId="0" borderId="0" xfId="65" applyNumberFormat="1" applyFont="1" applyFill="1" applyBorder="1" applyAlignment="1">
      <alignment horizontal="right" vertical="center"/>
      <protection/>
    </xf>
    <xf numFmtId="188" fontId="9" fillId="0" borderId="28" xfId="65" applyNumberFormat="1" applyFont="1" applyFill="1" applyBorder="1" applyAlignment="1">
      <alignment horizontal="right" vertical="center" indent="1"/>
      <protection/>
    </xf>
    <xf numFmtId="3" fontId="9" fillId="0" borderId="27" xfId="65" applyNumberFormat="1" applyFont="1" applyFill="1" applyBorder="1" applyAlignment="1">
      <alignment horizontal="left" vertical="center" indent="2"/>
      <protection/>
    </xf>
    <xf numFmtId="4" fontId="9" fillId="0" borderId="27" xfId="65" applyNumberFormat="1" applyFont="1" applyFill="1" applyBorder="1" applyAlignment="1">
      <alignment horizontal="left" vertical="center" indent="1"/>
      <protection/>
    </xf>
    <xf numFmtId="0" fontId="9" fillId="0" borderId="27" xfId="65" applyFont="1" applyFill="1" applyBorder="1" applyAlignment="1">
      <alignment horizontal="left" vertical="center" wrapText="1" indent="1"/>
      <protection/>
    </xf>
    <xf numFmtId="3" fontId="10" fillId="0" borderId="0" xfId="65" applyNumberFormat="1" applyFont="1" applyFill="1" applyBorder="1" applyAlignment="1">
      <alignment horizontal="right"/>
      <protection/>
    </xf>
    <xf numFmtId="0" fontId="9" fillId="0" borderId="28" xfId="65" applyFont="1" applyFill="1" applyBorder="1" applyAlignment="1">
      <alignment horizontal="right" vertical="center" indent="1"/>
      <protection/>
    </xf>
    <xf numFmtId="188" fontId="9" fillId="0" borderId="0" xfId="65" applyNumberFormat="1" applyFont="1" applyFill="1" applyBorder="1" applyAlignment="1">
      <alignment horizontal="right"/>
      <protection/>
    </xf>
    <xf numFmtId="0" fontId="9" fillId="0" borderId="27" xfId="65" applyFont="1" applyFill="1" applyBorder="1" applyAlignment="1">
      <alignment horizontal="left" vertical="center" wrapText="1" indent="2"/>
      <protection/>
    </xf>
    <xf numFmtId="0" fontId="9" fillId="0" borderId="27" xfId="65" applyFont="1" applyFill="1" applyBorder="1" applyAlignment="1">
      <alignment horizontal="left" vertical="center" indent="1"/>
      <protection/>
    </xf>
    <xf numFmtId="0" fontId="9" fillId="0" borderId="27" xfId="65" applyFont="1" applyFill="1" applyBorder="1" applyAlignment="1">
      <alignment vertical="center" wrapText="1"/>
      <protection/>
    </xf>
    <xf numFmtId="166" fontId="9" fillId="0" borderId="0" xfId="65" applyNumberFormat="1" applyFont="1" applyFill="1" applyBorder="1" applyAlignment="1">
      <alignment/>
      <protection/>
    </xf>
    <xf numFmtId="166" fontId="9" fillId="0" borderId="28" xfId="65" applyNumberFormat="1" applyFont="1" applyFill="1" applyBorder="1" applyAlignment="1">
      <alignment horizontal="right" vertical="center" indent="1"/>
      <protection/>
    </xf>
    <xf numFmtId="0" fontId="9" fillId="0" borderId="28" xfId="65" applyFont="1" applyFill="1" applyBorder="1" applyAlignment="1">
      <alignment horizontal="right"/>
      <protection/>
    </xf>
    <xf numFmtId="0" fontId="40" fillId="0" borderId="27" xfId="65" applyFont="1" applyFill="1" applyBorder="1" applyAlignment="1">
      <alignment horizontal="left" vertical="center" indent="1"/>
      <protection/>
    </xf>
    <xf numFmtId="0" fontId="40" fillId="0" borderId="27" xfId="65" applyFont="1" applyFill="1" applyBorder="1" applyAlignment="1">
      <alignment horizontal="left" vertical="center" wrapText="1" indent="1"/>
      <protection/>
    </xf>
    <xf numFmtId="0" fontId="52" fillId="0" borderId="27" xfId="65" applyFont="1" applyFill="1" applyBorder="1" applyAlignment="1">
      <alignment horizontal="center"/>
      <protection/>
    </xf>
    <xf numFmtId="189" fontId="9" fillId="0" borderId="0" xfId="65" applyNumberFormat="1" applyFont="1" applyFill="1" applyBorder="1" applyAlignment="1">
      <alignment horizontal="right"/>
      <protection/>
    </xf>
    <xf numFmtId="189" fontId="9" fillId="0" borderId="28" xfId="65" applyNumberFormat="1" applyFont="1" applyFill="1" applyBorder="1" applyAlignment="1">
      <alignment horizontal="right" indent="1"/>
      <protection/>
    </xf>
    <xf numFmtId="164" fontId="9" fillId="0" borderId="0" xfId="65" applyNumberFormat="1" applyFont="1" applyFill="1" applyBorder="1" applyAlignment="1">
      <alignment horizontal="right"/>
      <protection/>
    </xf>
    <xf numFmtId="164" fontId="9" fillId="0" borderId="28" xfId="65" applyNumberFormat="1" applyFont="1" applyFill="1" applyBorder="1" applyAlignment="1">
      <alignment horizontal="right" indent="1"/>
      <protection/>
    </xf>
    <xf numFmtId="0" fontId="9" fillId="0" borderId="27" xfId="65" applyFont="1" applyFill="1" applyBorder="1" applyAlignment="1">
      <alignment horizontal="left" indent="1"/>
      <protection/>
    </xf>
    <xf numFmtId="0" fontId="9" fillId="0" borderId="27" xfId="65" applyFont="1" applyFill="1" applyBorder="1" applyAlignment="1">
      <alignment horizontal="left" indent="2"/>
      <protection/>
    </xf>
    <xf numFmtId="4" fontId="9" fillId="0" borderId="27" xfId="65" applyNumberFormat="1" applyFont="1" applyFill="1" applyBorder="1" applyAlignment="1">
      <alignment horizontal="left" vertical="center" wrapText="1" indent="3"/>
      <protection/>
    </xf>
    <xf numFmtId="0" fontId="9" fillId="0" borderId="27" xfId="65" applyFont="1" applyFill="1" applyBorder="1" applyAlignment="1">
      <alignment horizontal="left" vertical="center" wrapText="1" indent="4"/>
      <protection/>
    </xf>
    <xf numFmtId="4" fontId="9" fillId="0" borderId="27" xfId="65" applyNumberFormat="1" applyFont="1" applyFill="1" applyBorder="1" applyAlignment="1">
      <alignment horizontal="left" wrapText="1" indent="1"/>
      <protection/>
    </xf>
    <xf numFmtId="4" fontId="9" fillId="0" borderId="27" xfId="65" applyNumberFormat="1" applyFont="1" applyFill="1" applyBorder="1" applyAlignment="1">
      <alignment horizontal="left" vertical="center" wrapText="1" indent="1"/>
      <protection/>
    </xf>
    <xf numFmtId="189" fontId="9" fillId="0" borderId="0" xfId="65" applyNumberFormat="1" applyFont="1" applyFill="1" applyBorder="1" applyAlignment="1">
      <alignment horizontal="right" vertical="center"/>
      <protection/>
    </xf>
    <xf numFmtId="189" fontId="9" fillId="0" borderId="28" xfId="65" applyNumberFormat="1" applyFont="1" applyFill="1" applyBorder="1" applyAlignment="1">
      <alignment horizontal="right" vertical="center" indent="1"/>
      <protection/>
    </xf>
    <xf numFmtId="164" fontId="9" fillId="0" borderId="0" xfId="65" applyNumberFormat="1" applyFont="1" applyFill="1" applyBorder="1" applyAlignment="1">
      <alignment horizontal="right" vertical="center"/>
      <protection/>
    </xf>
    <xf numFmtId="164" fontId="9" fillId="0" borderId="28" xfId="65" applyNumberFormat="1" applyFont="1" applyFill="1" applyBorder="1" applyAlignment="1">
      <alignment horizontal="right" vertical="center" indent="1"/>
      <protection/>
    </xf>
    <xf numFmtId="0" fontId="9" fillId="0" borderId="27" xfId="65" applyFont="1" applyFill="1" applyBorder="1" applyAlignment="1">
      <alignment horizontal="left" vertical="center" indent="2"/>
      <protection/>
    </xf>
    <xf numFmtId="4" fontId="9" fillId="0" borderId="27" xfId="65" applyNumberFormat="1" applyFont="1" applyFill="1" applyBorder="1" applyAlignment="1">
      <alignment horizontal="left" vertical="center" wrapText="1" indent="2"/>
      <protection/>
    </xf>
    <xf numFmtId="0" fontId="9" fillId="0" borderId="27" xfId="65" applyFont="1" applyFill="1" applyBorder="1" applyAlignment="1">
      <alignment horizontal="left" vertical="center" wrapText="1" indent="3"/>
      <protection/>
    </xf>
    <xf numFmtId="0" fontId="9" fillId="0" borderId="0" xfId="65" applyFont="1" applyFill="1" applyBorder="1" applyAlignment="1">
      <alignment horizontal="right" vertical="center"/>
      <protection/>
    </xf>
    <xf numFmtId="0" fontId="10" fillId="0" borderId="27" xfId="65" applyFont="1" applyFill="1" applyBorder="1" applyAlignment="1">
      <alignment horizontal="center"/>
      <protection/>
    </xf>
    <xf numFmtId="4" fontId="9" fillId="0" borderId="27" xfId="65" applyNumberFormat="1" applyFont="1" applyFill="1" applyBorder="1" applyAlignment="1">
      <alignment horizontal="left" indent="1"/>
      <protection/>
    </xf>
    <xf numFmtId="190" fontId="9" fillId="0" borderId="0" xfId="65" applyNumberFormat="1" applyFont="1" applyFill="1" applyBorder="1" applyAlignment="1">
      <alignment horizontal="right"/>
      <protection/>
    </xf>
    <xf numFmtId="190" fontId="9" fillId="0" borderId="28" xfId="65" applyNumberFormat="1" applyFont="1" applyFill="1" applyBorder="1" applyAlignment="1">
      <alignment horizontal="right" vertical="center" indent="1"/>
      <protection/>
    </xf>
    <xf numFmtId="190" fontId="9" fillId="0" borderId="0" xfId="65" applyNumberFormat="1" applyFont="1" applyFill="1" applyBorder="1" applyAlignment="1">
      <alignment horizontal="right" vertical="center"/>
      <protection/>
    </xf>
    <xf numFmtId="0" fontId="40" fillId="0" borderId="27" xfId="65" applyFont="1" applyFill="1" applyBorder="1" applyAlignment="1">
      <alignment horizontal="left" wrapText="1" indent="1"/>
      <protection/>
    </xf>
    <xf numFmtId="166" fontId="52" fillId="0" borderId="27" xfId="65" applyNumberFormat="1" applyFont="1" applyFill="1" applyBorder="1" applyAlignment="1">
      <alignment horizontal="center" vertical="center" wrapText="1"/>
      <protection/>
    </xf>
    <xf numFmtId="164" fontId="9" fillId="0" borderId="0" xfId="65" applyNumberFormat="1" applyFont="1" applyFill="1" applyBorder="1" applyAlignment="1">
      <alignment/>
      <protection/>
    </xf>
    <xf numFmtId="189" fontId="9" fillId="0" borderId="0" xfId="65" applyNumberFormat="1" applyFont="1" applyFill="1" applyBorder="1" applyAlignment="1">
      <alignment vertical="center"/>
      <protection/>
    </xf>
    <xf numFmtId="189" fontId="9" fillId="0" borderId="28" xfId="65" applyNumberFormat="1" applyFont="1" applyFill="1" applyBorder="1" applyAlignment="1">
      <alignment vertical="center"/>
      <protection/>
    </xf>
    <xf numFmtId="166" fontId="10" fillId="0" borderId="27" xfId="65" applyNumberFormat="1" applyFont="1" applyFill="1" applyBorder="1" applyAlignment="1">
      <alignment horizontal="left" vertical="center" wrapText="1" indent="1"/>
      <protection/>
    </xf>
    <xf numFmtId="164" fontId="9" fillId="0" borderId="0" xfId="65" applyNumberFormat="1" applyFont="1" applyFill="1" applyBorder="1" applyAlignment="1">
      <alignment vertical="center"/>
      <protection/>
    </xf>
    <xf numFmtId="164" fontId="9" fillId="0" borderId="28" xfId="65" applyNumberFormat="1" applyFont="1" applyFill="1" applyBorder="1" applyAlignment="1">
      <alignment vertical="center"/>
      <protection/>
    </xf>
    <xf numFmtId="164" fontId="9" fillId="0" borderId="0" xfId="65" applyNumberFormat="1" applyFont="1" applyFill="1" applyBorder="1" applyAlignment="1">
      <alignment horizontal="right" vertical="center" indent="1"/>
      <protection/>
    </xf>
    <xf numFmtId="0" fontId="9" fillId="0" borderId="28" xfId="65" applyFont="1" applyFill="1" applyBorder="1" applyAlignment="1">
      <alignment horizontal="left" indent="1"/>
      <protection/>
    </xf>
    <xf numFmtId="189" fontId="9" fillId="0" borderId="11" xfId="65" applyNumberFormat="1" applyFont="1" applyFill="1" applyBorder="1" applyAlignment="1">
      <alignment horizontal="right" vertical="center"/>
      <protection/>
    </xf>
    <xf numFmtId="190" fontId="9" fillId="0" borderId="11" xfId="65" applyNumberFormat="1" applyFont="1" applyFill="1" applyBorder="1" applyAlignment="1">
      <alignment horizontal="right"/>
      <protection/>
    </xf>
    <xf numFmtId="0" fontId="7" fillId="0" borderId="24" xfId="65" applyFont="1" applyFill="1" applyBorder="1" applyAlignment="1">
      <alignment horizontal="center"/>
      <protection/>
    </xf>
    <xf numFmtId="0" fontId="44" fillId="0" borderId="0" xfId="65" applyFont="1" applyFill="1" applyBorder="1" applyAlignment="1">
      <alignment vertical="center"/>
      <protection/>
    </xf>
    <xf numFmtId="0" fontId="11" fillId="0" borderId="0" xfId="65" applyFont="1" applyFill="1" applyBorder="1">
      <alignment/>
      <protection/>
    </xf>
    <xf numFmtId="0" fontId="44" fillId="0" borderId="0" xfId="65" applyFont="1" applyFill="1" applyBorder="1" applyAlignment="1">
      <alignment horizontal="left" vertical="top"/>
      <protection/>
    </xf>
    <xf numFmtId="0" fontId="11" fillId="0" borderId="0" xfId="65" applyFont="1" applyFill="1" applyBorder="1" applyAlignment="1">
      <alignment vertical="top"/>
      <protection/>
    </xf>
    <xf numFmtId="0" fontId="44" fillId="0" borderId="0" xfId="65" applyFont="1" applyFill="1" applyBorder="1" applyAlignment="1">
      <alignment horizontal="left" vertical="top" wrapText="1"/>
      <protection/>
    </xf>
    <xf numFmtId="0" fontId="11" fillId="0" borderId="0" xfId="65" applyFont="1" applyFill="1" applyBorder="1" applyAlignment="1">
      <alignment vertical="center"/>
      <protection/>
    </xf>
    <xf numFmtId="0" fontId="44" fillId="0" borderId="0" xfId="65" applyFont="1" applyFill="1" applyAlignment="1">
      <alignment vertical="center"/>
      <protection/>
    </xf>
    <xf numFmtId="1" fontId="11" fillId="0" borderId="0" xfId="65" applyNumberFormat="1" applyFont="1" applyFill="1" applyBorder="1">
      <alignment/>
      <protection/>
    </xf>
    <xf numFmtId="0" fontId="44" fillId="0" borderId="0" xfId="65" applyNumberFormat="1" applyFont="1" applyFill="1" applyBorder="1" applyAlignment="1">
      <alignment vertical="center"/>
      <protection/>
    </xf>
    <xf numFmtId="0" fontId="11" fillId="0" borderId="0" xfId="65" applyFont="1" applyFill="1" applyBorder="1" applyAlignment="1">
      <alignment horizontal="left" vertical="top" wrapText="1"/>
      <protection/>
    </xf>
    <xf numFmtId="0" fontId="44" fillId="0" borderId="0" xfId="65" applyFont="1" applyFill="1" applyBorder="1" applyAlignment="1">
      <alignment vertical="center" wrapText="1"/>
      <protection/>
    </xf>
    <xf numFmtId="0" fontId="44" fillId="0" borderId="0" xfId="65" applyFont="1" applyFill="1" applyBorder="1">
      <alignment/>
      <protection/>
    </xf>
    <xf numFmtId="0" fontId="44" fillId="0" borderId="0" xfId="65" applyFont="1" applyBorder="1">
      <alignment/>
      <protection/>
    </xf>
    <xf numFmtId="0" fontId="12" fillId="0" borderId="0" xfId="65" applyFont="1" applyFill="1" applyBorder="1" applyAlignment="1">
      <alignment vertical="center"/>
      <protection/>
    </xf>
    <xf numFmtId="181" fontId="9" fillId="0" borderId="0" xfId="65" applyNumberFormat="1" applyFont="1" applyFill="1" applyBorder="1">
      <alignment/>
      <protection/>
    </xf>
    <xf numFmtId="0" fontId="11" fillId="0" borderId="0" xfId="73" applyFont="1">
      <alignment/>
      <protection/>
    </xf>
    <xf numFmtId="0" fontId="11" fillId="0" borderId="0" xfId="73" applyFont="1" applyFill="1" applyBorder="1">
      <alignment/>
      <protection/>
    </xf>
    <xf numFmtId="189" fontId="9" fillId="0" borderId="0" xfId="65" applyNumberFormat="1" applyFont="1" applyFill="1" applyBorder="1">
      <alignment/>
      <protection/>
    </xf>
    <xf numFmtId="0" fontId="9" fillId="0" borderId="0" xfId="65" applyNumberFormat="1" applyFont="1" applyFill="1" applyBorder="1">
      <alignment/>
      <protection/>
    </xf>
    <xf numFmtId="189" fontId="9" fillId="0" borderId="28" xfId="65" applyNumberFormat="1" applyFont="1" applyFill="1" applyBorder="1" applyAlignment="1">
      <alignment horizontal="right" indent="1"/>
      <protection/>
    </xf>
    <xf numFmtId="0" fontId="15" fillId="22" borderId="0" xfId="72" applyFont="1" applyFill="1" applyBorder="1" applyAlignment="1">
      <alignment horizontal="right"/>
      <protection/>
    </xf>
    <xf numFmtId="0" fontId="11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27" xfId="0" applyFont="1" applyFill="1" applyBorder="1" applyAlignment="1">
      <alignment horizontal="left" indent="2"/>
    </xf>
    <xf numFmtId="0" fontId="11" fillId="0" borderId="0" xfId="0" applyNumberFormat="1" applyFont="1" applyFill="1" applyBorder="1" applyAlignment="1" applyProtection="1">
      <alignment horizontal="left" wrapText="1"/>
      <protection/>
    </xf>
    <xf numFmtId="0" fontId="79" fillId="0" borderId="0" xfId="0" applyFont="1" applyBorder="1" applyAlignment="1">
      <alignment horizontal="left" wrapText="1"/>
    </xf>
    <xf numFmtId="0" fontId="9" fillId="4" borderId="0" xfId="81" applyFont="1" applyFill="1">
      <alignment/>
      <protection/>
    </xf>
    <xf numFmtId="0" fontId="9" fillId="4" borderId="0" xfId="81" applyFont="1" applyFill="1" applyBorder="1">
      <alignment/>
      <protection/>
    </xf>
    <xf numFmtId="0" fontId="79" fillId="0" borderId="0" xfId="0" applyFont="1" applyBorder="1" applyAlignment="1">
      <alignment wrapText="1"/>
    </xf>
    <xf numFmtId="0" fontId="79" fillId="0" borderId="0" xfId="0" applyFont="1" applyBorder="1" applyAlignment="1">
      <alignment/>
    </xf>
    <xf numFmtId="164" fontId="9" fillId="0" borderId="28" xfId="113" applyNumberFormat="1" applyFont="1" applyFill="1" applyBorder="1" applyAlignment="1">
      <alignment horizontal="right" indent="1"/>
      <protection/>
    </xf>
    <xf numFmtId="0" fontId="55" fillId="0" borderId="33" xfId="0" applyNumberFormat="1" applyFont="1" applyFill="1" applyBorder="1" applyAlignment="1" applyProtection="1">
      <alignment horizontal="left" vertical="center" wrapText="1"/>
      <protection/>
    </xf>
    <xf numFmtId="0" fontId="10" fillId="0" borderId="33" xfId="0" applyNumberFormat="1" applyFont="1" applyFill="1" applyBorder="1" applyAlignment="1" applyProtection="1">
      <alignment horizontal="left" vertical="center" wrapText="1"/>
      <protection/>
    </xf>
    <xf numFmtId="0" fontId="55" fillId="0" borderId="33" xfId="0" applyNumberFormat="1" applyFont="1" applyFill="1" applyBorder="1" applyAlignment="1" applyProtection="1">
      <alignment horizontal="left" vertical="center" wrapText="1" indent="1"/>
      <protection/>
    </xf>
    <xf numFmtId="0" fontId="55" fillId="0" borderId="33" xfId="0" applyNumberFormat="1" applyFont="1" applyFill="1" applyBorder="1" applyAlignment="1" applyProtection="1">
      <alignment horizontal="left" vertical="center" wrapText="1" indent="2"/>
      <protection/>
    </xf>
    <xf numFmtId="0" fontId="55" fillId="0" borderId="33" xfId="0" applyNumberFormat="1" applyFont="1" applyFill="1" applyBorder="1" applyAlignment="1" applyProtection="1">
      <alignment horizontal="left" vertical="center" wrapText="1" indent="3"/>
      <protection/>
    </xf>
    <xf numFmtId="0" fontId="55" fillId="0" borderId="33" xfId="0" applyNumberFormat="1" applyFont="1" applyFill="1" applyBorder="1" applyAlignment="1" applyProtection="1">
      <alignment horizontal="left" vertical="center" wrapText="1" indent="4"/>
      <protection/>
    </xf>
    <xf numFmtId="0" fontId="9" fillId="0" borderId="33" xfId="0" applyNumberFormat="1" applyFont="1" applyFill="1" applyBorder="1" applyAlignment="1" applyProtection="1">
      <alignment horizontal="left" vertical="center" wrapText="1" indent="2"/>
      <protection/>
    </xf>
    <xf numFmtId="0" fontId="55" fillId="0" borderId="33" xfId="0" applyNumberFormat="1" applyFont="1" applyFill="1" applyBorder="1" applyAlignment="1" applyProtection="1">
      <alignment horizontal="left" vertical="center" wrapText="1" indent="5"/>
      <protection/>
    </xf>
    <xf numFmtId="0" fontId="55" fillId="0" borderId="33" xfId="0" applyNumberFormat="1" applyFont="1" applyFill="1" applyBorder="1" applyAlignment="1" applyProtection="1">
      <alignment horizontal="left" vertical="center" wrapText="1" indent="6"/>
      <protection/>
    </xf>
    <xf numFmtId="0" fontId="55" fillId="0" borderId="33" xfId="0" applyNumberFormat="1" applyFont="1" applyFill="1" applyBorder="1" applyAlignment="1" applyProtection="1">
      <alignment horizontal="left" vertical="center" wrapText="1" indent="7"/>
      <protection/>
    </xf>
    <xf numFmtId="0" fontId="9" fillId="22" borderId="0" xfId="88" applyFont="1" applyFill="1" applyAlignment="1">
      <alignment/>
      <protection/>
    </xf>
    <xf numFmtId="0" fontId="11" fillId="0" borderId="0" xfId="93" applyFont="1" applyFill="1" applyBorder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44" fillId="0" borderId="0" xfId="0" applyFont="1" applyFill="1" applyBorder="1" applyAlignment="1">
      <alignment wrapText="1" shrinkToFit="1"/>
    </xf>
    <xf numFmtId="0" fontId="11" fillId="0" borderId="0" xfId="0" applyFont="1" applyBorder="1" applyAlignment="1">
      <alignment/>
    </xf>
    <xf numFmtId="0" fontId="44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93" applyFont="1" applyFill="1" applyBorder="1" applyAlignment="1">
      <alignment/>
      <protection/>
    </xf>
    <xf numFmtId="0" fontId="12" fillId="24" borderId="0" xfId="0" applyFont="1" applyFill="1" applyAlignment="1">
      <alignment/>
    </xf>
    <xf numFmtId="0" fontId="11" fillId="24" borderId="0" xfId="0" applyFont="1" applyFill="1" applyBorder="1" applyAlignment="1">
      <alignment horizontal="center"/>
    </xf>
    <xf numFmtId="0" fontId="11" fillId="0" borderId="0" xfId="86" applyFont="1" applyFill="1">
      <alignment/>
      <protection/>
    </xf>
    <xf numFmtId="0" fontId="44" fillId="0" borderId="0" xfId="86" applyFont="1" applyFill="1" applyBorder="1" applyAlignment="1">
      <alignment wrapText="1"/>
      <protection/>
    </xf>
    <xf numFmtId="0" fontId="44" fillId="0" borderId="0" xfId="86" applyFont="1" applyFill="1" applyBorder="1" applyAlignment="1">
      <alignment/>
      <protection/>
    </xf>
    <xf numFmtId="164" fontId="10" fillId="0" borderId="12" xfId="86" applyNumberFormat="1" applyFont="1" applyBorder="1" applyAlignment="1">
      <alignment horizontal="center" vertical="center"/>
      <protection/>
    </xf>
    <xf numFmtId="164" fontId="10" fillId="0" borderId="13" xfId="86" applyNumberFormat="1" applyFont="1" applyBorder="1" applyAlignment="1">
      <alignment horizontal="center" vertical="center"/>
      <protection/>
    </xf>
    <xf numFmtId="164" fontId="10" fillId="0" borderId="14" xfId="86" applyNumberFormat="1" applyFont="1" applyBorder="1" applyAlignment="1">
      <alignment horizontal="center" vertical="center"/>
      <protection/>
    </xf>
    <xf numFmtId="164" fontId="10" fillId="0" borderId="11" xfId="86" applyNumberFormat="1" applyFont="1" applyBorder="1" applyAlignment="1">
      <alignment vertical="center" wrapText="1"/>
      <protection/>
    </xf>
    <xf numFmtId="164" fontId="10" fillId="0" borderId="0" xfId="86" applyNumberFormat="1" applyFont="1" applyBorder="1" applyAlignment="1">
      <alignment vertical="center" wrapText="1"/>
      <protection/>
    </xf>
    <xf numFmtId="164" fontId="10" fillId="0" borderId="28" xfId="86" applyNumberFormat="1" applyFont="1" applyBorder="1" applyAlignment="1">
      <alignment vertical="center" wrapText="1"/>
      <protection/>
    </xf>
    <xf numFmtId="164" fontId="40" fillId="0" borderId="11" xfId="86" applyNumberFormat="1" applyFont="1" applyBorder="1">
      <alignment/>
      <protection/>
    </xf>
    <xf numFmtId="164" fontId="40" fillId="0" borderId="0" xfId="86" applyNumberFormat="1" applyFont="1" applyBorder="1">
      <alignment/>
      <protection/>
    </xf>
    <xf numFmtId="164" fontId="40" fillId="0" borderId="28" xfId="86" applyNumberFormat="1" applyFont="1" applyBorder="1">
      <alignment/>
      <protection/>
    </xf>
    <xf numFmtId="164" fontId="52" fillId="0" borderId="11" xfId="106" applyNumberFormat="1" applyFont="1" applyBorder="1" applyAlignment="1">
      <alignment horizontal="center"/>
      <protection/>
    </xf>
    <xf numFmtId="164" fontId="52" fillId="0" borderId="0" xfId="106" applyNumberFormat="1" applyFont="1" applyBorder="1" applyAlignment="1">
      <alignment horizontal="center"/>
      <protection/>
    </xf>
    <xf numFmtId="164" fontId="52" fillId="0" borderId="28" xfId="106" applyNumberFormat="1" applyFont="1" applyBorder="1" applyAlignment="1">
      <alignment horizontal="center"/>
      <protection/>
    </xf>
    <xf numFmtId="164" fontId="52" fillId="0" borderId="11" xfId="106" applyNumberFormat="1" applyFont="1" applyFill="1" applyBorder="1" applyAlignment="1">
      <alignment/>
      <protection/>
    </xf>
    <xf numFmtId="164" fontId="52" fillId="0" borderId="0" xfId="106" applyNumberFormat="1" applyFont="1" applyFill="1" applyBorder="1" applyAlignment="1">
      <alignment/>
      <protection/>
    </xf>
    <xf numFmtId="164" fontId="52" fillId="0" borderId="28" xfId="106" applyNumberFormat="1" applyFont="1" applyFill="1" applyBorder="1" applyAlignment="1">
      <alignment/>
      <protection/>
    </xf>
    <xf numFmtId="164" fontId="10" fillId="0" borderId="11" xfId="106" applyNumberFormat="1" applyFont="1" applyFill="1" applyBorder="1" applyAlignment="1">
      <alignment/>
      <protection/>
    </xf>
    <xf numFmtId="164" fontId="10" fillId="0" borderId="0" xfId="106" applyNumberFormat="1" applyFont="1" applyFill="1" applyBorder="1" applyAlignment="1">
      <alignment/>
      <protection/>
    </xf>
    <xf numFmtId="164" fontId="10" fillId="0" borderId="28" xfId="106" applyNumberFormat="1" applyFont="1" applyFill="1" applyBorder="1" applyAlignment="1">
      <alignment/>
      <protection/>
    </xf>
    <xf numFmtId="164" fontId="9" fillId="0" borderId="11" xfId="106" applyNumberFormat="1" applyFont="1" applyBorder="1" applyAlignment="1">
      <alignment/>
      <protection/>
    </xf>
    <xf numFmtId="164" fontId="9" fillId="0" borderId="0" xfId="106" applyNumberFormat="1" applyFont="1" applyBorder="1" applyAlignment="1">
      <alignment/>
      <protection/>
    </xf>
    <xf numFmtId="164" fontId="9" fillId="0" borderId="28" xfId="106" applyNumberFormat="1" applyFont="1" applyBorder="1" applyAlignment="1">
      <alignment/>
      <protection/>
    </xf>
    <xf numFmtId="164" fontId="10" fillId="0" borderId="11" xfId="106" applyNumberFormat="1" applyFont="1" applyBorder="1" applyAlignment="1">
      <alignment/>
      <protection/>
    </xf>
    <xf numFmtId="164" fontId="10" fillId="0" borderId="0" xfId="106" applyNumberFormat="1" applyFont="1" applyBorder="1" applyAlignment="1">
      <alignment/>
      <protection/>
    </xf>
    <xf numFmtId="164" fontId="10" fillId="0" borderId="28" xfId="106" applyNumberFormat="1" applyFont="1" applyBorder="1" applyAlignment="1">
      <alignment/>
      <protection/>
    </xf>
    <xf numFmtId="164" fontId="40" fillId="0" borderId="11" xfId="106" applyNumberFormat="1" applyFont="1" applyBorder="1" applyAlignment="1">
      <alignment/>
      <protection/>
    </xf>
    <xf numFmtId="164" fontId="40" fillId="0" borderId="0" xfId="106" applyNumberFormat="1" applyFont="1" applyBorder="1" applyAlignment="1">
      <alignment/>
      <protection/>
    </xf>
    <xf numFmtId="164" fontId="40" fillId="0" borderId="0" xfId="106" applyNumberFormat="1" applyFont="1" applyFill="1" applyBorder="1" applyAlignment="1">
      <alignment/>
      <protection/>
    </xf>
    <xf numFmtId="164" fontId="40" fillId="0" borderId="28" xfId="106" applyNumberFormat="1" applyFont="1" applyFill="1" applyBorder="1" applyAlignment="1">
      <alignment/>
      <protection/>
    </xf>
    <xf numFmtId="164" fontId="9" fillId="0" borderId="11" xfId="106" applyNumberFormat="1" applyFont="1" applyFill="1" applyBorder="1" applyAlignment="1">
      <alignment/>
      <protection/>
    </xf>
    <xf numFmtId="164" fontId="9" fillId="0" borderId="0" xfId="106" applyNumberFormat="1" applyFont="1" applyFill="1" applyBorder="1" applyAlignment="1">
      <alignment/>
      <protection/>
    </xf>
    <xf numFmtId="164" fontId="9" fillId="0" borderId="28" xfId="106" applyNumberFormat="1" applyFont="1" applyFill="1" applyBorder="1" applyAlignment="1">
      <alignment/>
      <protection/>
    </xf>
    <xf numFmtId="164" fontId="40" fillId="0" borderId="28" xfId="106" applyNumberFormat="1" applyFont="1" applyBorder="1" applyAlignment="1">
      <alignment/>
      <protection/>
    </xf>
    <xf numFmtId="164" fontId="10" fillId="0" borderId="24" xfId="106" applyNumberFormat="1" applyFont="1" applyBorder="1" applyAlignment="1">
      <alignment/>
      <protection/>
    </xf>
    <xf numFmtId="164" fontId="10" fillId="0" borderId="8" xfId="106" applyNumberFormat="1" applyFont="1" applyBorder="1" applyAlignment="1">
      <alignment/>
      <protection/>
    </xf>
    <xf numFmtId="164" fontId="10" fillId="0" borderId="25" xfId="106" applyNumberFormat="1" applyFont="1" applyBorder="1" applyAlignment="1">
      <alignment/>
      <protection/>
    </xf>
    <xf numFmtId="164" fontId="10" fillId="0" borderId="11" xfId="86" applyNumberFormat="1" applyFont="1" applyBorder="1" applyAlignment="1">
      <alignment vertical="center"/>
      <protection/>
    </xf>
    <xf numFmtId="164" fontId="10" fillId="0" borderId="0" xfId="86" applyNumberFormat="1" applyFont="1" applyBorder="1" applyAlignment="1">
      <alignment vertical="center"/>
      <protection/>
    </xf>
    <xf numFmtId="164" fontId="10" fillId="0" borderId="11" xfId="86" applyNumberFormat="1" applyFont="1" applyBorder="1" applyAlignment="1">
      <alignment horizontal="center" vertical="center" wrapText="1"/>
      <protection/>
    </xf>
    <xf numFmtId="164" fontId="10" fillId="0" borderId="0" xfId="86" applyNumberFormat="1" applyFont="1" applyBorder="1" applyAlignment="1">
      <alignment horizontal="center" vertical="center" wrapText="1"/>
      <protection/>
    </xf>
    <xf numFmtId="164" fontId="52" fillId="0" borderId="11" xfId="86" applyNumberFormat="1" applyFont="1" applyBorder="1" applyAlignment="1">
      <alignment horizontal="right" vertical="center"/>
      <protection/>
    </xf>
    <xf numFmtId="164" fontId="52" fillId="0" borderId="0" xfId="86" applyNumberFormat="1" applyFont="1" applyBorder="1" applyAlignment="1">
      <alignment horizontal="right" vertical="center"/>
      <protection/>
    </xf>
    <xf numFmtId="164" fontId="52" fillId="0" borderId="28" xfId="86" applyNumberFormat="1" applyFont="1" applyBorder="1" applyAlignment="1">
      <alignment horizontal="right" vertical="center"/>
      <protection/>
    </xf>
    <xf numFmtId="164" fontId="9" fillId="0" borderId="11" xfId="86" applyNumberFormat="1" applyFont="1" applyBorder="1" applyAlignment="1">
      <alignment horizontal="right"/>
      <protection/>
    </xf>
    <xf numFmtId="164" fontId="9" fillId="0" borderId="0" xfId="86" applyNumberFormat="1" applyFont="1" applyBorder="1" applyAlignment="1">
      <alignment horizontal="right"/>
      <protection/>
    </xf>
    <xf numFmtId="164" fontId="9" fillId="0" borderId="28" xfId="86" applyNumberFormat="1" applyFont="1" applyBorder="1" applyAlignment="1">
      <alignment horizontal="right"/>
      <protection/>
    </xf>
    <xf numFmtId="164" fontId="52" fillId="0" borderId="11" xfId="86" applyNumberFormat="1" applyFont="1" applyBorder="1" applyAlignment="1">
      <alignment horizontal="right"/>
      <protection/>
    </xf>
    <xf numFmtId="164" fontId="52" fillId="0" borderId="0" xfId="86" applyNumberFormat="1" applyFont="1" applyBorder="1" applyAlignment="1">
      <alignment horizontal="right"/>
      <protection/>
    </xf>
    <xf numFmtId="164" fontId="52" fillId="0" borderId="28" xfId="86" applyNumberFormat="1" applyFont="1" applyBorder="1" applyAlignment="1">
      <alignment horizontal="right"/>
      <protection/>
    </xf>
    <xf numFmtId="171" fontId="11" fillId="0" borderId="0" xfId="93" applyNumberFormat="1" applyFont="1" applyFill="1" applyBorder="1" applyAlignment="1" applyProtection="1">
      <alignment/>
      <protection/>
    </xf>
    <xf numFmtId="0" fontId="10" fillId="0" borderId="60" xfId="0" applyNumberFormat="1" applyFont="1" applyFill="1" applyBorder="1" applyAlignment="1" applyProtection="1">
      <alignment horizontal="left" vertical="center" wrapText="1"/>
      <protection/>
    </xf>
    <xf numFmtId="0" fontId="9" fillId="24" borderId="38" xfId="0" applyNumberFormat="1" applyFont="1" applyFill="1" applyBorder="1" applyAlignment="1" applyProtection="1">
      <alignment horizontal="center" vertical="center" wrapText="1"/>
      <protection/>
    </xf>
    <xf numFmtId="0" fontId="9" fillId="24" borderId="31" xfId="0" applyNumberFormat="1" applyFont="1" applyFill="1" applyBorder="1" applyAlignment="1" applyProtection="1">
      <alignment horizontal="center" vertical="center" wrapText="1"/>
      <protection/>
    </xf>
    <xf numFmtId="0" fontId="9" fillId="0" borderId="61" xfId="0" applyNumberFormat="1" applyFont="1" applyFill="1" applyBorder="1" applyAlignment="1" applyProtection="1">
      <alignment horizontal="left" vertical="center" wrapText="1" indent="2"/>
      <protection/>
    </xf>
    <xf numFmtId="0" fontId="9" fillId="0" borderId="60" xfId="0" applyNumberFormat="1" applyFont="1" applyFill="1" applyBorder="1" applyAlignment="1" applyProtection="1">
      <alignment horizontal="left" vertical="center" wrapText="1" indent="2"/>
      <protection/>
    </xf>
    <xf numFmtId="0" fontId="12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61" xfId="0" applyNumberFormat="1" applyFont="1" applyFill="1" applyBorder="1" applyAlignment="1" applyProtection="1">
      <alignment horizontal="left" vertical="center" wrapText="1" indent="1"/>
      <protection/>
    </xf>
    <xf numFmtId="0" fontId="9" fillId="0" borderId="60" xfId="0" applyNumberFormat="1" applyFont="1" applyFill="1" applyBorder="1" applyAlignment="1" applyProtection="1">
      <alignment horizontal="left" vertical="center" wrapText="1" indent="1"/>
      <protection/>
    </xf>
    <xf numFmtId="0" fontId="9" fillId="0" borderId="38" xfId="0" applyNumberFormat="1" applyFont="1" applyFill="1" applyBorder="1" applyAlignment="1" applyProtection="1">
      <alignment horizontal="left" vertical="center" wrapText="1" indent="1"/>
      <protection/>
    </xf>
    <xf numFmtId="0" fontId="9" fillId="0" borderId="31" xfId="0" applyNumberFormat="1" applyFont="1" applyFill="1" applyBorder="1" applyAlignment="1" applyProtection="1">
      <alignment horizontal="left" vertical="center" wrapText="1" indent="1"/>
      <protection/>
    </xf>
    <xf numFmtId="0" fontId="10" fillId="0" borderId="61" xfId="0" applyNumberFormat="1" applyFont="1" applyFill="1" applyBorder="1" applyAlignment="1" applyProtection="1">
      <alignment horizontal="left" vertical="center" wrapText="1"/>
      <protection/>
    </xf>
    <xf numFmtId="0" fontId="9" fillId="24" borderId="26" xfId="0" applyNumberFormat="1" applyFont="1" applyFill="1" applyBorder="1" applyAlignment="1" applyProtection="1">
      <alignment horizontal="center" vertical="center" wrapText="1"/>
      <protection/>
    </xf>
    <xf numFmtId="0" fontId="9" fillId="24" borderId="59" xfId="0" applyNumberFormat="1" applyFont="1" applyFill="1" applyBorder="1" applyAlignment="1" applyProtection="1">
      <alignment horizontal="center" vertical="center" wrapText="1"/>
      <protection/>
    </xf>
    <xf numFmtId="0" fontId="10" fillId="0" borderId="54" xfId="65" applyFont="1" applyFill="1" applyBorder="1" applyAlignment="1">
      <alignment horizontal="center" vertical="center"/>
      <protection/>
    </xf>
    <xf numFmtId="0" fontId="9" fillId="0" borderId="11" xfId="65" applyFont="1" applyFill="1" applyBorder="1" applyAlignment="1">
      <alignment horizontal="center"/>
      <protection/>
    </xf>
    <xf numFmtId="0" fontId="9" fillId="0" borderId="0" xfId="65" applyFont="1" applyFill="1" applyBorder="1" applyAlignment="1">
      <alignment horizontal="center"/>
      <protection/>
    </xf>
    <xf numFmtId="0" fontId="9" fillId="0" borderId="28" xfId="65" applyFont="1" applyFill="1" applyBorder="1" applyAlignment="1">
      <alignment horizontal="center"/>
      <protection/>
    </xf>
    <xf numFmtId="170" fontId="10" fillId="0" borderId="10" xfId="65" applyNumberFormat="1" applyFont="1" applyFill="1" applyBorder="1" applyAlignment="1">
      <alignment horizontal="center" vertical="center"/>
      <protection/>
    </xf>
    <xf numFmtId="0" fontId="44" fillId="0" borderId="0" xfId="93" applyNumberFormat="1" applyFont="1" applyFill="1" applyBorder="1" applyAlignment="1" applyProtection="1">
      <alignment horizontal="left" vertical="top" wrapText="1"/>
      <protection/>
    </xf>
    <xf numFmtId="0" fontId="11" fillId="0" borderId="0" xfId="93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center" wrapText="1"/>
      <protection/>
    </xf>
    <xf numFmtId="0" fontId="13" fillId="22" borderId="30" xfId="92" applyFont="1" applyFill="1" applyBorder="1" applyAlignment="1">
      <alignment horizontal="left" vertical="center" wrapText="1"/>
      <protection/>
    </xf>
    <xf numFmtId="0" fontId="9" fillId="24" borderId="39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left"/>
    </xf>
    <xf numFmtId="0" fontId="9" fillId="0" borderId="0" xfId="0" applyFont="1" applyAlignment="1">
      <alignment horizontal="left" vertical="top" wrapText="1"/>
    </xf>
    <xf numFmtId="0" fontId="13" fillId="22" borderId="0" xfId="65" applyFont="1" applyFill="1" applyBorder="1" applyAlignment="1">
      <alignment horizontal="left" vertical="center" wrapText="1"/>
      <protection/>
    </xf>
    <xf numFmtId="0" fontId="10" fillId="0" borderId="9" xfId="65" applyFont="1" applyFill="1" applyBorder="1" applyAlignment="1">
      <alignment horizontal="center" vertical="center"/>
      <protection/>
    </xf>
    <xf numFmtId="0" fontId="10" fillId="0" borderId="58" xfId="65" applyFont="1" applyFill="1" applyBorder="1" applyAlignment="1">
      <alignment horizontal="center" vertical="center"/>
      <protection/>
    </xf>
    <xf numFmtId="0" fontId="9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13" fillId="22" borderId="0" xfId="99" applyFont="1" applyFill="1" applyBorder="1" applyAlignment="1">
      <alignment horizontal="center"/>
      <protection/>
    </xf>
    <xf numFmtId="0" fontId="9" fillId="0" borderId="0" xfId="0" applyFont="1" applyFill="1" applyAlignment="1">
      <alignment horizontal="left" wrapText="1"/>
    </xf>
    <xf numFmtId="0" fontId="13" fillId="22" borderId="0" xfId="0" applyFont="1" applyFill="1" applyBorder="1" applyAlignment="1">
      <alignment horizontal="left" vertical="center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4" fontId="10" fillId="0" borderId="39" xfId="93" applyNumberFormat="1" applyFont="1" applyFill="1" applyBorder="1" applyAlignment="1" applyProtection="1">
      <alignment horizontal="center" vertical="center" wrapText="1"/>
      <protection/>
    </xf>
    <xf numFmtId="14" fontId="10" fillId="0" borderId="59" xfId="93" applyNumberFormat="1" applyFont="1" applyFill="1" applyBorder="1" applyAlignment="1" applyProtection="1">
      <alignment horizontal="center" vertical="center" wrapText="1"/>
      <protection/>
    </xf>
    <xf numFmtId="14" fontId="10" fillId="0" borderId="42" xfId="93" applyNumberFormat="1" applyFont="1" applyFill="1" applyBorder="1" applyAlignment="1" applyProtection="1">
      <alignment horizontal="center" vertical="center" wrapText="1"/>
      <protection/>
    </xf>
    <xf numFmtId="14" fontId="10" fillId="0" borderId="40" xfId="93" applyNumberFormat="1" applyFont="1" applyFill="1" applyBorder="1" applyAlignment="1" applyProtection="1">
      <alignment horizontal="center" vertical="center" wrapText="1"/>
      <protection/>
    </xf>
    <xf numFmtId="14" fontId="10" fillId="0" borderId="19" xfId="93" applyNumberFormat="1" applyFont="1" applyFill="1" applyBorder="1" applyAlignment="1" applyProtection="1">
      <alignment horizontal="center" vertical="center" wrapText="1"/>
      <protection/>
    </xf>
    <xf numFmtId="14" fontId="10" fillId="0" borderId="52" xfId="93" applyNumberFormat="1" applyFont="1" applyFill="1" applyBorder="1" applyAlignment="1" applyProtection="1">
      <alignment horizontal="center" vertical="center" wrapText="1"/>
      <protection/>
    </xf>
    <xf numFmtId="0" fontId="10" fillId="24" borderId="39" xfId="0" applyNumberFormat="1" applyFont="1" applyFill="1" applyBorder="1" applyAlignment="1" applyProtection="1">
      <alignment horizontal="left" vertical="center" wrapText="1"/>
      <protection/>
    </xf>
    <xf numFmtId="0" fontId="10" fillId="24" borderId="26" xfId="0" applyNumberFormat="1" applyFont="1" applyFill="1" applyBorder="1" applyAlignment="1" applyProtection="1">
      <alignment horizontal="left" vertical="center" wrapText="1"/>
      <protection/>
    </xf>
    <xf numFmtId="0" fontId="10" fillId="24" borderId="59" xfId="0" applyNumberFormat="1" applyFont="1" applyFill="1" applyBorder="1" applyAlignment="1" applyProtection="1">
      <alignment horizontal="left" vertical="center" wrapText="1"/>
      <protection/>
    </xf>
    <xf numFmtId="0" fontId="13" fillId="22" borderId="0" xfId="107" applyNumberFormat="1" applyFont="1" applyFill="1" applyBorder="1" applyAlignment="1" applyProtection="1">
      <alignment horizontal="left" vertical="center" wrapText="1"/>
      <protection/>
    </xf>
    <xf numFmtId="0" fontId="44" fillId="0" borderId="0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3" fillId="22" borderId="30" xfId="107" applyNumberFormat="1" applyFont="1" applyFill="1" applyBorder="1" applyAlignment="1" applyProtection="1">
      <alignment horizontal="left" vertical="center" wrapText="1"/>
      <protection/>
    </xf>
    <xf numFmtId="0" fontId="9" fillId="24" borderId="40" xfId="0" applyNumberFormat="1" applyFont="1" applyFill="1" applyBorder="1" applyAlignment="1" applyProtection="1">
      <alignment horizontal="center" vertical="center" wrapText="1"/>
      <protection/>
    </xf>
    <xf numFmtId="0" fontId="9" fillId="24" borderId="5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left" wrapText="1"/>
      <protection/>
    </xf>
    <xf numFmtId="0" fontId="9" fillId="0" borderId="38" xfId="0" applyNumberFormat="1" applyFont="1" applyFill="1" applyBorder="1" applyAlignment="1" applyProtection="1">
      <alignment horizontal="left" vertical="center" wrapText="1" indent="2"/>
      <protection/>
    </xf>
    <xf numFmtId="0" fontId="9" fillId="0" borderId="31" xfId="0" applyNumberFormat="1" applyFont="1" applyFill="1" applyBorder="1" applyAlignment="1" applyProtection="1">
      <alignment horizontal="left" vertical="center" wrapText="1" indent="2"/>
      <protection/>
    </xf>
    <xf numFmtId="0" fontId="13" fillId="22" borderId="30" xfId="93" applyNumberFormat="1" applyFont="1" applyFill="1" applyBorder="1" applyAlignment="1" applyProtection="1">
      <alignment horizontal="left" vertical="center" wrapText="1"/>
      <protection/>
    </xf>
    <xf numFmtId="0" fontId="9" fillId="24" borderId="41" xfId="0" applyNumberFormat="1" applyFont="1" applyFill="1" applyBorder="1" applyAlignment="1" applyProtection="1">
      <alignment horizontal="center" vertical="center" wrapText="1"/>
      <protection/>
    </xf>
    <xf numFmtId="0" fontId="13" fillId="22" borderId="0" xfId="0" applyNumberFormat="1" applyFont="1" applyFill="1" applyBorder="1" applyAlignment="1" applyProtection="1">
      <alignment horizontal="left" vertical="center" wrapText="1"/>
      <protection/>
    </xf>
    <xf numFmtId="0" fontId="9" fillId="22" borderId="0" xfId="0" applyNumberFormat="1" applyFont="1" applyFill="1" applyBorder="1" applyAlignment="1" applyProtection="1">
      <alignment horizontal="right" vertical="center" wrapText="1"/>
      <protection/>
    </xf>
    <xf numFmtId="0" fontId="9" fillId="0" borderId="39" xfId="0" applyNumberFormat="1" applyFont="1" applyFill="1" applyBorder="1" applyAlignment="1" applyProtection="1">
      <alignment horizontal="center" vertical="center" wrapText="1"/>
      <protection/>
    </xf>
    <xf numFmtId="0" fontId="9" fillId="0" borderId="59" xfId="0" applyNumberFormat="1" applyFont="1" applyFill="1" applyBorder="1" applyAlignment="1" applyProtection="1">
      <alignment horizontal="center" vertical="center" wrapText="1"/>
      <protection/>
    </xf>
    <xf numFmtId="0" fontId="9" fillId="0" borderId="42" xfId="0" applyNumberFormat="1" applyFont="1" applyFill="1" applyBorder="1" applyAlignment="1" applyProtection="1">
      <alignment horizontal="center" vertical="center" wrapText="1"/>
      <protection/>
    </xf>
    <xf numFmtId="0" fontId="9" fillId="0" borderId="40" xfId="0" applyNumberFormat="1" applyFont="1" applyFill="1" applyBorder="1" applyAlignment="1" applyProtection="1">
      <alignment horizontal="center" vertical="center" wrapText="1"/>
      <protection/>
    </xf>
    <xf numFmtId="0" fontId="10" fillId="0" borderId="41" xfId="0" applyNumberFormat="1" applyFont="1" applyFill="1" applyBorder="1" applyAlignment="1" applyProtection="1">
      <alignment horizontal="center" vertical="center" wrapText="1"/>
      <protection/>
    </xf>
    <xf numFmtId="0" fontId="10" fillId="0" borderId="38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58" xfId="0" applyNumberFormat="1" applyFont="1" applyFill="1" applyBorder="1" applyAlignment="1" applyProtection="1">
      <alignment horizontal="center" vertical="center" wrapText="1"/>
      <protection/>
    </xf>
    <xf numFmtId="0" fontId="9" fillId="0" borderId="54" xfId="0" applyNumberFormat="1" applyFont="1" applyFill="1" applyBorder="1" applyAlignment="1" applyProtection="1">
      <alignment horizontal="center" vertical="center" wrapText="1"/>
      <protection/>
    </xf>
    <xf numFmtId="0" fontId="10" fillId="0" borderId="62" xfId="0" applyNumberFormat="1" applyFont="1" applyFill="1" applyBorder="1" applyAlignment="1" applyProtection="1">
      <alignment horizontal="center" vertical="center" wrapText="1"/>
      <protection/>
    </xf>
    <xf numFmtId="0" fontId="10" fillId="0" borderId="63" xfId="0" applyNumberFormat="1" applyFont="1" applyFill="1" applyBorder="1" applyAlignment="1" applyProtection="1">
      <alignment horizontal="center" vertical="center" wrapText="1"/>
      <protection/>
    </xf>
    <xf numFmtId="0" fontId="10" fillId="0" borderId="64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NumberFormat="1" applyFont="1" applyFill="1" applyBorder="1" applyAlignment="1" applyProtection="1">
      <alignment horizontal="left" vertical="top" wrapText="1"/>
      <protection/>
    </xf>
    <xf numFmtId="0" fontId="9" fillId="24" borderId="42" xfId="0" applyNumberFormat="1" applyFont="1" applyFill="1" applyBorder="1" applyAlignment="1" applyProtection="1">
      <alignment horizontal="center" vertical="center" wrapText="1"/>
      <protection/>
    </xf>
    <xf numFmtId="0" fontId="9" fillId="24" borderId="19" xfId="0" applyNumberFormat="1" applyFont="1" applyFill="1" applyBorder="1" applyAlignment="1" applyProtection="1">
      <alignment horizontal="center" vertical="center" wrapText="1"/>
      <protection/>
    </xf>
    <xf numFmtId="0" fontId="10" fillId="24" borderId="62" xfId="0" applyNumberFormat="1" applyFont="1" applyFill="1" applyBorder="1" applyAlignment="1" applyProtection="1">
      <alignment horizontal="center" vertical="center" wrapText="1"/>
      <protection/>
    </xf>
    <xf numFmtId="0" fontId="10" fillId="24" borderId="63" xfId="0" applyNumberFormat="1" applyFont="1" applyFill="1" applyBorder="1" applyAlignment="1" applyProtection="1">
      <alignment horizontal="center" vertical="center" wrapText="1"/>
      <protection/>
    </xf>
    <xf numFmtId="0" fontId="10" fillId="24" borderId="64" xfId="0" applyNumberFormat="1" applyFont="1" applyFill="1" applyBorder="1" applyAlignment="1" applyProtection="1">
      <alignment horizontal="center" vertical="center" wrapText="1"/>
      <protection/>
    </xf>
    <xf numFmtId="0" fontId="10" fillId="24" borderId="39" xfId="0" applyNumberFormat="1" applyFont="1" applyFill="1" applyBorder="1" applyAlignment="1" applyProtection="1">
      <alignment horizontal="center" vertical="center" wrapText="1"/>
      <protection/>
    </xf>
    <xf numFmtId="0" fontId="10" fillId="24" borderId="26" xfId="0" applyNumberFormat="1" applyFont="1" applyFill="1" applyBorder="1" applyAlignment="1" applyProtection="1">
      <alignment horizontal="center" vertical="center" wrapText="1"/>
      <protection/>
    </xf>
    <xf numFmtId="0" fontId="10" fillId="24" borderId="59" xfId="0" applyNumberFormat="1" applyFont="1" applyFill="1" applyBorder="1" applyAlignment="1" applyProtection="1">
      <alignment horizontal="center" vertical="center" wrapText="1"/>
      <protection/>
    </xf>
    <xf numFmtId="0" fontId="10" fillId="24" borderId="41" xfId="0" applyNumberFormat="1" applyFont="1" applyFill="1" applyBorder="1" applyAlignment="1" applyProtection="1">
      <alignment horizontal="center" vertical="center" wrapText="1"/>
      <protection/>
    </xf>
    <xf numFmtId="0" fontId="10" fillId="24" borderId="38" xfId="0" applyNumberFormat="1" applyFont="1" applyFill="1" applyBorder="1" applyAlignment="1" applyProtection="1">
      <alignment horizontal="center" vertical="center" wrapText="1"/>
      <protection/>
    </xf>
    <xf numFmtId="0" fontId="10" fillId="24" borderId="31" xfId="0" applyNumberFormat="1" applyFont="1" applyFill="1" applyBorder="1" applyAlignment="1" applyProtection="1">
      <alignment horizontal="center" vertical="center" wrapText="1"/>
      <protection/>
    </xf>
    <xf numFmtId="0" fontId="10" fillId="24" borderId="65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ont="1" applyBorder="1" applyAlignment="1">
      <alignment/>
    </xf>
    <xf numFmtId="0" fontId="0" fillId="0" borderId="67" xfId="0" applyFont="1" applyBorder="1" applyAlignment="1">
      <alignment/>
    </xf>
    <xf numFmtId="0" fontId="0" fillId="0" borderId="63" xfId="0" applyFont="1" applyBorder="1" applyAlignment="1">
      <alignment/>
    </xf>
    <xf numFmtId="0" fontId="0" fillId="0" borderId="68" xfId="0" applyFont="1" applyBorder="1" applyAlignment="1">
      <alignment/>
    </xf>
    <xf numFmtId="0" fontId="0" fillId="0" borderId="64" xfId="0" applyFont="1" applyBorder="1" applyAlignment="1">
      <alignment/>
    </xf>
    <xf numFmtId="0" fontId="9" fillId="24" borderId="39" xfId="0" applyNumberFormat="1" applyFont="1" applyFill="1" applyBorder="1" applyAlignment="1" applyProtection="1">
      <alignment horizontal="left" vertical="center" wrapText="1"/>
      <protection/>
    </xf>
    <xf numFmtId="0" fontId="9" fillId="24" borderId="63" xfId="0" applyNumberFormat="1" applyFont="1" applyFill="1" applyBorder="1" applyAlignment="1" applyProtection="1">
      <alignment horizontal="left" vertical="center" wrapText="1"/>
      <protection/>
    </xf>
    <xf numFmtId="0" fontId="9" fillId="24" borderId="64" xfId="0" applyNumberFormat="1" applyFont="1" applyFill="1" applyBorder="1" applyAlignment="1" applyProtection="1">
      <alignment horizontal="left" vertical="center" wrapText="1"/>
      <protection/>
    </xf>
    <xf numFmtId="0" fontId="9" fillId="24" borderId="26" xfId="0" applyNumberFormat="1" applyFont="1" applyFill="1" applyBorder="1" applyAlignment="1" applyProtection="1">
      <alignment horizontal="left" vertical="center" wrapText="1"/>
      <protection/>
    </xf>
    <xf numFmtId="0" fontId="9" fillId="24" borderId="59" xfId="0" applyNumberFormat="1" applyFont="1" applyFill="1" applyBorder="1" applyAlignment="1" applyProtection="1">
      <alignment horizontal="left" vertical="center" wrapText="1"/>
      <protection/>
    </xf>
    <xf numFmtId="0" fontId="13" fillId="22" borderId="30" xfId="0" applyNumberFormat="1" applyFont="1" applyFill="1" applyBorder="1" applyAlignment="1" applyProtection="1">
      <alignment horizontal="center" vertical="center" wrapText="1"/>
      <protection/>
    </xf>
    <xf numFmtId="172" fontId="11" fillId="0" borderId="0" xfId="0" applyNumberFormat="1" applyFont="1" applyFill="1" applyBorder="1" applyAlignment="1" applyProtection="1">
      <alignment horizontal="left"/>
      <protection/>
    </xf>
    <xf numFmtId="0" fontId="9" fillId="24" borderId="39" xfId="0" applyNumberFormat="1" applyFont="1" applyFill="1" applyBorder="1" applyAlignment="1" applyProtection="1">
      <alignment vertical="center" wrapText="1"/>
      <protection/>
    </xf>
    <xf numFmtId="0" fontId="9" fillId="24" borderId="26" xfId="0" applyNumberFormat="1" applyFont="1" applyFill="1" applyBorder="1" applyAlignment="1" applyProtection="1">
      <alignment vertical="center" wrapText="1"/>
      <protection/>
    </xf>
    <xf numFmtId="0" fontId="9" fillId="24" borderId="59" xfId="0" applyNumberFormat="1" applyFont="1" applyFill="1" applyBorder="1" applyAlignment="1" applyProtection="1">
      <alignment vertical="center" wrapText="1"/>
      <protection/>
    </xf>
    <xf numFmtId="0" fontId="44" fillId="0" borderId="0" xfId="0" applyFont="1" applyAlignment="1">
      <alignment horizontal="left"/>
    </xf>
    <xf numFmtId="0" fontId="10" fillId="24" borderId="42" xfId="0" applyNumberFormat="1" applyFont="1" applyFill="1" applyBorder="1" applyAlignment="1" applyProtection="1">
      <alignment horizontal="center" vertical="center" wrapText="1"/>
      <protection/>
    </xf>
    <xf numFmtId="0" fontId="10" fillId="24" borderId="0" xfId="0" applyNumberFormat="1" applyFont="1" applyFill="1" applyBorder="1" applyAlignment="1" applyProtection="1">
      <alignment horizontal="center" vertical="center" wrapText="1"/>
      <protection/>
    </xf>
    <xf numFmtId="0" fontId="10" fillId="24" borderId="53" xfId="0" applyNumberFormat="1" applyFont="1" applyFill="1" applyBorder="1" applyAlignment="1" applyProtection="1">
      <alignment horizontal="center" vertical="center" wrapText="1"/>
      <protection/>
    </xf>
    <xf numFmtId="0" fontId="10" fillId="24" borderId="8" xfId="0" applyNumberFormat="1" applyFont="1" applyFill="1" applyBorder="1" applyAlignment="1" applyProtection="1">
      <alignment horizontal="center" vertical="center" wrapText="1"/>
      <protection/>
    </xf>
    <xf numFmtId="0" fontId="10" fillId="24" borderId="49" xfId="0" applyNumberFormat="1" applyFont="1" applyFill="1" applyBorder="1" applyAlignment="1" applyProtection="1">
      <alignment horizontal="center" vertical="center" wrapText="1"/>
      <protection/>
    </xf>
    <xf numFmtId="0" fontId="13" fillId="22" borderId="0" xfId="0" applyNumberFormat="1" applyFont="1" applyFill="1" applyBorder="1" applyAlignment="1" applyProtection="1">
      <alignment horizontal="center" vertical="center" wrapText="1"/>
      <protection/>
    </xf>
    <xf numFmtId="0" fontId="9" fillId="24" borderId="12" xfId="0" applyNumberFormat="1" applyFont="1" applyFill="1" applyBorder="1" applyAlignment="1" applyProtection="1">
      <alignment horizontal="center" vertical="center" wrapText="1"/>
      <protection/>
    </xf>
    <xf numFmtId="0" fontId="9" fillId="24" borderId="14" xfId="0" applyNumberFormat="1" applyFont="1" applyFill="1" applyBorder="1" applyAlignment="1" applyProtection="1">
      <alignment horizontal="center" vertical="center" wrapText="1"/>
      <protection/>
    </xf>
    <xf numFmtId="0" fontId="9" fillId="24" borderId="11" xfId="0" applyNumberFormat="1" applyFont="1" applyFill="1" applyBorder="1" applyAlignment="1" applyProtection="1">
      <alignment horizontal="center" vertical="center" wrapText="1"/>
      <protection/>
    </xf>
    <xf numFmtId="0" fontId="9" fillId="24" borderId="28" xfId="0" applyNumberFormat="1" applyFont="1" applyFill="1" applyBorder="1" applyAlignment="1" applyProtection="1">
      <alignment horizontal="center" vertical="center" wrapText="1"/>
      <protection/>
    </xf>
    <xf numFmtId="0" fontId="9" fillId="24" borderId="24" xfId="0" applyNumberFormat="1" applyFont="1" applyFill="1" applyBorder="1" applyAlignment="1" applyProtection="1">
      <alignment horizontal="center" vertical="center" wrapText="1"/>
      <protection/>
    </xf>
    <xf numFmtId="0" fontId="9" fillId="24" borderId="25" xfId="0" applyNumberFormat="1" applyFont="1" applyFill="1" applyBorder="1" applyAlignment="1" applyProtection="1">
      <alignment horizontal="center" vertical="center" wrapText="1"/>
      <protection/>
    </xf>
    <xf numFmtId="0" fontId="9" fillId="24" borderId="35" xfId="0" applyNumberFormat="1" applyFont="1" applyFill="1" applyBorder="1" applyAlignment="1" applyProtection="1">
      <alignment horizontal="left" vertical="center" wrapText="1"/>
      <protection/>
    </xf>
    <xf numFmtId="0" fontId="9" fillId="24" borderId="13" xfId="0" applyNumberFormat="1" applyFont="1" applyFill="1" applyBorder="1" applyAlignment="1" applyProtection="1">
      <alignment horizontal="left" vertical="center" wrapText="1"/>
      <protection/>
    </xf>
    <xf numFmtId="0" fontId="9" fillId="24" borderId="34" xfId="0" applyNumberFormat="1" applyFont="1" applyFill="1" applyBorder="1" applyAlignment="1" applyProtection="1">
      <alignment horizontal="left" vertical="center" wrapText="1"/>
      <protection/>
    </xf>
    <xf numFmtId="0" fontId="9" fillId="24" borderId="14" xfId="0" applyNumberFormat="1" applyFont="1" applyFill="1" applyBorder="1" applyAlignment="1" applyProtection="1">
      <alignment horizontal="left" vertical="center" wrapText="1"/>
      <protection/>
    </xf>
    <xf numFmtId="0" fontId="9" fillId="24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24" borderId="9" xfId="0" applyNumberFormat="1" applyFont="1" applyFill="1" applyBorder="1" applyAlignment="1" applyProtection="1">
      <alignment horizontal="center" vertical="center" wrapText="1"/>
      <protection/>
    </xf>
    <xf numFmtId="0" fontId="10" fillId="24" borderId="58" xfId="0" applyNumberFormat="1" applyFont="1" applyFill="1" applyBorder="1" applyAlignment="1" applyProtection="1">
      <alignment horizontal="center" vertical="center" wrapText="1"/>
      <protection/>
    </xf>
    <xf numFmtId="0" fontId="10" fillId="24" borderId="13" xfId="0" applyNumberFormat="1" applyFont="1" applyFill="1" applyBorder="1" applyAlignment="1" applyProtection="1">
      <alignment horizontal="center" vertical="center" wrapText="1"/>
      <protection/>
    </xf>
    <xf numFmtId="0" fontId="10" fillId="24" borderId="54" xfId="0" applyNumberFormat="1" applyFont="1" applyFill="1" applyBorder="1" applyAlignment="1" applyProtection="1">
      <alignment horizontal="center" vertical="center" wrapText="1"/>
      <protection/>
    </xf>
    <xf numFmtId="0" fontId="13" fillId="22" borderId="8" xfId="0" applyNumberFormat="1" applyFont="1" applyFill="1" applyBorder="1" applyAlignment="1" applyProtection="1">
      <alignment horizontal="center" vertical="center" wrapText="1"/>
      <protection/>
    </xf>
    <xf numFmtId="0" fontId="10" fillId="24" borderId="69" xfId="0" applyNumberFormat="1" applyFont="1" applyFill="1" applyBorder="1" applyAlignment="1" applyProtection="1">
      <alignment horizontal="center" vertical="center" wrapText="1"/>
      <protection/>
    </xf>
    <xf numFmtId="0" fontId="10" fillId="24" borderId="70" xfId="0" applyNumberFormat="1" applyFont="1" applyFill="1" applyBorder="1" applyAlignment="1" applyProtection="1">
      <alignment horizontal="center" vertical="center" wrapText="1"/>
      <protection/>
    </xf>
    <xf numFmtId="0" fontId="13" fillId="22" borderId="0" xfId="0" applyFont="1" applyFill="1" applyAlignment="1">
      <alignment horizontal="left"/>
    </xf>
    <xf numFmtId="0" fontId="10" fillId="24" borderId="26" xfId="88" applyNumberFormat="1" applyFont="1" applyFill="1" applyBorder="1" applyAlignment="1" applyProtection="1">
      <alignment horizontal="center" vertical="center" wrapText="1"/>
      <protection/>
    </xf>
    <xf numFmtId="0" fontId="10" fillId="24" borderId="9" xfId="88" applyNumberFormat="1" applyFont="1" applyFill="1" applyBorder="1" applyAlignment="1" applyProtection="1">
      <alignment horizontal="center" vertical="center" wrapText="1"/>
      <protection/>
    </xf>
    <xf numFmtId="0" fontId="10" fillId="24" borderId="58" xfId="88" applyNumberFormat="1" applyFont="1" applyFill="1" applyBorder="1" applyAlignment="1" applyProtection="1">
      <alignment horizontal="center" vertical="center" wrapText="1"/>
      <protection/>
    </xf>
    <xf numFmtId="0" fontId="10" fillId="24" borderId="54" xfId="88" applyNumberFormat="1" applyFont="1" applyFill="1" applyBorder="1" applyAlignment="1" applyProtection="1">
      <alignment horizontal="center" vertical="center" wrapText="1"/>
      <protection/>
    </xf>
    <xf numFmtId="0" fontId="9" fillId="24" borderId="26" xfId="88" applyNumberFormat="1" applyFont="1" applyFill="1" applyBorder="1" applyAlignment="1" applyProtection="1">
      <alignment horizontal="left" vertical="center" wrapText="1"/>
      <protection/>
    </xf>
    <xf numFmtId="0" fontId="9" fillId="24" borderId="59" xfId="88" applyNumberFormat="1" applyFont="1" applyFill="1" applyBorder="1" applyAlignment="1" applyProtection="1">
      <alignment horizontal="left" vertical="center" wrapText="1"/>
      <protection/>
    </xf>
    <xf numFmtId="0" fontId="9" fillId="24" borderId="39" xfId="88" applyNumberFormat="1" applyFont="1" applyFill="1" applyBorder="1" applyAlignment="1" applyProtection="1">
      <alignment horizontal="left" vertical="center" wrapText="1"/>
      <protection/>
    </xf>
    <xf numFmtId="0" fontId="9" fillId="24" borderId="42" xfId="88" applyNumberFormat="1" applyFont="1" applyFill="1" applyBorder="1" applyAlignment="1" applyProtection="1">
      <alignment horizontal="left" vertical="center" wrapText="1"/>
      <protection/>
    </xf>
    <xf numFmtId="0" fontId="9" fillId="24" borderId="0" xfId="88" applyNumberFormat="1" applyFont="1" applyFill="1" applyBorder="1" applyAlignment="1" applyProtection="1">
      <alignment horizontal="left" vertical="center" wrapText="1"/>
      <protection/>
    </xf>
    <xf numFmtId="0" fontId="9" fillId="24" borderId="40" xfId="88" applyNumberFormat="1" applyFont="1" applyFill="1" applyBorder="1" applyAlignment="1" applyProtection="1">
      <alignment horizontal="left" vertical="center" wrapText="1"/>
      <protection/>
    </xf>
    <xf numFmtId="0" fontId="11" fillId="0" borderId="0" xfId="88" applyNumberFormat="1" applyFont="1" applyFill="1" applyBorder="1" applyAlignment="1" applyProtection="1">
      <alignment horizontal="left" vertical="top" wrapText="1"/>
      <protection/>
    </xf>
    <xf numFmtId="0" fontId="10" fillId="24" borderId="13" xfId="88" applyNumberFormat="1" applyFont="1" applyFill="1" applyBorder="1" applyAlignment="1" applyProtection="1">
      <alignment horizontal="center" vertical="center" wrapText="1"/>
      <protection/>
    </xf>
    <xf numFmtId="0" fontId="10" fillId="24" borderId="71" xfId="0" applyNumberFormat="1" applyFont="1" applyFill="1" applyBorder="1" applyAlignment="1" applyProtection="1">
      <alignment horizontal="center" vertical="center" wrapText="1"/>
      <protection/>
    </xf>
    <xf numFmtId="0" fontId="10" fillId="24" borderId="72" xfId="0" applyNumberFormat="1" applyFont="1" applyFill="1" applyBorder="1" applyAlignment="1" applyProtection="1">
      <alignment horizontal="center" vertical="center" wrapText="1"/>
      <protection/>
    </xf>
    <xf numFmtId="0" fontId="9" fillId="24" borderId="73" xfId="0" applyNumberFormat="1" applyFont="1" applyFill="1" applyBorder="1" applyAlignment="1" applyProtection="1">
      <alignment horizontal="center" vertical="center" wrapText="1"/>
      <protection/>
    </xf>
    <xf numFmtId="0" fontId="9" fillId="24" borderId="55" xfId="0" applyNumberFormat="1" applyFont="1" applyFill="1" applyBorder="1" applyAlignment="1" applyProtection="1">
      <alignment horizontal="center" vertical="center" wrapText="1"/>
      <protection/>
    </xf>
    <xf numFmtId="0" fontId="10" fillId="24" borderId="74" xfId="0" applyNumberFormat="1" applyFont="1" applyFill="1" applyBorder="1" applyAlignment="1" applyProtection="1">
      <alignment horizontal="center" vertical="center" wrapText="1"/>
      <protection/>
    </xf>
    <xf numFmtId="0" fontId="10" fillId="24" borderId="68" xfId="0" applyNumberFormat="1" applyFont="1" applyFill="1" applyBorder="1" applyAlignment="1" applyProtection="1">
      <alignment horizontal="center" vertical="center" wrapText="1"/>
      <protection/>
    </xf>
    <xf numFmtId="0" fontId="10" fillId="24" borderId="75" xfId="0" applyNumberFormat="1" applyFont="1" applyFill="1" applyBorder="1" applyAlignment="1" applyProtection="1">
      <alignment horizontal="center" vertical="center" wrapText="1"/>
      <protection/>
    </xf>
    <xf numFmtId="0" fontId="10" fillId="24" borderId="76" xfId="0" applyNumberFormat="1" applyFont="1" applyFill="1" applyBorder="1" applyAlignment="1" applyProtection="1">
      <alignment horizontal="center" vertical="center" wrapText="1"/>
      <protection/>
    </xf>
    <xf numFmtId="0" fontId="9" fillId="24" borderId="77" xfId="0" applyNumberFormat="1" applyFont="1" applyFill="1" applyBorder="1" applyAlignment="1" applyProtection="1">
      <alignment horizontal="left" vertical="center" wrapText="1"/>
      <protection/>
    </xf>
    <xf numFmtId="0" fontId="9" fillId="24" borderId="44" xfId="0" applyNumberFormat="1" applyFont="1" applyFill="1" applyBorder="1" applyAlignment="1" applyProtection="1">
      <alignment horizontal="center" vertical="center" wrapText="1"/>
      <protection/>
    </xf>
    <xf numFmtId="0" fontId="9" fillId="24" borderId="36" xfId="0" applyNumberFormat="1" applyFont="1" applyFill="1" applyBorder="1" applyAlignment="1" applyProtection="1">
      <alignment horizontal="center" vertical="center" wrapText="1"/>
      <protection/>
    </xf>
    <xf numFmtId="0" fontId="9" fillId="24" borderId="27" xfId="0" applyNumberFormat="1" applyFont="1" applyFill="1" applyBorder="1" applyAlignment="1" applyProtection="1">
      <alignment horizontal="center" vertical="center" wrapText="1"/>
      <protection/>
    </xf>
    <xf numFmtId="0" fontId="9" fillId="24" borderId="10" xfId="0" applyNumberFormat="1" applyFont="1" applyFill="1" applyBorder="1" applyAlignment="1" applyProtection="1">
      <alignment horizontal="center" vertical="center" wrapText="1"/>
      <protection/>
    </xf>
    <xf numFmtId="0" fontId="9" fillId="24" borderId="0" xfId="0" applyNumberFormat="1" applyFont="1" applyFill="1" applyBorder="1" applyAlignment="1" applyProtection="1">
      <alignment horizontal="center" vertical="center" wrapText="1"/>
      <protection/>
    </xf>
    <xf numFmtId="0" fontId="9" fillId="24" borderId="78" xfId="0" applyNumberFormat="1" applyFont="1" applyFill="1" applyBorder="1" applyAlignment="1" applyProtection="1">
      <alignment horizontal="center" vertical="center" wrapText="1"/>
      <protection/>
    </xf>
    <xf numFmtId="0" fontId="9" fillId="24" borderId="45" xfId="0" applyNumberFormat="1" applyFont="1" applyFill="1" applyBorder="1" applyAlignment="1" applyProtection="1">
      <alignment horizontal="center" vertical="center" wrapText="1"/>
      <protection/>
    </xf>
    <xf numFmtId="0" fontId="10" fillId="24" borderId="14" xfId="0" applyNumberFormat="1" applyFont="1" applyFill="1" applyBorder="1" applyAlignment="1" applyProtection="1">
      <alignment horizontal="center" vertical="center" wrapText="1"/>
      <protection/>
    </xf>
    <xf numFmtId="0" fontId="9" fillId="24" borderId="43" xfId="0" applyNumberFormat="1" applyFont="1" applyFill="1" applyBorder="1" applyAlignment="1" applyProtection="1">
      <alignment horizontal="center" vertical="center" wrapText="1"/>
      <protection/>
    </xf>
    <xf numFmtId="0" fontId="9" fillId="24" borderId="29" xfId="0" applyNumberFormat="1" applyFont="1" applyFill="1" applyBorder="1" applyAlignment="1" applyProtection="1">
      <alignment horizontal="center" vertical="center" wrapText="1"/>
      <protection/>
    </xf>
    <xf numFmtId="0" fontId="9" fillId="24" borderId="58" xfId="0" applyNumberFormat="1" applyFont="1" applyFill="1" applyBorder="1" applyAlignment="1" applyProtection="1">
      <alignment horizontal="left" vertical="center" wrapText="1"/>
      <protection/>
    </xf>
    <xf numFmtId="0" fontId="9" fillId="24" borderId="54" xfId="0" applyNumberFormat="1" applyFont="1" applyFill="1" applyBorder="1" applyAlignment="1" applyProtection="1">
      <alignment horizontal="left" vertical="center" wrapText="1"/>
      <protection/>
    </xf>
    <xf numFmtId="0" fontId="9" fillId="24" borderId="51" xfId="0" applyNumberFormat="1" applyFont="1" applyFill="1" applyBorder="1" applyAlignment="1" applyProtection="1">
      <alignment horizontal="center" vertical="center" wrapText="1"/>
      <protection/>
    </xf>
    <xf numFmtId="0" fontId="13" fillId="22" borderId="8" xfId="0" applyNumberFormat="1" applyFont="1" applyFill="1" applyBorder="1" applyAlignment="1" applyProtection="1">
      <alignment horizontal="left" vertical="center" wrapText="1"/>
      <protection/>
    </xf>
    <xf numFmtId="0" fontId="9" fillId="24" borderId="13" xfId="0" applyNumberFormat="1" applyFont="1" applyFill="1" applyBorder="1" applyAlignment="1" applyProtection="1">
      <alignment horizontal="center" vertical="center" wrapText="1"/>
      <protection/>
    </xf>
    <xf numFmtId="0" fontId="9" fillId="24" borderId="8" xfId="0" applyNumberFormat="1" applyFont="1" applyFill="1" applyBorder="1" applyAlignment="1" applyProtection="1">
      <alignment horizontal="center" vertical="center" wrapText="1"/>
      <protection/>
    </xf>
    <xf numFmtId="0" fontId="9" fillId="24" borderId="34" xfId="0" applyNumberFormat="1" applyFont="1" applyFill="1" applyBorder="1" applyAlignment="1" applyProtection="1">
      <alignment horizontal="center" vertical="center" wrapText="1"/>
      <protection/>
    </xf>
    <xf numFmtId="0" fontId="9" fillId="24" borderId="57" xfId="0" applyNumberFormat="1" applyFont="1" applyFill="1" applyBorder="1" applyAlignment="1" applyProtection="1">
      <alignment horizontal="center" vertical="center" wrapText="1"/>
      <protection/>
    </xf>
    <xf numFmtId="0" fontId="9" fillId="24" borderId="50" xfId="0" applyNumberFormat="1" applyFont="1" applyFill="1" applyBorder="1" applyAlignment="1" applyProtection="1">
      <alignment horizontal="center" vertical="center" wrapText="1"/>
      <protection/>
    </xf>
    <xf numFmtId="0" fontId="9" fillId="24" borderId="35" xfId="0" applyNumberFormat="1" applyFont="1" applyFill="1" applyBorder="1" applyAlignment="1" applyProtection="1">
      <alignment horizontal="center" vertical="center" wrapText="1"/>
      <protection/>
    </xf>
    <xf numFmtId="0" fontId="10" fillId="24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left"/>
    </xf>
    <xf numFmtId="0" fontId="10" fillId="0" borderId="0" xfId="72" applyFont="1" applyFill="1" applyBorder="1" applyAlignment="1">
      <alignment horizontal="center" vertical="center"/>
      <protection/>
    </xf>
    <xf numFmtId="0" fontId="13" fillId="22" borderId="0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left"/>
    </xf>
    <xf numFmtId="0" fontId="44" fillId="0" borderId="0" xfId="0" applyNumberFormat="1" applyFont="1" applyFill="1" applyBorder="1" applyAlignment="1" applyProtection="1">
      <alignment vertical="top" wrapText="1"/>
      <protection/>
    </xf>
    <xf numFmtId="0" fontId="44" fillId="0" borderId="0" xfId="0" applyFont="1" applyFill="1" applyBorder="1" applyAlignment="1">
      <alignment wrapText="1" shrinkToFit="1"/>
    </xf>
    <xf numFmtId="0" fontId="44" fillId="0" borderId="0" xfId="86" applyFont="1" applyFill="1" applyBorder="1" applyAlignment="1">
      <alignment horizontal="left"/>
      <protection/>
    </xf>
    <xf numFmtId="0" fontId="86" fillId="0" borderId="0" xfId="0" applyNumberFormat="1" applyFont="1" applyFill="1" applyBorder="1" applyAlignment="1" applyProtection="1">
      <alignment horizontal="left" vertical="top" wrapText="1"/>
      <protection/>
    </xf>
    <xf numFmtId="0" fontId="44" fillId="0" borderId="0" xfId="86" applyFont="1" applyFill="1" applyBorder="1" applyAlignment="1">
      <alignment horizontal="left" wrapText="1"/>
      <protection/>
    </xf>
    <xf numFmtId="2" fontId="11" fillId="0" borderId="0" xfId="0" applyNumberFormat="1" applyFont="1" applyBorder="1" applyAlignment="1">
      <alignment horizontal="left" wrapText="1"/>
    </xf>
    <xf numFmtId="2" fontId="9" fillId="0" borderId="0" xfId="0" applyNumberFormat="1" applyFont="1" applyAlignment="1">
      <alignment wrapText="1"/>
    </xf>
    <xf numFmtId="0" fontId="79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2" fontId="79" fillId="0" borderId="0" xfId="0" applyNumberFormat="1" applyFont="1" applyBorder="1" applyAlignment="1">
      <alignment horizontal="left" wrapText="1"/>
    </xf>
    <xf numFmtId="14" fontId="56" fillId="0" borderId="58" xfId="86" applyNumberFormat="1" applyFont="1" applyBorder="1" applyAlignment="1">
      <alignment horizontal="center" vertical="center"/>
      <protection/>
    </xf>
    <xf numFmtId="0" fontId="56" fillId="0" borderId="58" xfId="86" applyFont="1" applyBorder="1" applyAlignment="1">
      <alignment horizontal="center" vertical="center"/>
      <protection/>
    </xf>
    <xf numFmtId="0" fontId="56" fillId="0" borderId="54" xfId="86" applyFont="1" applyBorder="1" applyAlignment="1">
      <alignment horizontal="center" vertical="center"/>
      <protection/>
    </xf>
    <xf numFmtId="0" fontId="56" fillId="0" borderId="36" xfId="86" applyFont="1" applyBorder="1" applyAlignment="1">
      <alignment horizontal="center" vertical="center"/>
      <protection/>
    </xf>
    <xf numFmtId="0" fontId="56" fillId="0" borderId="29" xfId="86" applyFont="1" applyBorder="1" applyAlignment="1">
      <alignment horizontal="center" vertical="center"/>
      <protection/>
    </xf>
    <xf numFmtId="0" fontId="79" fillId="0" borderId="0" xfId="0" applyFont="1" applyBorder="1" applyAlignment="1">
      <alignment horizontal="left"/>
    </xf>
    <xf numFmtId="0" fontId="13" fillId="22" borderId="0" xfId="86" applyFont="1" applyFill="1" applyBorder="1" applyAlignment="1">
      <alignment horizontal="left"/>
      <protection/>
    </xf>
    <xf numFmtId="0" fontId="44" fillId="0" borderId="0" xfId="86" applyFont="1" applyAlignment="1">
      <alignment horizontal="left" wrapText="1"/>
      <protection/>
    </xf>
    <xf numFmtId="0" fontId="44" fillId="0" borderId="0" xfId="86" applyFont="1" applyFill="1" applyAlignment="1">
      <alignment horizontal="left" wrapText="1"/>
      <protection/>
    </xf>
    <xf numFmtId="0" fontId="10" fillId="24" borderId="9" xfId="0" applyFont="1" applyFill="1" applyBorder="1" applyAlignment="1">
      <alignment horizontal="center" vertical="center"/>
    </xf>
    <xf numFmtId="0" fontId="10" fillId="24" borderId="58" xfId="0" applyFont="1" applyFill="1" applyBorder="1" applyAlignment="1">
      <alignment horizontal="center" vertical="center"/>
    </xf>
    <xf numFmtId="0" fontId="10" fillId="24" borderId="54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9" fillId="25" borderId="79" xfId="0" applyFont="1" applyFill="1" applyBorder="1" applyAlignment="1">
      <alignment horizontal="center" vertical="top" wrapText="1"/>
    </xf>
    <xf numFmtId="0" fontId="9" fillId="25" borderId="80" xfId="0" applyFont="1" applyFill="1" applyBorder="1" applyAlignment="1">
      <alignment horizontal="center" vertical="top" wrapText="1"/>
    </xf>
    <xf numFmtId="0" fontId="9" fillId="25" borderId="9" xfId="0" applyFont="1" applyFill="1" applyBorder="1" applyAlignment="1">
      <alignment horizontal="center" vertical="top" wrapText="1"/>
    </xf>
    <xf numFmtId="0" fontId="9" fillId="25" borderId="54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top" wrapText="1"/>
    </xf>
    <xf numFmtId="0" fontId="11" fillId="0" borderId="25" xfId="0" applyFont="1" applyBorder="1" applyAlignment="1">
      <alignment horizontal="center" vertical="top" wrapText="1"/>
    </xf>
    <xf numFmtId="0" fontId="11" fillId="0" borderId="5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12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0" fillId="0" borderId="10" xfId="96" applyFont="1" applyBorder="1" applyAlignment="1">
      <alignment horizontal="center"/>
      <protection/>
    </xf>
    <xf numFmtId="0" fontId="10" fillId="0" borderId="9" xfId="0" applyFont="1" applyFill="1" applyBorder="1" applyAlignment="1">
      <alignment horizontal="left" wrapText="1"/>
    </xf>
    <xf numFmtId="0" fontId="10" fillId="0" borderId="54" xfId="0" applyFont="1" applyFill="1" applyBorder="1" applyAlignment="1">
      <alignment horizontal="left" wrapText="1"/>
    </xf>
    <xf numFmtId="0" fontId="52" fillId="0" borderId="9" xfId="0" applyFont="1" applyFill="1" applyBorder="1" applyAlignment="1">
      <alignment wrapText="1"/>
    </xf>
    <xf numFmtId="0" fontId="52" fillId="0" borderId="54" xfId="0" applyFont="1" applyFill="1" applyBorder="1" applyAlignment="1">
      <alignment wrapText="1"/>
    </xf>
    <xf numFmtId="0" fontId="52" fillId="0" borderId="9" xfId="0" applyFont="1" applyFill="1" applyBorder="1" applyAlignment="1">
      <alignment horizontal="left" wrapText="1"/>
    </xf>
    <xf numFmtId="0" fontId="52" fillId="0" borderId="54" xfId="0" applyFont="1" applyFill="1" applyBorder="1" applyAlignment="1">
      <alignment horizontal="left" wrapText="1"/>
    </xf>
    <xf numFmtId="0" fontId="52" fillId="0" borderId="9" xfId="0" applyFont="1" applyFill="1" applyBorder="1" applyAlignment="1">
      <alignment horizontal="left" vertical="justify" wrapText="1"/>
    </xf>
    <xf numFmtId="0" fontId="52" fillId="0" borderId="54" xfId="0" applyFont="1" applyFill="1" applyBorder="1" applyAlignment="1">
      <alignment horizontal="left" vertical="justify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52" fillId="0" borderId="58" xfId="0" applyFont="1" applyFill="1" applyBorder="1" applyAlignment="1">
      <alignment horizontal="left" vertical="justify" wrapText="1"/>
    </xf>
    <xf numFmtId="0" fontId="52" fillId="0" borderId="9" xfId="94" applyFont="1" applyFill="1" applyBorder="1" applyAlignment="1">
      <alignment horizontal="left" wrapText="1"/>
      <protection/>
    </xf>
    <xf numFmtId="0" fontId="52" fillId="0" borderId="54" xfId="94" applyFont="1" applyFill="1" applyBorder="1" applyAlignment="1">
      <alignment horizontal="left" wrapText="1"/>
      <protection/>
    </xf>
    <xf numFmtId="0" fontId="52" fillId="0" borderId="9" xfId="94" applyFont="1" applyFill="1" applyBorder="1" applyAlignment="1">
      <alignment wrapText="1"/>
      <protection/>
    </xf>
    <xf numFmtId="0" fontId="9" fillId="0" borderId="58" xfId="94" applyFont="1" applyBorder="1" applyAlignment="1">
      <alignment wrapText="1"/>
      <protection/>
    </xf>
    <xf numFmtId="0" fontId="13" fillId="22" borderId="0" xfId="94" applyFont="1" applyFill="1" applyBorder="1" applyAlignment="1">
      <alignment horizontal="left"/>
      <protection/>
    </xf>
    <xf numFmtId="0" fontId="10" fillId="0" borderId="12" xfId="94" applyFont="1" applyFill="1" applyBorder="1" applyAlignment="1">
      <alignment horizontal="center" vertical="center" wrapText="1"/>
      <protection/>
    </xf>
    <xf numFmtId="0" fontId="10" fillId="0" borderId="14" xfId="94" applyFont="1" applyFill="1" applyBorder="1" applyAlignment="1">
      <alignment horizontal="center" vertical="center" wrapText="1"/>
      <protection/>
    </xf>
    <xf numFmtId="0" fontId="10" fillId="0" borderId="24" xfId="94" applyFont="1" applyFill="1" applyBorder="1" applyAlignment="1">
      <alignment horizontal="center" vertical="center" wrapText="1"/>
      <protection/>
    </xf>
    <xf numFmtId="0" fontId="10" fillId="0" borderId="25" xfId="94" applyFont="1" applyFill="1" applyBorder="1" applyAlignment="1">
      <alignment horizontal="center" vertical="center" wrapText="1"/>
      <protection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left"/>
    </xf>
    <xf numFmtId="0" fontId="52" fillId="0" borderId="58" xfId="0" applyFont="1" applyFill="1" applyBorder="1" applyAlignment="1">
      <alignment horizontal="left"/>
    </xf>
    <xf numFmtId="0" fontId="10" fillId="0" borderId="9" xfId="98" applyFont="1" applyBorder="1" applyAlignment="1">
      <alignment horizontal="center"/>
      <protection/>
    </xf>
    <xf numFmtId="0" fontId="10" fillId="0" borderId="58" xfId="98" applyFont="1" applyBorder="1" applyAlignment="1">
      <alignment horizontal="center"/>
      <protection/>
    </xf>
    <xf numFmtId="0" fontId="10" fillId="0" borderId="54" xfId="98" applyFont="1" applyBorder="1" applyAlignment="1">
      <alignment horizontal="center"/>
      <protection/>
    </xf>
    <xf numFmtId="0" fontId="10" fillId="0" borderId="10" xfId="98" applyFont="1" applyBorder="1" applyAlignment="1">
      <alignment horizontal="center"/>
      <protection/>
    </xf>
    <xf numFmtId="166" fontId="10" fillId="22" borderId="0" xfId="102" applyNumberFormat="1" applyFont="1" applyFill="1" applyBorder="1" applyAlignment="1" applyProtection="1">
      <alignment horizontal="right" vertical="center"/>
      <protection/>
    </xf>
    <xf numFmtId="164" fontId="10" fillId="0" borderId="9" xfId="113" applyFont="1" applyBorder="1" applyAlignment="1">
      <alignment horizontal="center" vertical="center" wrapText="1"/>
      <protection/>
    </xf>
    <xf numFmtId="164" fontId="10" fillId="0" borderId="54" xfId="113" applyFont="1" applyBorder="1" applyAlignment="1">
      <alignment horizontal="center" vertical="center" wrapText="1"/>
      <protection/>
    </xf>
    <xf numFmtId="0" fontId="10" fillId="0" borderId="10" xfId="69" applyFont="1" applyFill="1" applyBorder="1" applyAlignment="1">
      <alignment horizontal="center" vertical="center"/>
      <protection/>
    </xf>
    <xf numFmtId="0" fontId="10" fillId="0" borderId="36" xfId="69" applyFont="1" applyFill="1" applyBorder="1" applyAlignment="1">
      <alignment horizontal="center" vertical="center"/>
      <protection/>
    </xf>
    <xf numFmtId="0" fontId="10" fillId="0" borderId="9" xfId="69" applyFont="1" applyFill="1" applyBorder="1" applyAlignment="1">
      <alignment horizontal="center" vertical="center" wrapText="1"/>
      <protection/>
    </xf>
    <xf numFmtId="0" fontId="10" fillId="0" borderId="54" xfId="69" applyFont="1" applyFill="1" applyBorder="1" applyAlignment="1">
      <alignment horizontal="center" vertical="center" wrapText="1"/>
      <protection/>
    </xf>
    <xf numFmtId="0" fontId="10" fillId="0" borderId="58" xfId="69" applyFont="1" applyFill="1" applyBorder="1" applyAlignment="1">
      <alignment horizontal="center" vertical="center" wrapText="1"/>
      <protection/>
    </xf>
    <xf numFmtId="0" fontId="10" fillId="0" borderId="9" xfId="69" applyFont="1" applyFill="1" applyBorder="1" applyAlignment="1">
      <alignment horizontal="center"/>
      <protection/>
    </xf>
    <xf numFmtId="0" fontId="10" fillId="0" borderId="54" xfId="69" applyFont="1" applyFill="1" applyBorder="1" applyAlignment="1">
      <alignment horizontal="center"/>
      <protection/>
    </xf>
    <xf numFmtId="0" fontId="44" fillId="0" borderId="0" xfId="80" applyFont="1" applyFill="1" applyAlignment="1">
      <alignment horizontal="left" wrapText="1"/>
      <protection/>
    </xf>
    <xf numFmtId="0" fontId="10" fillId="0" borderId="3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36" xfId="80" applyFont="1" applyFill="1" applyBorder="1" applyAlignment="1">
      <alignment horizontal="center" vertical="center"/>
      <protection/>
    </xf>
    <xf numFmtId="0" fontId="10" fillId="0" borderId="27" xfId="80" applyFont="1" applyFill="1" applyBorder="1" applyAlignment="1">
      <alignment horizontal="center" vertical="center"/>
      <protection/>
    </xf>
    <xf numFmtId="0" fontId="10" fillId="0" borderId="29" xfId="80" applyFont="1" applyFill="1" applyBorder="1" applyAlignment="1">
      <alignment horizontal="center" vertical="center"/>
      <protection/>
    </xf>
    <xf numFmtId="0" fontId="10" fillId="24" borderId="12" xfId="76" applyFont="1" applyFill="1" applyBorder="1" applyAlignment="1">
      <alignment horizontal="center" vertical="center" wrapText="1"/>
      <protection/>
    </xf>
    <xf numFmtId="0" fontId="10" fillId="24" borderId="14" xfId="76" applyFont="1" applyFill="1" applyBorder="1" applyAlignment="1">
      <alignment horizontal="center" vertical="center" wrapText="1"/>
      <protection/>
    </xf>
    <xf numFmtId="0" fontId="12" fillId="24" borderId="0" xfId="85" applyFont="1" applyFill="1" applyAlignment="1">
      <alignment horizontal="left"/>
      <protection/>
    </xf>
    <xf numFmtId="0" fontId="14" fillId="24" borderId="12" xfId="76" applyFont="1" applyFill="1" applyBorder="1" applyAlignment="1">
      <alignment horizontal="center" vertical="center"/>
      <protection/>
    </xf>
    <xf numFmtId="0" fontId="14" fillId="24" borderId="14" xfId="76" applyFont="1" applyFill="1" applyBorder="1" applyAlignment="1">
      <alignment horizontal="center" vertical="center"/>
      <protection/>
    </xf>
    <xf numFmtId="0" fontId="14" fillId="24" borderId="24" xfId="76" applyFont="1" applyFill="1" applyBorder="1" applyAlignment="1">
      <alignment horizontal="center" vertical="center"/>
      <protection/>
    </xf>
    <xf numFmtId="0" fontId="14" fillId="24" borderId="25" xfId="76" applyFont="1" applyFill="1" applyBorder="1" applyAlignment="1">
      <alignment horizontal="center" vertical="center"/>
      <protection/>
    </xf>
    <xf numFmtId="0" fontId="10" fillId="24" borderId="9" xfId="76" applyFont="1" applyFill="1" applyBorder="1" applyAlignment="1">
      <alignment horizontal="center" vertical="center" wrapText="1"/>
      <protection/>
    </xf>
    <xf numFmtId="0" fontId="10" fillId="24" borderId="54" xfId="76" applyFont="1" applyFill="1" applyBorder="1" applyAlignment="1">
      <alignment horizontal="center" vertical="center" wrapText="1"/>
      <protection/>
    </xf>
    <xf numFmtId="0" fontId="10" fillId="24" borderId="12" xfId="76" applyFont="1" applyFill="1" applyBorder="1" applyAlignment="1">
      <alignment horizontal="center" vertical="center"/>
      <protection/>
    </xf>
    <xf numFmtId="0" fontId="10" fillId="24" borderId="14" xfId="76" applyFont="1" applyFill="1" applyBorder="1" applyAlignment="1">
      <alignment horizontal="center" vertical="center"/>
      <protection/>
    </xf>
    <xf numFmtId="0" fontId="10" fillId="24" borderId="24" xfId="76" applyFont="1" applyFill="1" applyBorder="1" applyAlignment="1">
      <alignment horizontal="center" vertical="center"/>
      <protection/>
    </xf>
    <xf numFmtId="0" fontId="10" fillId="24" borderId="25" xfId="76" applyFont="1" applyFill="1" applyBorder="1" applyAlignment="1">
      <alignment horizontal="center" vertical="center"/>
      <protection/>
    </xf>
    <xf numFmtId="0" fontId="44" fillId="24" borderId="0" xfId="85" applyFont="1" applyFill="1" applyAlignment="1">
      <alignment horizontal="left"/>
      <protection/>
    </xf>
    <xf numFmtId="0" fontId="11" fillId="24" borderId="0" xfId="85" applyFont="1" applyFill="1" applyAlignment="1">
      <alignment horizontal="left"/>
      <protection/>
    </xf>
    <xf numFmtId="0" fontId="10" fillId="24" borderId="58" xfId="76" applyFont="1" applyFill="1" applyBorder="1" applyAlignment="1">
      <alignment horizontal="center" vertical="center" wrapText="1"/>
      <protection/>
    </xf>
    <xf numFmtId="0" fontId="14" fillId="0" borderId="12" xfId="89" applyFont="1" applyFill="1" applyBorder="1" applyAlignment="1">
      <alignment horizontal="center" vertical="center"/>
      <protection/>
    </xf>
    <xf numFmtId="0" fontId="14" fillId="0" borderId="13" xfId="89" applyFont="1" applyFill="1" applyBorder="1" applyAlignment="1">
      <alignment horizontal="center" vertical="center"/>
      <protection/>
    </xf>
    <xf numFmtId="0" fontId="14" fillId="0" borderId="34" xfId="89" applyFont="1" applyFill="1" applyBorder="1" applyAlignment="1">
      <alignment horizontal="center" vertical="center"/>
      <protection/>
    </xf>
    <xf numFmtId="0" fontId="10" fillId="0" borderId="39" xfId="89" applyFont="1" applyFill="1" applyBorder="1" applyAlignment="1">
      <alignment horizontal="center" vertical="center" wrapText="1"/>
      <protection/>
    </xf>
    <xf numFmtId="0" fontId="10" fillId="0" borderId="53" xfId="89" applyFont="1" applyFill="1" applyBorder="1" applyAlignment="1">
      <alignment horizontal="center" vertical="center" wrapText="1"/>
      <protection/>
    </xf>
    <xf numFmtId="0" fontId="10" fillId="0" borderId="81" xfId="89" applyFont="1" applyFill="1" applyBorder="1" applyAlignment="1">
      <alignment horizontal="center" vertical="center"/>
      <protection/>
    </xf>
    <xf numFmtId="0" fontId="10" fillId="0" borderId="66" xfId="89" applyFont="1" applyFill="1" applyBorder="1" applyAlignment="1">
      <alignment horizontal="center" vertical="center"/>
      <protection/>
    </xf>
    <xf numFmtId="0" fontId="10" fillId="0" borderId="82" xfId="89" applyFont="1" applyFill="1" applyBorder="1" applyAlignment="1">
      <alignment horizontal="center" vertical="center"/>
      <protection/>
    </xf>
    <xf numFmtId="0" fontId="10" fillId="0" borderId="67" xfId="89" applyFont="1" applyFill="1" applyBorder="1" applyAlignment="1">
      <alignment horizontal="center" vertical="center"/>
      <protection/>
    </xf>
    <xf numFmtId="0" fontId="14" fillId="0" borderId="74" xfId="89" applyFont="1" applyFill="1" applyBorder="1" applyAlignment="1">
      <alignment horizontal="center" vertical="center"/>
      <protection/>
    </xf>
    <xf numFmtId="0" fontId="14" fillId="0" borderId="68" xfId="89" applyFont="1" applyFill="1" applyBorder="1" applyAlignment="1">
      <alignment horizontal="center" vertical="center"/>
      <protection/>
    </xf>
    <xf numFmtId="0" fontId="14" fillId="0" borderId="83" xfId="89" applyFont="1" applyFill="1" applyBorder="1" applyAlignment="1">
      <alignment horizontal="center" vertical="center"/>
      <protection/>
    </xf>
    <xf numFmtId="0" fontId="44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13" fillId="22" borderId="0" xfId="85" applyFont="1" applyFill="1" applyBorder="1" applyAlignment="1">
      <alignment horizontal="left" vertical="center"/>
      <protection/>
    </xf>
    <xf numFmtId="0" fontId="15" fillId="24" borderId="9" xfId="85" applyFont="1" applyFill="1" applyBorder="1" applyAlignment="1">
      <alignment horizontal="center" vertical="justify"/>
      <protection/>
    </xf>
    <xf numFmtId="0" fontId="15" fillId="24" borderId="58" xfId="85" applyFont="1" applyFill="1" applyBorder="1" applyAlignment="1">
      <alignment horizontal="center" vertical="justify"/>
      <protection/>
    </xf>
    <xf numFmtId="0" fontId="15" fillId="24" borderId="54" xfId="85" applyFont="1" applyFill="1" applyBorder="1" applyAlignment="1">
      <alignment horizontal="center" vertical="justify"/>
      <protection/>
    </xf>
    <xf numFmtId="0" fontId="15" fillId="24" borderId="36" xfId="85" applyFont="1" applyFill="1" applyBorder="1" applyAlignment="1">
      <alignment horizontal="center" vertical="center" wrapText="1"/>
      <protection/>
    </xf>
    <xf numFmtId="0" fontId="15" fillId="24" borderId="27" xfId="85" applyFont="1" applyFill="1" applyBorder="1" applyAlignment="1">
      <alignment horizontal="center" vertical="center" wrapText="1"/>
      <protection/>
    </xf>
    <xf numFmtId="0" fontId="15" fillId="24" borderId="29" xfId="85" applyFont="1" applyFill="1" applyBorder="1" applyAlignment="1">
      <alignment horizontal="center" vertical="center" wrapText="1"/>
      <protection/>
    </xf>
    <xf numFmtId="0" fontId="15" fillId="24" borderId="36" xfId="85" applyFont="1" applyFill="1" applyBorder="1" applyAlignment="1">
      <alignment horizontal="center" vertical="center"/>
      <protection/>
    </xf>
    <xf numFmtId="0" fontId="15" fillId="24" borderId="29" xfId="85" applyFont="1" applyFill="1" applyBorder="1" applyAlignment="1">
      <alignment horizontal="center" vertical="center"/>
      <protection/>
    </xf>
    <xf numFmtId="0" fontId="15" fillId="24" borderId="36" xfId="85" applyFont="1" applyFill="1" applyBorder="1" applyAlignment="1">
      <alignment horizontal="center" vertical="justify"/>
      <protection/>
    </xf>
    <xf numFmtId="0" fontId="15" fillId="24" borderId="29" xfId="85" applyFont="1" applyFill="1" applyBorder="1" applyAlignment="1">
      <alignment horizontal="center" vertical="justify"/>
      <protection/>
    </xf>
    <xf numFmtId="0" fontId="10" fillId="24" borderId="12" xfId="85" applyFont="1" applyFill="1" applyBorder="1" applyAlignment="1">
      <alignment horizontal="left" vertical="justify"/>
      <protection/>
    </xf>
    <xf numFmtId="0" fontId="10" fillId="24" borderId="13" xfId="85" applyFont="1" applyFill="1" applyBorder="1" applyAlignment="1">
      <alignment horizontal="left" vertical="justify"/>
      <protection/>
    </xf>
    <xf numFmtId="0" fontId="10" fillId="24" borderId="14" xfId="85" applyFont="1" applyFill="1" applyBorder="1" applyAlignment="1">
      <alignment horizontal="left" vertical="justify"/>
      <protection/>
    </xf>
    <xf numFmtId="0" fontId="10" fillId="24" borderId="11" xfId="85" applyFont="1" applyFill="1" applyBorder="1" applyAlignment="1">
      <alignment horizontal="left" vertical="justify"/>
      <protection/>
    </xf>
    <xf numFmtId="0" fontId="10" fillId="24" borderId="0" xfId="85" applyFont="1" applyFill="1" applyBorder="1" applyAlignment="1">
      <alignment horizontal="left" vertical="justify"/>
      <protection/>
    </xf>
    <xf numFmtId="0" fontId="10" fillId="24" borderId="28" xfId="85" applyFont="1" applyFill="1" applyBorder="1" applyAlignment="1">
      <alignment horizontal="left" vertical="justify"/>
      <protection/>
    </xf>
    <xf numFmtId="0" fontId="10" fillId="24" borderId="9" xfId="85" applyFont="1" applyFill="1" applyBorder="1" applyAlignment="1">
      <alignment horizontal="center" vertical="center"/>
      <protection/>
    </xf>
    <xf numFmtId="0" fontId="10" fillId="24" borderId="58" xfId="85" applyFont="1" applyFill="1" applyBorder="1" applyAlignment="1">
      <alignment horizontal="center" vertical="center"/>
      <protection/>
    </xf>
    <xf numFmtId="0" fontId="10" fillId="24" borderId="54" xfId="85" applyFont="1" applyFill="1" applyBorder="1" applyAlignment="1">
      <alignment horizontal="center" vertical="center"/>
      <protection/>
    </xf>
    <xf numFmtId="0" fontId="10" fillId="24" borderId="14" xfId="85" applyFont="1" applyFill="1" applyBorder="1" applyAlignment="1">
      <alignment horizontal="center" vertical="center" wrapText="1"/>
      <protection/>
    </xf>
    <xf numFmtId="0" fontId="10" fillId="24" borderId="25" xfId="85" applyFont="1" applyFill="1" applyBorder="1" applyAlignment="1">
      <alignment horizontal="center" vertical="center" wrapText="1"/>
      <protection/>
    </xf>
    <xf numFmtId="0" fontId="10" fillId="24" borderId="36" xfId="85" applyFont="1" applyFill="1" applyBorder="1" applyAlignment="1">
      <alignment horizontal="center" vertical="center" wrapText="1"/>
      <protection/>
    </xf>
    <xf numFmtId="0" fontId="10" fillId="24" borderId="29" xfId="85" applyFont="1" applyFill="1" applyBorder="1" applyAlignment="1">
      <alignment horizontal="center" vertical="center" wrapText="1"/>
      <protection/>
    </xf>
    <xf numFmtId="0" fontId="13" fillId="22" borderId="0" xfId="75" applyFont="1" applyFill="1" applyBorder="1" applyAlignment="1">
      <alignment horizontal="left" vertical="center"/>
      <protection/>
    </xf>
    <xf numFmtId="0" fontId="10" fillId="24" borderId="9" xfId="75" applyFont="1" applyFill="1" applyBorder="1" applyAlignment="1">
      <alignment horizontal="center" vertical="center"/>
      <protection/>
    </xf>
    <xf numFmtId="0" fontId="10" fillId="24" borderId="54" xfId="75" applyFont="1" applyFill="1" applyBorder="1" applyAlignment="1">
      <alignment horizontal="center" vertical="center"/>
      <protection/>
    </xf>
    <xf numFmtId="0" fontId="10" fillId="24" borderId="58" xfId="75" applyFont="1" applyFill="1" applyBorder="1" applyAlignment="1">
      <alignment horizontal="center" vertical="center"/>
      <protection/>
    </xf>
    <xf numFmtId="0" fontId="10" fillId="24" borderId="12" xfId="75" applyFont="1" applyFill="1" applyBorder="1" applyAlignment="1">
      <alignment horizontal="left" vertical="center"/>
      <protection/>
    </xf>
    <xf numFmtId="0" fontId="10" fillId="24" borderId="13" xfId="75" applyFont="1" applyFill="1" applyBorder="1" applyAlignment="1">
      <alignment horizontal="left" vertical="center"/>
      <protection/>
    </xf>
    <xf numFmtId="0" fontId="10" fillId="24" borderId="14" xfId="75" applyFont="1" applyFill="1" applyBorder="1" applyAlignment="1">
      <alignment horizontal="left" vertical="center"/>
      <protection/>
    </xf>
    <xf numFmtId="0" fontId="67" fillId="24" borderId="0" xfId="0" applyFont="1" applyFill="1" applyBorder="1" applyAlignment="1">
      <alignment wrapText="1"/>
    </xf>
    <xf numFmtId="0" fontId="41" fillId="24" borderId="0" xfId="0" applyFont="1" applyFill="1" applyBorder="1" applyAlignment="1">
      <alignment wrapText="1"/>
    </xf>
    <xf numFmtId="0" fontId="4" fillId="22" borderId="0" xfId="0" applyFont="1" applyFill="1" applyBorder="1" applyAlignment="1">
      <alignment horizontal="left" vertical="center"/>
    </xf>
    <xf numFmtId="0" fontId="41" fillId="0" borderId="0" xfId="0" applyFont="1" applyAlignment="1">
      <alignment wrapText="1"/>
    </xf>
    <xf numFmtId="0" fontId="74" fillId="0" borderId="13" xfId="0" applyFont="1" applyFill="1" applyBorder="1" applyAlignment="1">
      <alignment horizontal="center"/>
    </xf>
  </cellXfs>
  <cellStyles count="108">
    <cellStyle name="Normal" xfId="0"/>
    <cellStyle name="RowLevel_0" xfId="1"/>
    <cellStyle name="RowLevel_1" xfId="3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_06 03 16 BOP 04&amp;05_2011_SemiAn_Appendix_bop_bg_en" xfId="62"/>
    <cellStyle name="Normal_06 03 28 GED Report" xfId="63"/>
    <cellStyle name="Normal_1 Tables  BoP" xfId="64"/>
    <cellStyle name="Normal_12 03 24 MI-bg" xfId="65"/>
    <cellStyle name="Normal_200508_tbl_bg" xfId="66"/>
    <cellStyle name="Normal_2009_SA_Appendix_MoF_PK" xfId="67"/>
    <cellStyle name="Normal_200903_S_Ic_PI-bg_new" xfId="68"/>
    <cellStyle name="Normal_2011_SA_Appendix_8_ 2" xfId="69"/>
    <cellStyle name="Normal_26 - 28 credits" xfId="70"/>
    <cellStyle name="Normal_3 Table Gross External Debt" xfId="71"/>
    <cellStyle name="Normal_3 Tables BNB Supervision 05 06" xfId="72"/>
    <cellStyle name="Normal_3C Tables BNB Supervision 09 99 " xfId="73"/>
    <cellStyle name="Normal_4 Table New Credits &amp; Deposits Received" xfId="74"/>
    <cellStyle name="Normal_4 Tables &amp; Chart Employment &amp; Unemployment " xfId="75"/>
    <cellStyle name="Normal_4 Tables &amp; Charts CPI" xfId="76"/>
    <cellStyle name="Normal_4 Tables &amp; Charts CPI&amp;HICP" xfId="77"/>
    <cellStyle name="Normal_4.1 Lease" xfId="78"/>
    <cellStyle name="Normal_4A Table Debt Service Payments" xfId="79"/>
    <cellStyle name="Normal_9_1_GDP_NSI" xfId="80"/>
    <cellStyle name="Normal_Annual BNB Report 2008_12_13_14_16_bg" xfId="81"/>
    <cellStyle name="Normal_Annual BNB Report 2008_61_bg" xfId="82"/>
    <cellStyle name="Normal_Annual BNB Report 2008_62_bg" xfId="83"/>
    <cellStyle name="Normal_Annual BNB Report 2008_63_bg" xfId="84"/>
    <cellStyle name="Normal_Annual BNB Report 2008_64_bg" xfId="85"/>
    <cellStyle name="Normal_Annual BNB Report_31_33_bg" xfId="86"/>
    <cellStyle name="Normal_Annual Q2 54 56" xfId="87"/>
    <cellStyle name="Normal_Annual_Report_2010_IRS_BG_new_model_final" xfId="88"/>
    <cellStyle name="Normal_AR trade index" xfId="89"/>
    <cellStyle name="Normal_AR trade index_2011_SemiAn_Appendix_bop_bg_en" xfId="90"/>
    <cellStyle name="Normal_Balance_R_12.2001" xfId="91"/>
    <cellStyle name="Normal_BNB Report 2005 t. 29 - 32 new" xfId="92"/>
    <cellStyle name="Normal_BNB_Report_2007_MS" xfId="93"/>
    <cellStyle name="Normal_Book1" xfId="94"/>
    <cellStyle name="Normal_BOP-5" xfId="95"/>
    <cellStyle name="Normal_BOP-AN-M06-2005-EUR-Bg" xfId="96"/>
    <cellStyle name="Normal_BOPIIP2" xfId="97"/>
    <cellStyle name="Normal_Bulletin0605" xfId="98"/>
    <cellStyle name="Normal_Content S-E Report" xfId="99"/>
    <cellStyle name="Normal_Database Aze" xfId="100"/>
    <cellStyle name="Normal_Debt-str" xfId="101"/>
    <cellStyle name="Normal_DSP599N" xfId="102"/>
    <cellStyle name="Normal_DSP99" xfId="103"/>
    <cellStyle name="Normal_GED798" xfId="104"/>
    <cellStyle name="Normal_Ged-bg" xfId="105"/>
    <cellStyle name="Normal_libilitis_25.02.09" xfId="106"/>
    <cellStyle name="Normal_MBS Q200512 (by branches Deposits &amp; Credits)" xfId="107"/>
    <cellStyle name="Normal_OtchetBNB_03.2004" xfId="108"/>
    <cellStyle name="Normal_OtchetBNB_06.2005" xfId="109"/>
    <cellStyle name="Normal_OtchetBNB0300" xfId="110"/>
    <cellStyle name="Normal_Sheet1" xfId="111"/>
    <cellStyle name="Normal_Sheet1_Web.2005-2Q.sent(MoF)" xfId="112"/>
    <cellStyle name="Normal_Web.2005-2Q.sent(MoF)" xfId="113"/>
    <cellStyle name="Note" xfId="114"/>
    <cellStyle name="Output" xfId="115"/>
    <cellStyle name="Percent" xfId="116"/>
    <cellStyle name="Title" xfId="117"/>
    <cellStyle name="Total" xfId="118"/>
    <cellStyle name="Warning Text" xfId="119"/>
  </cellStyles>
  <dxfs count="2"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styles" Target="styles.xml" /><Relationship Id="rId72" Type="http://schemas.openxmlformats.org/officeDocument/2006/relationships/sharedStrings" Target="sharedStrings.xml" /><Relationship Id="rId73" Type="http://schemas.openxmlformats.org/officeDocument/2006/relationships/externalLink" Target="externalLinks/externalLink1.xml" /><Relationship Id="rId74" Type="http://schemas.openxmlformats.org/officeDocument/2006/relationships/externalLink" Target="externalLinks/externalLink2.xml" /><Relationship Id="rId75" Type="http://schemas.openxmlformats.org/officeDocument/2006/relationships/externalLink" Target="externalLinks/externalLink3.xml" /><Relationship Id="rId76" Type="http://schemas.openxmlformats.org/officeDocument/2006/relationships/externalLink" Target="externalLinks/externalLink4.xml" /><Relationship Id="rId77" Type="http://schemas.openxmlformats.org/officeDocument/2006/relationships/externalLink" Target="externalLinks/externalLink5.xml" /><Relationship Id="rId78" Type="http://schemas.openxmlformats.org/officeDocument/2006/relationships/externalLink" Target="externalLinks/externalLink6.xml" /><Relationship Id="rId79" Type="http://schemas.openxmlformats.org/officeDocument/2006/relationships/externalLink" Target="externalLinks/externalLink7.xml" /><Relationship Id="rId80" Type="http://schemas.openxmlformats.org/officeDocument/2006/relationships/externalLink" Target="externalLinks/externalLink8.xml" /><Relationship Id="rId81" Type="http://schemas.openxmlformats.org/officeDocument/2006/relationships/externalLink" Target="externalLinks/externalLink9.xml" /><Relationship Id="rId82" Type="http://schemas.openxmlformats.org/officeDocument/2006/relationships/externalLink" Target="externalLinks/externalLink10.xml" /><Relationship Id="rId83" Type="http://schemas.openxmlformats.org/officeDocument/2006/relationships/externalLink" Target="externalLinks/externalLink11.xml" /><Relationship Id="rId84" Type="http://schemas.openxmlformats.org/officeDocument/2006/relationships/externalLink" Target="externalLinks/externalLink12.xml" /><Relationship Id="rId85" Type="http://schemas.openxmlformats.org/officeDocument/2006/relationships/externalLink" Target="externalLinks/externalLink13.xml" /><Relationship Id="rId86" Type="http://schemas.openxmlformats.org/officeDocument/2006/relationships/externalLink" Target="externalLinks/externalLink14.xml" /><Relationship Id="rId87" Type="http://schemas.openxmlformats.org/officeDocument/2006/relationships/externalLink" Target="externalLinks/externalLink15.xml" /><Relationship Id="rId88" Type="http://schemas.openxmlformats.org/officeDocument/2006/relationships/externalLink" Target="externalLinks/externalLink16.xml" /><Relationship Id="rId89" Type="http://schemas.openxmlformats.org/officeDocument/2006/relationships/externalLink" Target="externalLinks/externalLink17.xml" /><Relationship Id="rId90" Type="http://schemas.openxmlformats.org/officeDocument/2006/relationships/externalLink" Target="externalLinks/externalLink18.xml" /><Relationship Id="rId91" Type="http://schemas.openxmlformats.org/officeDocument/2006/relationships/externalLink" Target="externalLinks/externalLink19.xml" /><Relationship Id="rId92" Type="http://schemas.openxmlformats.org/officeDocument/2006/relationships/externalLink" Target="externalLinks/externalLink20.xml" /><Relationship Id="rId93" Type="http://schemas.openxmlformats.org/officeDocument/2006/relationships/externalLink" Target="externalLinks/externalLink21.xml" /><Relationship Id="rId94" Type="http://schemas.openxmlformats.org/officeDocument/2006/relationships/externalLink" Target="externalLinks/externalLink22.xml" /><Relationship Id="rId95" Type="http://schemas.openxmlformats.org/officeDocument/2006/relationships/externalLink" Target="externalLinks/externalLink23.xml" /><Relationship Id="rId96" Type="http://schemas.openxmlformats.org/officeDocument/2006/relationships/externalLink" Target="externalLinks/externalLink24.xml" /><Relationship Id="rId97" Type="http://schemas.openxmlformats.org/officeDocument/2006/relationships/externalLink" Target="externalLinks/externalLink25.xml" /><Relationship Id="rId98" Type="http://schemas.openxmlformats.org/officeDocument/2006/relationships/externalLink" Target="externalLinks/externalLink26.xml" /><Relationship Id="rId9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13</xdr:row>
      <xdr:rowOff>171450</xdr:rowOff>
    </xdr:from>
    <xdr:to>
      <xdr:col>6</xdr:col>
      <xdr:colOff>352425</xdr:colOff>
      <xdr:row>24</xdr:row>
      <xdr:rowOff>38100</xdr:rowOff>
    </xdr:to>
    <xdr:pic>
      <xdr:nvPicPr>
        <xdr:cNvPr id="1" name="Picture 1" descr="BNB_EM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067175"/>
          <a:ext cx="269557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95\Temporary%20Internet%20Files\Content.IE5\49APKNM3\BOPan04USD-b(1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WIN95\Temporary%20Internet%20Files\Content.IE5\49APKNM3\BOPan04USD-b(1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Received\12%2002%2009%202011_Annual_Appendix_BPED_bg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GES\6%20WEB%20Macroeconomic%20indicators\2%20Sent\2010\10%2010%20MI%20Sent\20101011_S_MI-bg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GES\2%20Report%20BNB\3%20Annual\2005\1%20Working%20Tables\Web.2005-2Q.sent(MoF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GES\2%20Report%20BNB\3%20Annual\2005\1%20Working%20Tables\05%20Q2%20Data%20Bank%20Spvision%20-%20SUMMARY%20(v.2)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2%20Report%20BNB\3%20Annual\2009\Sent\2009_An_Appendix_MoF_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GES\6%20WEB%20Macroeconomic%20indicators\2%20Sent\2010\10%2010%20MI%20Sent\20101011_S_MI-bg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GES\2%20Report%20BNB\3%20Annual\2005\1%20Working%20Tables\Web.2005-2Q.sent(MoF)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GES\2%20Report%20BNB\3%20Annual\2005\1%20Working%20Tables\05%20Q2%20Data%20Bank%20Spvision%20-%20SUMMARY%20(v.2)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irect\ReportBNB\3%20Annual\2011\Working\20120418_S_MI-b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ES\2%20Report%20BNB\2%20Semi%20Annual\2006%20Q2\1%20Working%20tables\Web.2005-2Q.sent(MoF)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nb.bg/WIN95\Temporary%20Internet%20Files\Content.IE5\49APKNM3\BOPan04USD-b(1)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nb.bg/GES\2%20Report%20BNB\3%20Annual\2005\1%20Working%20Tables\Web.2005-2Q.sent(MoF)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nb.bg/GES\2%20Report%20BNB\3%20Annual\2005\1%20Working%20Tables\05%20Q2%20Data%20Bank%20Spvision%20-%20SUMMARY%20(v.2)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nb.bg/GES\2%20Report%20BNB\2%20Semi%20Annual\2006%20Q2\1%20Working%20tables\Web.2005-2Q.sent(MoF)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nb.bg/GES\2%20Report%20BNB\2%20Semi%20Annual\2006%20Q2\1%20Working%20tables\05%20Q2%20Data%20Bank%20Spvision%20-%20SUMMARY%20(v.2)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BOPED\SHARED\Annual%20Report\2010\Annual\2010_An_Appendix_BOP_bg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Input%202011_SA_Bank%20Supervision-b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ES\2%20Report%20BNB\2%20Semi%20Annual\2006%20Q2\1%20Working%20tables\05%20Q2%20Data%20Bank%20Spvision%20-%20SUMMARY%20(v.2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lih_book_bg_m1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%20Report%20BNB\3%20Annual\2009\Sent\2009_An_Appendix_MoF_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GES\2%20Report%20BNB\3%20Annual\2005\2%20Published\Web.2005-2Q.sent(MoF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GES\2%20Report%20BNB\3%20Annual\2005\2%20Published\05%20Q2%20Data%20Bank%20Spvision%20-%20SUMMARY%20(v.2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GES\2%20Report%20BNB\2%20Semi%20Annual\2006%20Q2\1%20Working%20tables\Web.2005-2Q.sent(MoF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GES\2%20Report%20BNB\2%20Semi%20Annual\2006%20Q2\1%20Working%20tables\05%20Q2%20Data%20Bank%20Spvision%20-%20SUMMARY%20(v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litic (web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nalitic (web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ontents"/>
      <sheetName val="Abbreviations"/>
      <sheetName val="4.3. IF_Assets"/>
      <sheetName val="4.4. Liabilities_IF"/>
      <sheetName val="6.1 BOP"/>
      <sheetName val="6.2 Export CG"/>
      <sheetName val="6.3. Import CG"/>
      <sheetName val="6.4. Export use"/>
      <sheetName val="6.5. Import_use"/>
      <sheetName val="6.6. Export_partner"/>
      <sheetName val="6.7. Import_partner"/>
      <sheetName val="6.8. IIP"/>
      <sheetName val="6.9. GED"/>
      <sheetName val="6.10. DISB"/>
      <sheetName val="6.11. Debt Service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able_MI_BG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onsolid"/>
      <sheetName val="Central"/>
      <sheetName val="Local"/>
      <sheetName val="S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0 BSys Balance"/>
      <sheetName val="30.BSys Balance"/>
      <sheetName val="31 BSys PLA"/>
      <sheetName val="31. BSys PLA"/>
      <sheetName val="32 B Groups"/>
      <sheetName val="32. B Groups"/>
      <sheetName val="33 balgroup1"/>
      <sheetName val="33. balgroup1"/>
      <sheetName val="34 PLA gr1"/>
      <sheetName val="34. PLA gr 1"/>
      <sheetName val="35 Balgroup2"/>
      <sheetName val="35. Balgroup2"/>
      <sheetName val="36 PLA gr2"/>
      <sheetName val="36. PLA gr2"/>
      <sheetName val="37 Balgroup3"/>
      <sheetName val="37. Bagroup 3"/>
      <sheetName val="38 PLA gr3"/>
      <sheetName val="38. PLA gr3"/>
      <sheetName val="39 &amp; 40 Ratios"/>
      <sheetName val="41 Liquidity (V.1)"/>
      <sheetName val="41 Liquidity"/>
      <sheetName val="42 Credit portfolio"/>
      <sheetName val="43 Ratios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8.1. Consolidated State Budget2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Table_MI_BG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onsolid"/>
      <sheetName val="Central"/>
      <sheetName val="Local"/>
      <sheetName val="SS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30 BSys Balance"/>
      <sheetName val="30.BSys Balance"/>
      <sheetName val="31 BSys PLA"/>
      <sheetName val="31. BSys PLA"/>
      <sheetName val="32 B Groups"/>
      <sheetName val="32. B Groups"/>
      <sheetName val="33 balgroup1"/>
      <sheetName val="33. balgroup1"/>
      <sheetName val="34 PLA gr1"/>
      <sheetName val="34. PLA gr 1"/>
      <sheetName val="35 Balgroup2"/>
      <sheetName val="35. Balgroup2"/>
      <sheetName val="36 PLA gr2"/>
      <sheetName val="36. PLA gr2"/>
      <sheetName val="37 Balgroup3"/>
      <sheetName val="37. Bagroup 3"/>
      <sheetName val="38 PLA gr3"/>
      <sheetName val="38. PLA gr3"/>
      <sheetName val="39 &amp; 40 Ratios"/>
      <sheetName val="41 Liquidity (V.1)"/>
      <sheetName val="41 Liquidity"/>
      <sheetName val="42 Credit portfolio"/>
      <sheetName val="43 Ratios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Table_MI_B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onsolid"/>
      <sheetName val="Central"/>
      <sheetName val="Local"/>
      <sheetName val="SS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Analitic (web)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onsolid"/>
      <sheetName val="Central"/>
      <sheetName val="Local"/>
      <sheetName val="SS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30 BSys Balance"/>
      <sheetName val="30.BSys Balance"/>
      <sheetName val="31 BSys PLA"/>
      <sheetName val="31. BSys PLA"/>
      <sheetName val="32 B Groups"/>
      <sheetName val="32. B Groups"/>
      <sheetName val="33 balgroup1"/>
      <sheetName val="33. balgroup1"/>
      <sheetName val="34 PLA gr1"/>
      <sheetName val="34. PLA gr 1"/>
      <sheetName val="35 Balgroup2"/>
      <sheetName val="35. Balgroup2"/>
      <sheetName val="36 PLA gr2"/>
      <sheetName val="36. PLA gr2"/>
      <sheetName val="37 Balgroup3"/>
      <sheetName val="37. Bagroup 3"/>
      <sheetName val="38 PLA gr3"/>
      <sheetName val="38. PLA gr3"/>
      <sheetName val="39 &amp; 40 Ratios"/>
      <sheetName val="41 Liquidity (V.1)"/>
      <sheetName val="41 Liquidity"/>
      <sheetName val="42 Credit portfolio"/>
      <sheetName val="43 Ratios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onsolid"/>
      <sheetName val="Central"/>
      <sheetName val="Local"/>
      <sheetName val="SS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30 BSys Balance"/>
      <sheetName val="30.BSys Balance"/>
      <sheetName val="31 BSys PLA"/>
      <sheetName val="31. BSys PLA"/>
      <sheetName val="32 B Groups"/>
      <sheetName val="32. B Groups"/>
      <sheetName val="33 balgroup1"/>
      <sheetName val="33. balgroup1"/>
      <sheetName val="34 PLA gr1"/>
      <sheetName val="34. PLA gr 1"/>
      <sheetName val="35 Balgroup2"/>
      <sheetName val="35. Balgroup2"/>
      <sheetName val="36 PLA gr2"/>
      <sheetName val="36. PLA gr2"/>
      <sheetName val="37 Balgroup3"/>
      <sheetName val="37. Bagroup 3"/>
      <sheetName val="38 PLA gr3"/>
      <sheetName val="38. PLA gr3"/>
      <sheetName val="39 &amp; 40 Ratios"/>
      <sheetName val="41 Liquidity (V.1)"/>
      <sheetName val="41 Liquidity"/>
      <sheetName val="42 Credit portfolio"/>
      <sheetName val="43 Ratios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ontents"/>
      <sheetName val="Abbreviations"/>
      <sheetName val="4.3. IF_Assets"/>
      <sheetName val="4.4. Liabilities_IF"/>
      <sheetName val="4.5. Ins_Ass_Liab"/>
      <sheetName val="7.1 BOP"/>
      <sheetName val="7.2 Export CG"/>
      <sheetName val="7.3. Import CG"/>
      <sheetName val="7.4. Export use"/>
      <sheetName val="7.5. Import_use"/>
      <sheetName val="7.6. Export_partner"/>
      <sheetName val="7.7. Import_partner"/>
      <sheetName val="7.8. IIP"/>
      <sheetName val="7.9. GED"/>
      <sheetName val="7.10. DISB"/>
      <sheetName val="7.11. Debt Service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ontents"/>
      <sheetName val="3.1. BSys balance "/>
      <sheetName val="3.3. B Groups"/>
      <sheetName val="3.4. Bal group1 "/>
      <sheetName val="3.5. PLA gr 1"/>
      <sheetName val="3.6. Bal group 2 "/>
      <sheetName val="3.7. PLA gr 2 "/>
      <sheetName val="3.9. PLA gr 3"/>
      <sheetName val="3.10 Capital Adequacy"/>
      <sheetName val="3.11. Liquidit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0 BSys Balance"/>
      <sheetName val="30.BSys Balance"/>
      <sheetName val="31 BSys PLA"/>
      <sheetName val="31. BSys PLA"/>
      <sheetName val="32 B Groups"/>
      <sheetName val="32. B Groups"/>
      <sheetName val="33 balgroup1"/>
      <sheetName val="33. balgroup1"/>
      <sheetName val="34 PLA gr1"/>
      <sheetName val="34. PLA gr 1"/>
      <sheetName val="35 Balgroup2"/>
      <sheetName val="35. Balgroup2"/>
      <sheetName val="36 PLA gr2"/>
      <sheetName val="36. PLA gr2"/>
      <sheetName val="37 Balgroup3"/>
      <sheetName val="37. Bagroup 3"/>
      <sheetName val="38 PLA gr3"/>
      <sheetName val="38. PLA gr3"/>
      <sheetName val="39 &amp; 40 Ratios"/>
      <sheetName val="41 Liquidity (V.1)"/>
      <sheetName val="41 Liquidity"/>
      <sheetName val="42 Credit portfolio"/>
      <sheetName val="43 Ratio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8.1. Consolidated State Budget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onsolid"/>
      <sheetName val="Central"/>
      <sheetName val="Local"/>
      <sheetName val="S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0 BSys Balance"/>
      <sheetName val="30.BSys Balance"/>
      <sheetName val="31 BSys PLA"/>
      <sheetName val="31. BSys PLA"/>
      <sheetName val="32 B Groups"/>
      <sheetName val="32. B Groups"/>
      <sheetName val="33 balgroup1"/>
      <sheetName val="33. balgroup1"/>
      <sheetName val="34 PLA gr1"/>
      <sheetName val="34. PLA gr 1"/>
      <sheetName val="35 Balgroup2"/>
      <sheetName val="35. Balgroup2"/>
      <sheetName val="36 PLA gr2"/>
      <sheetName val="36. PLA gr2"/>
      <sheetName val="37 Balgroup3"/>
      <sheetName val="37. Bagroup 3"/>
      <sheetName val="38 PLA gr3"/>
      <sheetName val="38. PLA gr3"/>
      <sheetName val="39 &amp; 40 Ratios"/>
      <sheetName val="41 Liquidity (V.1)"/>
      <sheetName val="41 Liquidity"/>
      <sheetName val="42 Credit portfolio"/>
      <sheetName val="43 Ratio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onsolid"/>
      <sheetName val="Central"/>
      <sheetName val="Local"/>
      <sheetName val="S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0 BSys Balance"/>
      <sheetName val="30.BSys Balance"/>
      <sheetName val="31 BSys PLA"/>
      <sheetName val="31. BSys PLA"/>
      <sheetName val="32 B Groups"/>
      <sheetName val="32. B Groups"/>
      <sheetName val="33 balgroup1"/>
      <sheetName val="33. balgroup1"/>
      <sheetName val="34 PLA gr1"/>
      <sheetName val="34. PLA gr 1"/>
      <sheetName val="35 Balgroup2"/>
      <sheetName val="35. Balgroup2"/>
      <sheetName val="36 PLA gr2"/>
      <sheetName val="36. PLA gr2"/>
      <sheetName val="37 Balgroup3"/>
      <sheetName val="37. Bagroup 3"/>
      <sheetName val="38 PLA gr3"/>
      <sheetName val="38. PLA gr3"/>
      <sheetName val="39 &amp; 40 Ratios"/>
      <sheetName val="41 Liquidity (V.1)"/>
      <sheetName val="41 Liquidity"/>
      <sheetName val="42 Credit portfolio"/>
      <sheetName val="43 Rati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9.00390625" defaultRowHeight="12.75"/>
  <cols>
    <col min="1" max="16384" width="9.125" style="2" customWidth="1"/>
  </cols>
  <sheetData>
    <row r="1" ht="23.25">
      <c r="I1" s="19"/>
    </row>
    <row r="2" ht="45.75">
      <c r="A2" s="20"/>
    </row>
    <row r="3" spans="1:9" ht="33.75">
      <c r="A3" s="1881" t="s">
        <v>1692</v>
      </c>
      <c r="B3" s="1881"/>
      <c r="C3" s="1881"/>
      <c r="D3" s="1881"/>
      <c r="E3" s="1881"/>
      <c r="F3" s="1881"/>
      <c r="G3" s="1881"/>
      <c r="H3" s="1881"/>
      <c r="I3" s="1881"/>
    </row>
    <row r="4" ht="27">
      <c r="A4" s="21"/>
    </row>
    <row r="5" ht="27">
      <c r="A5" s="21"/>
    </row>
    <row r="6" spans="1:9" ht="25.5">
      <c r="A6" s="1882" t="s">
        <v>1081</v>
      </c>
      <c r="B6" s="1882"/>
      <c r="C6" s="1882"/>
      <c r="D6" s="1882"/>
      <c r="E6" s="1882"/>
      <c r="F6" s="1882"/>
      <c r="G6" s="1882"/>
      <c r="H6" s="1882"/>
      <c r="I6" s="1882"/>
    </row>
    <row r="7" spans="1:9" ht="25.5">
      <c r="A7" s="1882" t="s">
        <v>1689</v>
      </c>
      <c r="B7" s="1882"/>
      <c r="C7" s="1882"/>
      <c r="D7" s="1882"/>
      <c r="E7" s="1882"/>
      <c r="F7" s="1882"/>
      <c r="G7" s="1882"/>
      <c r="H7" s="1882"/>
      <c r="I7" s="1882"/>
    </row>
    <row r="8" ht="16.5">
      <c r="A8" s="22"/>
    </row>
    <row r="9" ht="16.5">
      <c r="A9" s="22"/>
    </row>
    <row r="10" ht="16.5">
      <c r="A10" s="22"/>
    </row>
    <row r="11" ht="16.5">
      <c r="A11" s="22"/>
    </row>
    <row r="12" ht="16.5">
      <c r="A12" s="22"/>
    </row>
    <row r="13" ht="16.5">
      <c r="A13" s="22"/>
    </row>
    <row r="14" spans="1:9" ht="15" customHeight="1">
      <c r="A14" s="1883"/>
      <c r="B14" s="1883"/>
      <c r="C14" s="1883"/>
      <c r="D14" s="1883"/>
      <c r="E14" s="1883"/>
      <c r="F14" s="1883"/>
      <c r="G14" s="1883"/>
      <c r="H14" s="1883"/>
      <c r="I14" s="1883"/>
    </row>
    <row r="15" spans="1:9" ht="15" customHeight="1">
      <c r="A15" s="1883"/>
      <c r="B15" s="1883"/>
      <c r="C15" s="1883"/>
      <c r="D15" s="1883"/>
      <c r="E15" s="1883"/>
      <c r="F15" s="1883"/>
      <c r="G15" s="1883"/>
      <c r="H15" s="1883"/>
      <c r="I15" s="1883"/>
    </row>
    <row r="16" spans="1:9" ht="15" customHeight="1">
      <c r="A16" s="1883"/>
      <c r="B16" s="1883"/>
      <c r="C16" s="1883"/>
      <c r="D16" s="1883"/>
      <c r="E16" s="1883"/>
      <c r="F16" s="1883"/>
      <c r="G16" s="1883"/>
      <c r="H16" s="1883"/>
      <c r="I16" s="1883"/>
    </row>
    <row r="17" spans="1:9" ht="15" customHeight="1">
      <c r="A17" s="1883"/>
      <c r="B17" s="1883"/>
      <c r="C17" s="1883"/>
      <c r="D17" s="1883"/>
      <c r="E17" s="1883"/>
      <c r="F17" s="1883"/>
      <c r="G17" s="1883"/>
      <c r="H17" s="1883"/>
      <c r="I17" s="1883"/>
    </row>
    <row r="18" spans="1:9" ht="15" customHeight="1">
      <c r="A18" s="1883"/>
      <c r="B18" s="1883"/>
      <c r="C18" s="1883"/>
      <c r="D18" s="1883"/>
      <c r="E18" s="1883"/>
      <c r="F18" s="1883"/>
      <c r="G18" s="1883"/>
      <c r="H18" s="1883"/>
      <c r="I18" s="1883"/>
    </row>
    <row r="19" spans="1:9" ht="12.75">
      <c r="A19" s="1883"/>
      <c r="B19" s="1883"/>
      <c r="C19" s="1883"/>
      <c r="D19" s="1883"/>
      <c r="E19" s="1883"/>
      <c r="F19" s="1883"/>
      <c r="G19" s="1883"/>
      <c r="H19" s="1883"/>
      <c r="I19" s="1883"/>
    </row>
    <row r="20" spans="1:9" ht="12.75">
      <c r="A20" s="1883"/>
      <c r="B20" s="1883"/>
      <c r="C20" s="1883"/>
      <c r="D20" s="1883"/>
      <c r="E20" s="1883"/>
      <c r="F20" s="1883"/>
      <c r="G20" s="1883"/>
      <c r="H20" s="1883"/>
      <c r="I20" s="1883"/>
    </row>
    <row r="21" spans="1:9" ht="12.75">
      <c r="A21" s="1883"/>
      <c r="B21" s="1883"/>
      <c r="C21" s="1883"/>
      <c r="D21" s="1883"/>
      <c r="E21" s="1883"/>
      <c r="F21" s="1883"/>
      <c r="G21" s="1883"/>
      <c r="H21" s="1883"/>
      <c r="I21" s="1883"/>
    </row>
    <row r="22" spans="1:9" ht="12.75">
      <c r="A22" s="1883"/>
      <c r="B22" s="1883"/>
      <c r="C22" s="1883"/>
      <c r="D22" s="1883"/>
      <c r="E22" s="1883"/>
      <c r="F22" s="1883"/>
      <c r="G22" s="1883"/>
      <c r="H22" s="1883"/>
      <c r="I22" s="1883"/>
    </row>
    <row r="23" spans="1:9" ht="12.75">
      <c r="A23" s="1883"/>
      <c r="B23" s="1883"/>
      <c r="C23" s="1883"/>
      <c r="D23" s="1883"/>
      <c r="E23" s="1883"/>
      <c r="F23" s="1883"/>
      <c r="G23" s="1883"/>
      <c r="H23" s="1883"/>
      <c r="I23" s="1883"/>
    </row>
    <row r="24" spans="1:9" ht="12.75">
      <c r="A24" s="1883"/>
      <c r="B24" s="1883"/>
      <c r="C24" s="1883"/>
      <c r="D24" s="1883"/>
      <c r="E24" s="1883"/>
      <c r="F24" s="1883"/>
      <c r="G24" s="1883"/>
      <c r="H24" s="1883"/>
      <c r="I24" s="1883"/>
    </row>
    <row r="25" spans="1:9" ht="12.75">
      <c r="A25" s="1883"/>
      <c r="B25" s="1883"/>
      <c r="C25" s="1883"/>
      <c r="D25" s="1883"/>
      <c r="E25" s="1883"/>
      <c r="F25" s="1883"/>
      <c r="G25" s="1883"/>
      <c r="H25" s="1883"/>
      <c r="I25" s="1883"/>
    </row>
  </sheetData>
  <sheetProtection/>
  <mergeCells count="4">
    <mergeCell ref="A3:I3"/>
    <mergeCell ref="A6:I6"/>
    <mergeCell ref="A7:I7"/>
    <mergeCell ref="A14:I2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R50"/>
  <sheetViews>
    <sheetView view="pageBreakPreview" zoomScaleSheetLayoutView="100" zoomScalePageLayoutView="0" workbookViewId="0" topLeftCell="A25">
      <selection activeCell="A46" sqref="A46"/>
    </sheetView>
  </sheetViews>
  <sheetFormatPr defaultColWidth="9.00390625" defaultRowHeight="12.75"/>
  <cols>
    <col min="1" max="1" width="49.125" style="28" customWidth="1"/>
    <col min="2" max="2" width="8.375" style="28" customWidth="1"/>
    <col min="3" max="3" width="9.75390625" style="28" bestFit="1" customWidth="1"/>
    <col min="4" max="4" width="8.75390625" style="28" bestFit="1" customWidth="1"/>
    <col min="5" max="6" width="7.875" style="28" customWidth="1"/>
    <col min="7" max="7" width="8.75390625" style="28" bestFit="1" customWidth="1"/>
    <col min="8" max="9" width="7.875" style="28" customWidth="1"/>
    <col min="10" max="10" width="8.75390625" style="28" bestFit="1" customWidth="1"/>
    <col min="11" max="12" width="7.875" style="28" customWidth="1"/>
    <col min="13" max="14" width="8.75390625" style="28" bestFit="1" customWidth="1"/>
    <col min="15" max="15" width="7.875" style="28" customWidth="1"/>
    <col min="16" max="17" width="8.75390625" style="28" bestFit="1" customWidth="1"/>
    <col min="18" max="19" width="7.875" style="28" customWidth="1"/>
    <col min="20" max="20" width="8.75390625" style="28" bestFit="1" customWidth="1"/>
    <col min="21" max="27" width="7.875" style="28" customWidth="1"/>
    <col min="28" max="30" width="8.75390625" style="28" bestFit="1" customWidth="1"/>
    <col min="31" max="31" width="9.00390625" style="28" customWidth="1"/>
    <col min="32" max="32" width="8.875" style="28" customWidth="1"/>
    <col min="33" max="33" width="7.00390625" style="28" bestFit="1" customWidth="1"/>
    <col min="34" max="34" width="8.625" style="28" customWidth="1"/>
    <col min="35" max="35" width="8.00390625" style="28" customWidth="1"/>
    <col min="36" max="36" width="7.00390625" style="28" bestFit="1" customWidth="1"/>
    <col min="37" max="39" width="8.375" style="28" customWidth="1"/>
    <col min="40" max="16384" width="9.125" style="28" customWidth="1"/>
  </cols>
  <sheetData>
    <row r="1" spans="1:42" ht="48" customHeight="1">
      <c r="A1" s="1869" t="s">
        <v>1346</v>
      </c>
      <c r="B1" s="1869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</row>
    <row r="2" spans="1:42" ht="12" customHeight="1">
      <c r="A2" s="1884">
        <v>40908</v>
      </c>
      <c r="B2" s="1885"/>
      <c r="C2" s="1890" t="s">
        <v>1261</v>
      </c>
      <c r="D2" s="1891"/>
      <c r="E2" s="1891"/>
      <c r="F2" s="1891"/>
      <c r="G2" s="1891"/>
      <c r="H2" s="1891"/>
      <c r="I2" s="1891"/>
      <c r="J2" s="1891"/>
      <c r="K2" s="1891"/>
      <c r="L2" s="1891"/>
      <c r="M2" s="1891"/>
      <c r="N2" s="1891"/>
      <c r="O2" s="1891"/>
      <c r="P2" s="1891"/>
      <c r="Q2" s="1891"/>
      <c r="R2" s="1891"/>
      <c r="S2" s="1891"/>
      <c r="T2" s="1891"/>
      <c r="U2" s="1891"/>
      <c r="V2" s="1891"/>
      <c r="W2" s="1891"/>
      <c r="X2" s="1891"/>
      <c r="Y2" s="1891"/>
      <c r="Z2" s="1891"/>
      <c r="AA2" s="1891"/>
      <c r="AB2" s="1891"/>
      <c r="AC2" s="1891"/>
      <c r="AD2" s="1891"/>
      <c r="AE2" s="1891"/>
      <c r="AF2" s="1891"/>
      <c r="AG2" s="1891"/>
      <c r="AH2" s="1891"/>
      <c r="AI2" s="1891"/>
      <c r="AJ2" s="1891"/>
      <c r="AK2" s="1891"/>
      <c r="AL2" s="1891"/>
      <c r="AM2" s="1891"/>
      <c r="AN2" s="1891"/>
      <c r="AO2" s="1891"/>
      <c r="AP2" s="1892"/>
    </row>
    <row r="3" spans="1:42" ht="24.75" customHeight="1">
      <c r="A3" s="1886"/>
      <c r="B3" s="1887"/>
      <c r="C3" s="1849" t="s">
        <v>1304</v>
      </c>
      <c r="D3" s="1870" t="s">
        <v>1305</v>
      </c>
      <c r="E3" s="1859"/>
      <c r="F3" s="1860"/>
      <c r="G3" s="1870" t="s">
        <v>1306</v>
      </c>
      <c r="H3" s="1859"/>
      <c r="I3" s="1860"/>
      <c r="J3" s="1870" t="s">
        <v>1307</v>
      </c>
      <c r="K3" s="1859"/>
      <c r="L3" s="1860"/>
      <c r="M3" s="1870" t="s">
        <v>1308</v>
      </c>
      <c r="N3" s="1859"/>
      <c r="O3" s="1860"/>
      <c r="P3" s="1870" t="s">
        <v>1309</v>
      </c>
      <c r="Q3" s="1859"/>
      <c r="R3" s="1860"/>
      <c r="S3" s="1870" t="s">
        <v>1310</v>
      </c>
      <c r="T3" s="1859"/>
      <c r="U3" s="1860"/>
      <c r="V3" s="1870" t="s">
        <v>1311</v>
      </c>
      <c r="W3" s="1859"/>
      <c r="X3" s="1860"/>
      <c r="Y3" s="1870" t="s">
        <v>1312</v>
      </c>
      <c r="Z3" s="1859"/>
      <c r="AA3" s="1860"/>
      <c r="AB3" s="1870" t="s">
        <v>1313</v>
      </c>
      <c r="AC3" s="1859"/>
      <c r="AD3" s="1860"/>
      <c r="AE3" s="1870" t="s">
        <v>1314</v>
      </c>
      <c r="AF3" s="1859"/>
      <c r="AG3" s="1860"/>
      <c r="AH3" s="1870" t="s">
        <v>1315</v>
      </c>
      <c r="AI3" s="1859"/>
      <c r="AJ3" s="1860"/>
      <c r="AK3" s="1870" t="s">
        <v>1316</v>
      </c>
      <c r="AL3" s="1859"/>
      <c r="AM3" s="1860"/>
      <c r="AN3" s="1870" t="s">
        <v>1317</v>
      </c>
      <c r="AO3" s="1859"/>
      <c r="AP3" s="1860"/>
    </row>
    <row r="4" spans="1:42" ht="25.5">
      <c r="A4" s="1888"/>
      <c r="B4" s="1889"/>
      <c r="C4" s="1850"/>
      <c r="D4" s="130" t="s">
        <v>1235</v>
      </c>
      <c r="E4" s="130" t="s">
        <v>1269</v>
      </c>
      <c r="F4" s="130" t="s">
        <v>1318</v>
      </c>
      <c r="G4" s="130" t="s">
        <v>1235</v>
      </c>
      <c r="H4" s="130" t="s">
        <v>1269</v>
      </c>
      <c r="I4" s="130" t="s">
        <v>1318</v>
      </c>
      <c r="J4" s="130" t="s">
        <v>1235</v>
      </c>
      <c r="K4" s="130" t="s">
        <v>1269</v>
      </c>
      <c r="L4" s="130" t="s">
        <v>1318</v>
      </c>
      <c r="M4" s="130" t="s">
        <v>1235</v>
      </c>
      <c r="N4" s="130" t="s">
        <v>1269</v>
      </c>
      <c r="O4" s="130" t="s">
        <v>1318</v>
      </c>
      <c r="P4" s="130" t="s">
        <v>1235</v>
      </c>
      <c r="Q4" s="130" t="s">
        <v>1269</v>
      </c>
      <c r="R4" s="130" t="s">
        <v>1318</v>
      </c>
      <c r="S4" s="130" t="s">
        <v>1235</v>
      </c>
      <c r="T4" s="130" t="s">
        <v>1269</v>
      </c>
      <c r="U4" s="130" t="s">
        <v>1318</v>
      </c>
      <c r="V4" s="130" t="s">
        <v>1235</v>
      </c>
      <c r="W4" s="130" t="s">
        <v>1269</v>
      </c>
      <c r="X4" s="130" t="s">
        <v>1318</v>
      </c>
      <c r="Y4" s="130" t="s">
        <v>1235</v>
      </c>
      <c r="Z4" s="130" t="s">
        <v>1269</v>
      </c>
      <c r="AA4" s="130" t="s">
        <v>1318</v>
      </c>
      <c r="AB4" s="130" t="s">
        <v>1235</v>
      </c>
      <c r="AC4" s="130" t="s">
        <v>1269</v>
      </c>
      <c r="AD4" s="130" t="s">
        <v>1318</v>
      </c>
      <c r="AE4" s="130" t="s">
        <v>1235</v>
      </c>
      <c r="AF4" s="130" t="s">
        <v>1269</v>
      </c>
      <c r="AG4" s="130" t="s">
        <v>1318</v>
      </c>
      <c r="AH4" s="130" t="s">
        <v>1235</v>
      </c>
      <c r="AI4" s="130" t="s">
        <v>1269</v>
      </c>
      <c r="AJ4" s="130" t="s">
        <v>1318</v>
      </c>
      <c r="AK4" s="130" t="s">
        <v>1235</v>
      </c>
      <c r="AL4" s="130" t="s">
        <v>1269</v>
      </c>
      <c r="AM4" s="130" t="s">
        <v>1318</v>
      </c>
      <c r="AN4" s="130" t="s">
        <v>1235</v>
      </c>
      <c r="AO4" s="130" t="s">
        <v>1269</v>
      </c>
      <c r="AP4" s="130" t="s">
        <v>1318</v>
      </c>
    </row>
    <row r="5" spans="1:44" ht="12.75">
      <c r="A5" s="1858" t="s">
        <v>1347</v>
      </c>
      <c r="B5" s="131" t="s">
        <v>1319</v>
      </c>
      <c r="C5" s="371">
        <v>13031442</v>
      </c>
      <c r="D5" s="371">
        <v>8691953</v>
      </c>
      <c r="E5" s="371">
        <v>859501</v>
      </c>
      <c r="F5" s="371">
        <v>345775</v>
      </c>
      <c r="G5" s="371">
        <v>836672</v>
      </c>
      <c r="H5" s="371">
        <v>187089</v>
      </c>
      <c r="I5" s="371">
        <v>75266</v>
      </c>
      <c r="J5" s="371">
        <v>494533</v>
      </c>
      <c r="K5" s="371">
        <v>156558</v>
      </c>
      <c r="L5" s="371">
        <v>60392</v>
      </c>
      <c r="M5" s="371">
        <v>372193</v>
      </c>
      <c r="N5" s="371">
        <v>170968</v>
      </c>
      <c r="O5" s="371">
        <v>54560</v>
      </c>
      <c r="P5" s="371">
        <v>203314</v>
      </c>
      <c r="Q5" s="371">
        <v>142614</v>
      </c>
      <c r="R5" s="371">
        <v>36337</v>
      </c>
      <c r="S5" s="371">
        <v>62114</v>
      </c>
      <c r="T5" s="371">
        <v>57780</v>
      </c>
      <c r="U5" s="371">
        <v>11028</v>
      </c>
      <c r="V5" s="371">
        <v>27965</v>
      </c>
      <c r="W5" s="371">
        <v>29705</v>
      </c>
      <c r="X5" s="371">
        <v>5966</v>
      </c>
      <c r="Y5" s="371">
        <v>16447</v>
      </c>
      <c r="Z5" s="371">
        <v>18416</v>
      </c>
      <c r="AA5" s="371">
        <v>3466</v>
      </c>
      <c r="AB5" s="371">
        <v>29364</v>
      </c>
      <c r="AC5" s="371">
        <v>35419</v>
      </c>
      <c r="AD5" s="371">
        <v>5530</v>
      </c>
      <c r="AE5" s="371">
        <v>11724</v>
      </c>
      <c r="AF5" s="371">
        <v>12055</v>
      </c>
      <c r="AG5" s="371">
        <v>1886</v>
      </c>
      <c r="AH5" s="371">
        <v>5013</v>
      </c>
      <c r="AI5" s="371">
        <v>3670</v>
      </c>
      <c r="AJ5" s="371">
        <v>691</v>
      </c>
      <c r="AK5" s="371">
        <v>1530</v>
      </c>
      <c r="AL5" s="371">
        <v>1230</v>
      </c>
      <c r="AM5" s="371">
        <v>206</v>
      </c>
      <c r="AN5" s="371">
        <v>1353</v>
      </c>
      <c r="AO5" s="371">
        <v>1010</v>
      </c>
      <c r="AP5" s="371">
        <v>149</v>
      </c>
      <c r="AQ5" s="132"/>
      <c r="AR5" s="132"/>
    </row>
    <row r="6" spans="1:44" ht="12.75">
      <c r="A6" s="1848"/>
      <c r="B6" s="131" t="s">
        <v>1320</v>
      </c>
      <c r="C6" s="371">
        <v>44560713</v>
      </c>
      <c r="D6" s="371">
        <v>942821</v>
      </c>
      <c r="E6" s="371">
        <v>119034</v>
      </c>
      <c r="F6" s="371">
        <v>50525</v>
      </c>
      <c r="G6" s="371">
        <v>1360464</v>
      </c>
      <c r="H6" s="371">
        <v>324782</v>
      </c>
      <c r="I6" s="371">
        <v>129678</v>
      </c>
      <c r="J6" s="371">
        <v>1792752</v>
      </c>
      <c r="K6" s="371">
        <v>580713</v>
      </c>
      <c r="L6" s="371">
        <v>220955</v>
      </c>
      <c r="M6" s="371">
        <v>2625710</v>
      </c>
      <c r="N6" s="371">
        <v>1247947</v>
      </c>
      <c r="O6" s="371">
        <v>391936</v>
      </c>
      <c r="P6" s="371">
        <v>2793899</v>
      </c>
      <c r="Q6" s="371">
        <v>2020818</v>
      </c>
      <c r="R6" s="371">
        <v>510740</v>
      </c>
      <c r="S6" s="371">
        <v>1507124</v>
      </c>
      <c r="T6" s="371">
        <v>1401162</v>
      </c>
      <c r="U6" s="371">
        <v>265457</v>
      </c>
      <c r="V6" s="371">
        <v>963868</v>
      </c>
      <c r="W6" s="371">
        <v>1039356</v>
      </c>
      <c r="X6" s="371">
        <v>202638</v>
      </c>
      <c r="Y6" s="371">
        <v>740725</v>
      </c>
      <c r="Z6" s="371">
        <v>822133</v>
      </c>
      <c r="AA6" s="371">
        <v>155242</v>
      </c>
      <c r="AB6" s="371">
        <v>2032051</v>
      </c>
      <c r="AC6" s="371">
        <v>2499201</v>
      </c>
      <c r="AD6" s="371">
        <v>380740</v>
      </c>
      <c r="AE6" s="371">
        <v>1596016</v>
      </c>
      <c r="AF6" s="371">
        <v>1627672</v>
      </c>
      <c r="AG6" s="371">
        <v>256012</v>
      </c>
      <c r="AH6" s="371">
        <v>1522722</v>
      </c>
      <c r="AI6" s="371">
        <v>1112187</v>
      </c>
      <c r="AJ6" s="371">
        <v>204901</v>
      </c>
      <c r="AK6" s="371">
        <v>1079501</v>
      </c>
      <c r="AL6" s="371">
        <v>876324</v>
      </c>
      <c r="AM6" s="371">
        <v>140652</v>
      </c>
      <c r="AN6" s="371">
        <v>4572746</v>
      </c>
      <c r="AO6" s="371">
        <v>3757719</v>
      </c>
      <c r="AP6" s="371">
        <v>691790</v>
      </c>
      <c r="AQ6" s="132"/>
      <c r="AR6" s="132"/>
    </row>
    <row r="7" spans="1:44" ht="12.75">
      <c r="A7" s="1854" t="s">
        <v>1321</v>
      </c>
      <c r="B7" s="131" t="s">
        <v>1319</v>
      </c>
      <c r="C7" s="372">
        <v>478940</v>
      </c>
      <c r="D7" s="372">
        <v>261937</v>
      </c>
      <c r="E7" s="372">
        <v>47579</v>
      </c>
      <c r="F7" s="372">
        <v>9918</v>
      </c>
      <c r="G7" s="372">
        <v>33506</v>
      </c>
      <c r="H7" s="372">
        <v>5667</v>
      </c>
      <c r="I7" s="372">
        <v>1169</v>
      </c>
      <c r="J7" s="372">
        <v>24533</v>
      </c>
      <c r="K7" s="372">
        <v>3702</v>
      </c>
      <c r="L7" s="372">
        <v>712</v>
      </c>
      <c r="M7" s="372">
        <v>20020</v>
      </c>
      <c r="N7" s="372">
        <v>3677</v>
      </c>
      <c r="O7" s="372">
        <v>686</v>
      </c>
      <c r="P7" s="372">
        <v>15977</v>
      </c>
      <c r="Q7" s="372">
        <v>3359</v>
      </c>
      <c r="R7" s="372">
        <v>598</v>
      </c>
      <c r="S7" s="372">
        <v>7387</v>
      </c>
      <c r="T7" s="372">
        <v>1797</v>
      </c>
      <c r="U7" s="372">
        <v>301</v>
      </c>
      <c r="V7" s="372">
        <v>4266</v>
      </c>
      <c r="W7" s="372">
        <v>1236</v>
      </c>
      <c r="X7" s="372">
        <v>220</v>
      </c>
      <c r="Y7" s="372">
        <v>3183</v>
      </c>
      <c r="Z7" s="372">
        <v>908</v>
      </c>
      <c r="AA7" s="372">
        <v>139</v>
      </c>
      <c r="AB7" s="372">
        <v>7638</v>
      </c>
      <c r="AC7" s="372">
        <v>2544</v>
      </c>
      <c r="AD7" s="372">
        <v>430</v>
      </c>
      <c r="AE7" s="372">
        <v>4782</v>
      </c>
      <c r="AF7" s="372">
        <v>1946</v>
      </c>
      <c r="AG7" s="372">
        <v>334</v>
      </c>
      <c r="AH7" s="372">
        <v>3144</v>
      </c>
      <c r="AI7" s="372">
        <v>1477</v>
      </c>
      <c r="AJ7" s="372">
        <v>286</v>
      </c>
      <c r="AK7" s="372">
        <v>1118</v>
      </c>
      <c r="AL7" s="372">
        <v>688</v>
      </c>
      <c r="AM7" s="372">
        <v>117</v>
      </c>
      <c r="AN7" s="372">
        <v>1115</v>
      </c>
      <c r="AO7" s="372">
        <v>722</v>
      </c>
      <c r="AP7" s="372">
        <v>122</v>
      </c>
      <c r="AQ7" s="132"/>
      <c r="AR7" s="132"/>
    </row>
    <row r="8" spans="1:44" ht="12.75">
      <c r="A8" s="1855"/>
      <c r="B8" s="131" t="s">
        <v>1320</v>
      </c>
      <c r="C8" s="372">
        <v>13674767</v>
      </c>
      <c r="D8" s="372">
        <v>40072</v>
      </c>
      <c r="E8" s="372">
        <v>8076</v>
      </c>
      <c r="F8" s="372">
        <v>1757</v>
      </c>
      <c r="G8" s="372">
        <v>55319</v>
      </c>
      <c r="H8" s="372">
        <v>9284</v>
      </c>
      <c r="I8" s="372">
        <v>1884</v>
      </c>
      <c r="J8" s="372">
        <v>91087</v>
      </c>
      <c r="K8" s="372">
        <v>13520</v>
      </c>
      <c r="L8" s="372">
        <v>2551</v>
      </c>
      <c r="M8" s="372">
        <v>142094</v>
      </c>
      <c r="N8" s="372">
        <v>26607</v>
      </c>
      <c r="O8" s="372">
        <v>4960</v>
      </c>
      <c r="P8" s="372">
        <v>226511</v>
      </c>
      <c r="Q8" s="372">
        <v>48506</v>
      </c>
      <c r="R8" s="372">
        <v>8691</v>
      </c>
      <c r="S8" s="372">
        <v>180876</v>
      </c>
      <c r="T8" s="372">
        <v>44303</v>
      </c>
      <c r="U8" s="372">
        <v>7407</v>
      </c>
      <c r="V8" s="372">
        <v>147471</v>
      </c>
      <c r="W8" s="372">
        <v>43449</v>
      </c>
      <c r="X8" s="372">
        <v>7547</v>
      </c>
      <c r="Y8" s="372">
        <v>143648</v>
      </c>
      <c r="Z8" s="372">
        <v>40709</v>
      </c>
      <c r="AA8" s="372">
        <v>6264</v>
      </c>
      <c r="AB8" s="372">
        <v>541357</v>
      </c>
      <c r="AC8" s="372">
        <v>187149</v>
      </c>
      <c r="AD8" s="372">
        <v>31087</v>
      </c>
      <c r="AE8" s="372">
        <v>668240</v>
      </c>
      <c r="AF8" s="372">
        <v>281308</v>
      </c>
      <c r="AG8" s="372">
        <v>47926</v>
      </c>
      <c r="AH8" s="372">
        <v>978628</v>
      </c>
      <c r="AI8" s="372">
        <v>472108</v>
      </c>
      <c r="AJ8" s="372">
        <v>88933</v>
      </c>
      <c r="AK8" s="372">
        <v>790381</v>
      </c>
      <c r="AL8" s="372">
        <v>498560</v>
      </c>
      <c r="AM8" s="372">
        <v>80695</v>
      </c>
      <c r="AN8" s="372">
        <v>3975019</v>
      </c>
      <c r="AO8" s="372">
        <v>3077179</v>
      </c>
      <c r="AP8" s="372">
        <v>653604</v>
      </c>
      <c r="AQ8" s="132"/>
      <c r="AR8" s="132"/>
    </row>
    <row r="9" spans="1:44" ht="12.75">
      <c r="A9" s="1851" t="s">
        <v>1322</v>
      </c>
      <c r="B9" s="131" t="s">
        <v>1319</v>
      </c>
      <c r="C9" s="372">
        <v>17165</v>
      </c>
      <c r="D9" s="372">
        <v>8879</v>
      </c>
      <c r="E9" s="372">
        <v>1444</v>
      </c>
      <c r="F9" s="372">
        <v>141</v>
      </c>
      <c r="G9" s="372">
        <v>1191</v>
      </c>
      <c r="H9" s="372">
        <v>134</v>
      </c>
      <c r="I9" s="372">
        <v>20</v>
      </c>
      <c r="J9" s="372">
        <v>861</v>
      </c>
      <c r="K9" s="372">
        <v>59</v>
      </c>
      <c r="L9" s="372">
        <v>8</v>
      </c>
      <c r="M9" s="372">
        <v>868</v>
      </c>
      <c r="N9" s="372">
        <v>72</v>
      </c>
      <c r="O9" s="372">
        <v>8</v>
      </c>
      <c r="P9" s="372">
        <v>859</v>
      </c>
      <c r="Q9" s="372">
        <v>60</v>
      </c>
      <c r="R9" s="372">
        <v>8</v>
      </c>
      <c r="S9" s="372">
        <v>454</v>
      </c>
      <c r="T9" s="372">
        <v>38</v>
      </c>
      <c r="U9" s="372">
        <v>1</v>
      </c>
      <c r="V9" s="372">
        <v>274</v>
      </c>
      <c r="W9" s="372">
        <v>30</v>
      </c>
      <c r="X9" s="372">
        <v>2</v>
      </c>
      <c r="Y9" s="372">
        <v>236</v>
      </c>
      <c r="Z9" s="372">
        <v>24</v>
      </c>
      <c r="AA9" s="372">
        <v>2</v>
      </c>
      <c r="AB9" s="372">
        <v>611</v>
      </c>
      <c r="AC9" s="372">
        <v>51</v>
      </c>
      <c r="AD9" s="372">
        <v>4</v>
      </c>
      <c r="AE9" s="372">
        <v>386</v>
      </c>
      <c r="AF9" s="372">
        <v>35</v>
      </c>
      <c r="AG9" s="372">
        <v>3</v>
      </c>
      <c r="AH9" s="372">
        <v>256</v>
      </c>
      <c r="AI9" s="372">
        <v>21</v>
      </c>
      <c r="AJ9" s="372">
        <v>6</v>
      </c>
      <c r="AK9" s="372">
        <v>67</v>
      </c>
      <c r="AL9" s="372">
        <v>9</v>
      </c>
      <c r="AM9" s="372">
        <v>4</v>
      </c>
      <c r="AN9" s="372">
        <v>28</v>
      </c>
      <c r="AO9" s="372">
        <v>11</v>
      </c>
      <c r="AP9" s="372">
        <v>0</v>
      </c>
      <c r="AQ9" s="132"/>
      <c r="AR9" s="132"/>
    </row>
    <row r="10" spans="1:44" ht="12.75">
      <c r="A10" s="1852"/>
      <c r="B10" s="131" t="s">
        <v>1320</v>
      </c>
      <c r="C10" s="372">
        <v>383750</v>
      </c>
      <c r="D10" s="372">
        <v>1373</v>
      </c>
      <c r="E10" s="372">
        <v>214</v>
      </c>
      <c r="F10" s="372">
        <v>19</v>
      </c>
      <c r="G10" s="372">
        <v>1990</v>
      </c>
      <c r="H10" s="372">
        <v>215</v>
      </c>
      <c r="I10" s="372">
        <v>33</v>
      </c>
      <c r="J10" s="372">
        <v>3200</v>
      </c>
      <c r="K10" s="372">
        <v>213</v>
      </c>
      <c r="L10" s="372">
        <v>29</v>
      </c>
      <c r="M10" s="372">
        <v>6260</v>
      </c>
      <c r="N10" s="372">
        <v>508</v>
      </c>
      <c r="O10" s="372">
        <v>62</v>
      </c>
      <c r="P10" s="372">
        <v>12380</v>
      </c>
      <c r="Q10" s="372">
        <v>840</v>
      </c>
      <c r="R10" s="372">
        <v>125</v>
      </c>
      <c r="S10" s="372">
        <v>11054</v>
      </c>
      <c r="T10" s="372">
        <v>900</v>
      </c>
      <c r="U10" s="372">
        <v>24</v>
      </c>
      <c r="V10" s="372">
        <v>9458</v>
      </c>
      <c r="W10" s="372">
        <v>1041</v>
      </c>
      <c r="X10" s="372">
        <v>72</v>
      </c>
      <c r="Y10" s="372">
        <v>10648</v>
      </c>
      <c r="Z10" s="372">
        <v>1070</v>
      </c>
      <c r="AA10" s="372">
        <v>91</v>
      </c>
      <c r="AB10" s="372">
        <v>43267</v>
      </c>
      <c r="AC10" s="372">
        <v>3692</v>
      </c>
      <c r="AD10" s="372">
        <v>371</v>
      </c>
      <c r="AE10" s="372">
        <v>54593</v>
      </c>
      <c r="AF10" s="372">
        <v>5134</v>
      </c>
      <c r="AG10" s="372">
        <v>407</v>
      </c>
      <c r="AH10" s="372">
        <v>77012</v>
      </c>
      <c r="AI10" s="372">
        <v>6730</v>
      </c>
      <c r="AJ10" s="372">
        <v>1707</v>
      </c>
      <c r="AK10" s="372">
        <v>44863</v>
      </c>
      <c r="AL10" s="372">
        <v>6159</v>
      </c>
      <c r="AM10" s="372">
        <v>2933</v>
      </c>
      <c r="AN10" s="372">
        <v>51315</v>
      </c>
      <c r="AO10" s="372">
        <v>23748</v>
      </c>
      <c r="AP10" s="372">
        <v>0</v>
      </c>
      <c r="AQ10" s="132"/>
      <c r="AR10" s="132"/>
    </row>
    <row r="11" spans="1:44" ht="12.75">
      <c r="A11" s="1851" t="s">
        <v>1323</v>
      </c>
      <c r="B11" s="131" t="s">
        <v>1319</v>
      </c>
      <c r="C11" s="372">
        <v>1566</v>
      </c>
      <c r="D11" s="372">
        <v>643</v>
      </c>
      <c r="E11" s="372">
        <v>124</v>
      </c>
      <c r="F11" s="372">
        <v>42</v>
      </c>
      <c r="G11" s="372">
        <v>117</v>
      </c>
      <c r="H11" s="372">
        <v>21</v>
      </c>
      <c r="I11" s="372">
        <v>8</v>
      </c>
      <c r="J11" s="372">
        <v>93</v>
      </c>
      <c r="K11" s="372">
        <v>10</v>
      </c>
      <c r="L11" s="372">
        <v>3</v>
      </c>
      <c r="M11" s="372">
        <v>88</v>
      </c>
      <c r="N11" s="372">
        <v>12</v>
      </c>
      <c r="O11" s="372">
        <v>5</v>
      </c>
      <c r="P11" s="372">
        <v>83</v>
      </c>
      <c r="Q11" s="372">
        <v>13</v>
      </c>
      <c r="R11" s="372">
        <v>4</v>
      </c>
      <c r="S11" s="372">
        <v>42</v>
      </c>
      <c r="T11" s="372">
        <v>6</v>
      </c>
      <c r="U11" s="372">
        <v>4</v>
      </c>
      <c r="V11" s="372">
        <v>27</v>
      </c>
      <c r="W11" s="372">
        <v>4</v>
      </c>
      <c r="X11" s="372">
        <v>0</v>
      </c>
      <c r="Y11" s="372">
        <v>15</v>
      </c>
      <c r="Z11" s="372">
        <v>3</v>
      </c>
      <c r="AA11" s="372">
        <v>2</v>
      </c>
      <c r="AB11" s="372">
        <v>47</v>
      </c>
      <c r="AC11" s="372">
        <v>7</v>
      </c>
      <c r="AD11" s="372">
        <v>7</v>
      </c>
      <c r="AE11" s="372">
        <v>42</v>
      </c>
      <c r="AF11" s="372">
        <v>4</v>
      </c>
      <c r="AG11" s="372">
        <v>3</v>
      </c>
      <c r="AH11" s="372">
        <v>25</v>
      </c>
      <c r="AI11" s="372">
        <v>5</v>
      </c>
      <c r="AJ11" s="372">
        <v>4</v>
      </c>
      <c r="AK11" s="372">
        <v>11</v>
      </c>
      <c r="AL11" s="372">
        <v>5</v>
      </c>
      <c r="AM11" s="372">
        <v>0</v>
      </c>
      <c r="AN11" s="372">
        <v>21</v>
      </c>
      <c r="AO11" s="372">
        <v>15</v>
      </c>
      <c r="AP11" s="372">
        <v>1</v>
      </c>
      <c r="AQ11" s="132"/>
      <c r="AR11" s="132"/>
    </row>
    <row r="12" spans="1:44" ht="12.75">
      <c r="A12" s="1852"/>
      <c r="B12" s="131" t="s">
        <v>1320</v>
      </c>
      <c r="C12" s="372">
        <v>321758</v>
      </c>
      <c r="D12" s="372">
        <v>122</v>
      </c>
      <c r="E12" s="372">
        <v>23</v>
      </c>
      <c r="F12" s="372">
        <v>6</v>
      </c>
      <c r="G12" s="372">
        <v>192</v>
      </c>
      <c r="H12" s="372">
        <v>36</v>
      </c>
      <c r="I12" s="372">
        <v>11</v>
      </c>
      <c r="J12" s="372">
        <v>341</v>
      </c>
      <c r="K12" s="372">
        <v>35</v>
      </c>
      <c r="L12" s="372">
        <v>13</v>
      </c>
      <c r="M12" s="372">
        <v>642</v>
      </c>
      <c r="N12" s="372">
        <v>96</v>
      </c>
      <c r="O12" s="372">
        <v>31</v>
      </c>
      <c r="P12" s="372">
        <v>1149</v>
      </c>
      <c r="Q12" s="372">
        <v>187</v>
      </c>
      <c r="R12" s="372">
        <v>56</v>
      </c>
      <c r="S12" s="372">
        <v>1067</v>
      </c>
      <c r="T12" s="372">
        <v>156</v>
      </c>
      <c r="U12" s="372">
        <v>96</v>
      </c>
      <c r="V12" s="372">
        <v>900</v>
      </c>
      <c r="W12" s="372">
        <v>130</v>
      </c>
      <c r="X12" s="372">
        <v>0</v>
      </c>
      <c r="Y12" s="372">
        <v>666</v>
      </c>
      <c r="Z12" s="372">
        <v>137</v>
      </c>
      <c r="AA12" s="372">
        <v>89</v>
      </c>
      <c r="AB12" s="372">
        <v>3395</v>
      </c>
      <c r="AC12" s="372">
        <v>490</v>
      </c>
      <c r="AD12" s="372">
        <v>462</v>
      </c>
      <c r="AE12" s="372">
        <v>5840</v>
      </c>
      <c r="AF12" s="372">
        <v>553</v>
      </c>
      <c r="AG12" s="372">
        <v>420</v>
      </c>
      <c r="AH12" s="372">
        <v>8616</v>
      </c>
      <c r="AI12" s="372">
        <v>1657</v>
      </c>
      <c r="AJ12" s="372">
        <v>1414</v>
      </c>
      <c r="AK12" s="372">
        <v>7385</v>
      </c>
      <c r="AL12" s="372">
        <v>3501</v>
      </c>
      <c r="AM12" s="372">
        <v>0</v>
      </c>
      <c r="AN12" s="372">
        <v>105273</v>
      </c>
      <c r="AO12" s="372">
        <v>169087</v>
      </c>
      <c r="AP12" s="372">
        <v>7484</v>
      </c>
      <c r="AQ12" s="132"/>
      <c r="AR12" s="132"/>
    </row>
    <row r="13" spans="1:44" ht="12.75">
      <c r="A13" s="1851" t="s">
        <v>1069</v>
      </c>
      <c r="B13" s="131" t="s">
        <v>1319</v>
      </c>
      <c r="C13" s="372">
        <v>47172</v>
      </c>
      <c r="D13" s="372">
        <v>21951</v>
      </c>
      <c r="E13" s="372">
        <v>6025</v>
      </c>
      <c r="F13" s="372">
        <v>1405</v>
      </c>
      <c r="G13" s="372">
        <v>3129</v>
      </c>
      <c r="H13" s="372">
        <v>703</v>
      </c>
      <c r="I13" s="372">
        <v>202</v>
      </c>
      <c r="J13" s="372">
        <v>2229</v>
      </c>
      <c r="K13" s="372">
        <v>479</v>
      </c>
      <c r="L13" s="372">
        <v>103</v>
      </c>
      <c r="M13" s="372">
        <v>1976</v>
      </c>
      <c r="N13" s="372">
        <v>472</v>
      </c>
      <c r="O13" s="372">
        <v>111</v>
      </c>
      <c r="P13" s="372">
        <v>1690</v>
      </c>
      <c r="Q13" s="372">
        <v>467</v>
      </c>
      <c r="R13" s="372">
        <v>94</v>
      </c>
      <c r="S13" s="372">
        <v>880</v>
      </c>
      <c r="T13" s="372">
        <v>249</v>
      </c>
      <c r="U13" s="372">
        <v>42</v>
      </c>
      <c r="V13" s="372">
        <v>527</v>
      </c>
      <c r="W13" s="372">
        <v>191</v>
      </c>
      <c r="X13" s="372">
        <v>25</v>
      </c>
      <c r="Y13" s="372">
        <v>362</v>
      </c>
      <c r="Z13" s="372">
        <v>141</v>
      </c>
      <c r="AA13" s="372">
        <v>22</v>
      </c>
      <c r="AB13" s="372">
        <v>885</v>
      </c>
      <c r="AC13" s="372">
        <v>420</v>
      </c>
      <c r="AD13" s="372">
        <v>83</v>
      </c>
      <c r="AE13" s="372">
        <v>581</v>
      </c>
      <c r="AF13" s="372">
        <v>321</v>
      </c>
      <c r="AG13" s="372">
        <v>63</v>
      </c>
      <c r="AH13" s="372">
        <v>371</v>
      </c>
      <c r="AI13" s="372">
        <v>289</v>
      </c>
      <c r="AJ13" s="372">
        <v>46</v>
      </c>
      <c r="AK13" s="372">
        <v>139</v>
      </c>
      <c r="AL13" s="372">
        <v>153</v>
      </c>
      <c r="AM13" s="372">
        <v>25</v>
      </c>
      <c r="AN13" s="372">
        <v>137</v>
      </c>
      <c r="AO13" s="372">
        <v>143</v>
      </c>
      <c r="AP13" s="372">
        <v>41</v>
      </c>
      <c r="AQ13" s="132"/>
      <c r="AR13" s="132"/>
    </row>
    <row r="14" spans="1:44" ht="12.75">
      <c r="A14" s="1852"/>
      <c r="B14" s="131" t="s">
        <v>1320</v>
      </c>
      <c r="C14" s="372">
        <v>2043170</v>
      </c>
      <c r="D14" s="372">
        <v>3615</v>
      </c>
      <c r="E14" s="372">
        <v>1001</v>
      </c>
      <c r="F14" s="372">
        <v>250</v>
      </c>
      <c r="G14" s="372">
        <v>5196</v>
      </c>
      <c r="H14" s="372">
        <v>1164</v>
      </c>
      <c r="I14" s="372">
        <v>320</v>
      </c>
      <c r="J14" s="372">
        <v>8136</v>
      </c>
      <c r="K14" s="372">
        <v>1738</v>
      </c>
      <c r="L14" s="372">
        <v>359</v>
      </c>
      <c r="M14" s="372">
        <v>14146</v>
      </c>
      <c r="N14" s="372">
        <v>3354</v>
      </c>
      <c r="O14" s="372">
        <v>813</v>
      </c>
      <c r="P14" s="372">
        <v>24094</v>
      </c>
      <c r="Q14" s="372">
        <v>6804</v>
      </c>
      <c r="R14" s="372">
        <v>1392</v>
      </c>
      <c r="S14" s="372">
        <v>21629</v>
      </c>
      <c r="T14" s="372">
        <v>6098</v>
      </c>
      <c r="U14" s="372">
        <v>1030</v>
      </c>
      <c r="V14" s="372">
        <v>18269</v>
      </c>
      <c r="W14" s="372">
        <v>6699</v>
      </c>
      <c r="X14" s="372">
        <v>820</v>
      </c>
      <c r="Y14" s="372">
        <v>16270</v>
      </c>
      <c r="Z14" s="372">
        <v>6311</v>
      </c>
      <c r="AA14" s="372">
        <v>1005</v>
      </c>
      <c r="AB14" s="372">
        <v>62969</v>
      </c>
      <c r="AC14" s="372">
        <v>31569</v>
      </c>
      <c r="AD14" s="372">
        <v>5954</v>
      </c>
      <c r="AE14" s="372">
        <v>82120</v>
      </c>
      <c r="AF14" s="372">
        <v>46575</v>
      </c>
      <c r="AG14" s="372">
        <v>9251</v>
      </c>
      <c r="AH14" s="372">
        <v>118778</v>
      </c>
      <c r="AI14" s="372">
        <v>92895</v>
      </c>
      <c r="AJ14" s="372">
        <v>15177</v>
      </c>
      <c r="AK14" s="372">
        <v>97737</v>
      </c>
      <c r="AL14" s="372">
        <v>109124</v>
      </c>
      <c r="AM14" s="372">
        <v>16734</v>
      </c>
      <c r="AN14" s="372">
        <v>449776</v>
      </c>
      <c r="AO14" s="372">
        <v>590809</v>
      </c>
      <c r="AP14" s="372">
        <v>163189</v>
      </c>
      <c r="AQ14" s="132"/>
      <c r="AR14" s="132"/>
    </row>
    <row r="15" spans="1:44" ht="12.75" customHeight="1">
      <c r="A15" s="1851" t="s">
        <v>1070</v>
      </c>
      <c r="B15" s="131" t="s">
        <v>1319</v>
      </c>
      <c r="C15" s="372">
        <v>4036</v>
      </c>
      <c r="D15" s="372">
        <v>1689</v>
      </c>
      <c r="E15" s="372">
        <v>337</v>
      </c>
      <c r="F15" s="372">
        <v>47</v>
      </c>
      <c r="G15" s="372">
        <v>293</v>
      </c>
      <c r="H15" s="372">
        <v>53</v>
      </c>
      <c r="I15" s="372">
        <v>7</v>
      </c>
      <c r="J15" s="372">
        <v>218</v>
      </c>
      <c r="K15" s="372">
        <v>36</v>
      </c>
      <c r="L15" s="372">
        <v>7</v>
      </c>
      <c r="M15" s="372">
        <v>194</v>
      </c>
      <c r="N15" s="372">
        <v>27</v>
      </c>
      <c r="O15" s="372">
        <v>5</v>
      </c>
      <c r="P15" s="372">
        <v>216</v>
      </c>
      <c r="Q15" s="372">
        <v>32</v>
      </c>
      <c r="R15" s="372">
        <v>3</v>
      </c>
      <c r="S15" s="372">
        <v>96</v>
      </c>
      <c r="T15" s="372">
        <v>23</v>
      </c>
      <c r="U15" s="372">
        <v>5</v>
      </c>
      <c r="V15" s="372">
        <v>54</v>
      </c>
      <c r="W15" s="372">
        <v>12</v>
      </c>
      <c r="X15" s="372">
        <v>2</v>
      </c>
      <c r="Y15" s="372">
        <v>43</v>
      </c>
      <c r="Z15" s="372">
        <v>8</v>
      </c>
      <c r="AA15" s="372">
        <v>0</v>
      </c>
      <c r="AB15" s="372">
        <v>114</v>
      </c>
      <c r="AC15" s="372">
        <v>48</v>
      </c>
      <c r="AD15" s="372">
        <v>3</v>
      </c>
      <c r="AE15" s="372">
        <v>100</v>
      </c>
      <c r="AF15" s="372">
        <v>37</v>
      </c>
      <c r="AG15" s="372">
        <v>1</v>
      </c>
      <c r="AH15" s="372">
        <v>89</v>
      </c>
      <c r="AI15" s="372">
        <v>27</v>
      </c>
      <c r="AJ15" s="372">
        <v>6</v>
      </c>
      <c r="AK15" s="372">
        <v>44</v>
      </c>
      <c r="AL15" s="372">
        <v>23</v>
      </c>
      <c r="AM15" s="372">
        <v>1</v>
      </c>
      <c r="AN15" s="372">
        <v>90</v>
      </c>
      <c r="AO15" s="372">
        <v>39</v>
      </c>
      <c r="AP15" s="372">
        <v>7</v>
      </c>
      <c r="AQ15" s="132"/>
      <c r="AR15" s="132"/>
    </row>
    <row r="16" spans="1:44" ht="12.75">
      <c r="A16" s="1852"/>
      <c r="B16" s="131" t="s">
        <v>1320</v>
      </c>
      <c r="C16" s="372">
        <v>1003287</v>
      </c>
      <c r="D16" s="372">
        <v>318</v>
      </c>
      <c r="E16" s="372">
        <v>78</v>
      </c>
      <c r="F16" s="372">
        <v>6</v>
      </c>
      <c r="G16" s="372">
        <v>485</v>
      </c>
      <c r="H16" s="372">
        <v>85</v>
      </c>
      <c r="I16" s="372">
        <v>11</v>
      </c>
      <c r="J16" s="372">
        <v>790</v>
      </c>
      <c r="K16" s="372">
        <v>131</v>
      </c>
      <c r="L16" s="372">
        <v>28</v>
      </c>
      <c r="M16" s="372">
        <v>1371</v>
      </c>
      <c r="N16" s="372">
        <v>211</v>
      </c>
      <c r="O16" s="372">
        <v>36</v>
      </c>
      <c r="P16" s="372">
        <v>3131</v>
      </c>
      <c r="Q16" s="372">
        <v>456</v>
      </c>
      <c r="R16" s="372">
        <v>47</v>
      </c>
      <c r="S16" s="372">
        <v>2354</v>
      </c>
      <c r="T16" s="372">
        <v>547</v>
      </c>
      <c r="U16" s="372">
        <v>126</v>
      </c>
      <c r="V16" s="372">
        <v>1864</v>
      </c>
      <c r="W16" s="372">
        <v>431</v>
      </c>
      <c r="X16" s="372">
        <v>65</v>
      </c>
      <c r="Y16" s="372">
        <v>1948</v>
      </c>
      <c r="Z16" s="372">
        <v>346</v>
      </c>
      <c r="AA16" s="372">
        <v>0</v>
      </c>
      <c r="AB16" s="372">
        <v>8390</v>
      </c>
      <c r="AC16" s="372">
        <v>3303</v>
      </c>
      <c r="AD16" s="372">
        <v>227</v>
      </c>
      <c r="AE16" s="372">
        <v>14703</v>
      </c>
      <c r="AF16" s="372">
        <v>4991</v>
      </c>
      <c r="AG16" s="372">
        <v>150</v>
      </c>
      <c r="AH16" s="372">
        <v>28494</v>
      </c>
      <c r="AI16" s="372">
        <v>9021</v>
      </c>
      <c r="AJ16" s="372">
        <v>1886</v>
      </c>
      <c r="AK16" s="372">
        <v>33266</v>
      </c>
      <c r="AL16" s="372">
        <v>15944</v>
      </c>
      <c r="AM16" s="372">
        <v>827</v>
      </c>
      <c r="AN16" s="372">
        <v>624535</v>
      </c>
      <c r="AO16" s="372">
        <v>152329</v>
      </c>
      <c r="AP16" s="372">
        <v>90356</v>
      </c>
      <c r="AQ16" s="132"/>
      <c r="AR16" s="132"/>
    </row>
    <row r="17" spans="1:44" ht="12.75">
      <c r="A17" s="1851" t="s">
        <v>1071</v>
      </c>
      <c r="B17" s="131" t="s">
        <v>1319</v>
      </c>
      <c r="C17" s="372">
        <v>1650</v>
      </c>
      <c r="D17" s="372">
        <v>766</v>
      </c>
      <c r="E17" s="372">
        <v>138</v>
      </c>
      <c r="F17" s="372">
        <v>21</v>
      </c>
      <c r="G17" s="372">
        <v>127</v>
      </c>
      <c r="H17" s="372">
        <v>18</v>
      </c>
      <c r="I17" s="372">
        <v>3</v>
      </c>
      <c r="J17" s="372">
        <v>80</v>
      </c>
      <c r="K17" s="372">
        <v>12</v>
      </c>
      <c r="L17" s="372">
        <v>3</v>
      </c>
      <c r="M17" s="372">
        <v>94</v>
      </c>
      <c r="N17" s="372">
        <v>16</v>
      </c>
      <c r="O17" s="372">
        <v>1</v>
      </c>
      <c r="P17" s="372">
        <v>78</v>
      </c>
      <c r="Q17" s="372">
        <v>10</v>
      </c>
      <c r="R17" s="372">
        <v>4</v>
      </c>
      <c r="S17" s="372">
        <v>33</v>
      </c>
      <c r="T17" s="372">
        <v>2</v>
      </c>
      <c r="U17" s="372">
        <v>2</v>
      </c>
      <c r="V17" s="372">
        <v>27</v>
      </c>
      <c r="W17" s="372">
        <v>2</v>
      </c>
      <c r="X17" s="372">
        <v>1</v>
      </c>
      <c r="Y17" s="372">
        <v>25</v>
      </c>
      <c r="Z17" s="372">
        <v>2</v>
      </c>
      <c r="AA17" s="372">
        <v>0</v>
      </c>
      <c r="AB17" s="372">
        <v>70</v>
      </c>
      <c r="AC17" s="372">
        <v>8</v>
      </c>
      <c r="AD17" s="372">
        <v>1</v>
      </c>
      <c r="AE17" s="372">
        <v>30</v>
      </c>
      <c r="AF17" s="372">
        <v>9</v>
      </c>
      <c r="AG17" s="372">
        <v>0</v>
      </c>
      <c r="AH17" s="372">
        <v>34</v>
      </c>
      <c r="AI17" s="372">
        <v>2</v>
      </c>
      <c r="AJ17" s="372">
        <v>0</v>
      </c>
      <c r="AK17" s="372">
        <v>13</v>
      </c>
      <c r="AL17" s="372">
        <v>4</v>
      </c>
      <c r="AM17" s="372">
        <v>0</v>
      </c>
      <c r="AN17" s="372">
        <v>12</v>
      </c>
      <c r="AO17" s="372">
        <v>2</v>
      </c>
      <c r="AP17" s="372">
        <v>0</v>
      </c>
      <c r="AQ17" s="132"/>
      <c r="AR17" s="132"/>
    </row>
    <row r="18" spans="1:44" ht="12.75">
      <c r="A18" s="1852"/>
      <c r="B18" s="131" t="s">
        <v>1320</v>
      </c>
      <c r="C18" s="372">
        <v>72658</v>
      </c>
      <c r="D18" s="372">
        <v>139</v>
      </c>
      <c r="E18" s="372">
        <v>24</v>
      </c>
      <c r="F18" s="372">
        <v>2</v>
      </c>
      <c r="G18" s="372">
        <v>198</v>
      </c>
      <c r="H18" s="372">
        <v>25</v>
      </c>
      <c r="I18" s="372">
        <v>4</v>
      </c>
      <c r="J18" s="372">
        <v>293</v>
      </c>
      <c r="K18" s="372">
        <v>44</v>
      </c>
      <c r="L18" s="372">
        <v>9</v>
      </c>
      <c r="M18" s="372">
        <v>687</v>
      </c>
      <c r="N18" s="372">
        <v>115</v>
      </c>
      <c r="O18" s="372">
        <v>8</v>
      </c>
      <c r="P18" s="372">
        <v>1101</v>
      </c>
      <c r="Q18" s="372">
        <v>148</v>
      </c>
      <c r="R18" s="372">
        <v>46</v>
      </c>
      <c r="S18" s="372">
        <v>823</v>
      </c>
      <c r="T18" s="372">
        <v>49</v>
      </c>
      <c r="U18" s="372">
        <v>50</v>
      </c>
      <c r="V18" s="372">
        <v>925</v>
      </c>
      <c r="W18" s="372">
        <v>70</v>
      </c>
      <c r="X18" s="372">
        <v>35</v>
      </c>
      <c r="Y18" s="372">
        <v>1150</v>
      </c>
      <c r="Z18" s="372">
        <v>83</v>
      </c>
      <c r="AA18" s="372">
        <v>0</v>
      </c>
      <c r="AB18" s="372">
        <v>5132</v>
      </c>
      <c r="AC18" s="372">
        <v>633</v>
      </c>
      <c r="AD18" s="372">
        <v>63</v>
      </c>
      <c r="AE18" s="372">
        <v>4098</v>
      </c>
      <c r="AF18" s="372">
        <v>1239</v>
      </c>
      <c r="AG18" s="372">
        <v>0</v>
      </c>
      <c r="AH18" s="372">
        <v>10499</v>
      </c>
      <c r="AI18" s="372">
        <v>607</v>
      </c>
      <c r="AJ18" s="372">
        <v>0</v>
      </c>
      <c r="AK18" s="372">
        <v>10086</v>
      </c>
      <c r="AL18" s="372">
        <v>3411</v>
      </c>
      <c r="AM18" s="372">
        <v>0</v>
      </c>
      <c r="AN18" s="372">
        <v>28593</v>
      </c>
      <c r="AO18" s="372">
        <v>2269</v>
      </c>
      <c r="AP18" s="372">
        <v>0</v>
      </c>
      <c r="AQ18" s="132"/>
      <c r="AR18" s="132"/>
    </row>
    <row r="19" spans="1:44" ht="12.75" customHeight="1">
      <c r="A19" s="1851" t="s">
        <v>1072</v>
      </c>
      <c r="B19" s="131" t="s">
        <v>1319</v>
      </c>
      <c r="C19" s="372">
        <v>41934</v>
      </c>
      <c r="D19" s="372">
        <v>21117</v>
      </c>
      <c r="E19" s="372">
        <v>4959</v>
      </c>
      <c r="F19" s="372">
        <v>461</v>
      </c>
      <c r="G19" s="372">
        <v>2903</v>
      </c>
      <c r="H19" s="372">
        <v>543</v>
      </c>
      <c r="I19" s="372">
        <v>45</v>
      </c>
      <c r="J19" s="372">
        <v>2367</v>
      </c>
      <c r="K19" s="372">
        <v>324</v>
      </c>
      <c r="L19" s="372">
        <v>40</v>
      </c>
      <c r="M19" s="372">
        <v>1888</v>
      </c>
      <c r="N19" s="372">
        <v>340</v>
      </c>
      <c r="O19" s="372">
        <v>28</v>
      </c>
      <c r="P19" s="372">
        <v>1678</v>
      </c>
      <c r="Q19" s="372">
        <v>293</v>
      </c>
      <c r="R19" s="372">
        <v>25</v>
      </c>
      <c r="S19" s="372">
        <v>736</v>
      </c>
      <c r="T19" s="372">
        <v>153</v>
      </c>
      <c r="U19" s="372">
        <v>11</v>
      </c>
      <c r="V19" s="372">
        <v>494</v>
      </c>
      <c r="W19" s="372">
        <v>117</v>
      </c>
      <c r="X19" s="372">
        <v>11</v>
      </c>
      <c r="Y19" s="372">
        <v>399</v>
      </c>
      <c r="Z19" s="372">
        <v>76</v>
      </c>
      <c r="AA19" s="372">
        <v>5</v>
      </c>
      <c r="AB19" s="372">
        <v>873</v>
      </c>
      <c r="AC19" s="372">
        <v>278</v>
      </c>
      <c r="AD19" s="372">
        <v>23</v>
      </c>
      <c r="AE19" s="372">
        <v>558</v>
      </c>
      <c r="AF19" s="372">
        <v>214</v>
      </c>
      <c r="AG19" s="372">
        <v>17</v>
      </c>
      <c r="AH19" s="372">
        <v>387</v>
      </c>
      <c r="AI19" s="372">
        <v>147</v>
      </c>
      <c r="AJ19" s="372">
        <v>30</v>
      </c>
      <c r="AK19" s="372">
        <v>141</v>
      </c>
      <c r="AL19" s="372">
        <v>64</v>
      </c>
      <c r="AM19" s="372">
        <v>6</v>
      </c>
      <c r="AN19" s="372">
        <v>112</v>
      </c>
      <c r="AO19" s="372">
        <v>66</v>
      </c>
      <c r="AP19" s="372">
        <v>5</v>
      </c>
      <c r="AQ19" s="132"/>
      <c r="AR19" s="132"/>
    </row>
    <row r="20" spans="1:44" ht="12.75">
      <c r="A20" s="1852"/>
      <c r="B20" s="131" t="s">
        <v>1320</v>
      </c>
      <c r="C20" s="372">
        <v>1166978</v>
      </c>
      <c r="D20" s="372">
        <v>3317</v>
      </c>
      <c r="E20" s="372">
        <v>833</v>
      </c>
      <c r="F20" s="372">
        <v>67</v>
      </c>
      <c r="G20" s="372">
        <v>4797</v>
      </c>
      <c r="H20" s="372">
        <v>875</v>
      </c>
      <c r="I20" s="372">
        <v>74</v>
      </c>
      <c r="J20" s="372">
        <v>8931</v>
      </c>
      <c r="K20" s="372">
        <v>1166</v>
      </c>
      <c r="L20" s="372">
        <v>144</v>
      </c>
      <c r="M20" s="372">
        <v>13477</v>
      </c>
      <c r="N20" s="372">
        <v>2469</v>
      </c>
      <c r="O20" s="372">
        <v>210</v>
      </c>
      <c r="P20" s="372">
        <v>23687</v>
      </c>
      <c r="Q20" s="372">
        <v>4223</v>
      </c>
      <c r="R20" s="372">
        <v>346</v>
      </c>
      <c r="S20" s="372">
        <v>18144</v>
      </c>
      <c r="T20" s="372">
        <v>3783</v>
      </c>
      <c r="U20" s="372">
        <v>261</v>
      </c>
      <c r="V20" s="372">
        <v>17130</v>
      </c>
      <c r="W20" s="372">
        <v>4102</v>
      </c>
      <c r="X20" s="372">
        <v>388</v>
      </c>
      <c r="Y20" s="372">
        <v>17937</v>
      </c>
      <c r="Z20" s="372">
        <v>3425</v>
      </c>
      <c r="AA20" s="372">
        <v>229</v>
      </c>
      <c r="AB20" s="372">
        <v>61916</v>
      </c>
      <c r="AC20" s="372">
        <v>20668</v>
      </c>
      <c r="AD20" s="372">
        <v>1663</v>
      </c>
      <c r="AE20" s="372">
        <v>77438</v>
      </c>
      <c r="AF20" s="372">
        <v>30874</v>
      </c>
      <c r="AG20" s="372">
        <v>2538</v>
      </c>
      <c r="AH20" s="372">
        <v>123321</v>
      </c>
      <c r="AI20" s="372">
        <v>45226</v>
      </c>
      <c r="AJ20" s="372">
        <v>9151</v>
      </c>
      <c r="AK20" s="372">
        <v>99936</v>
      </c>
      <c r="AL20" s="372">
        <v>46398</v>
      </c>
      <c r="AM20" s="372">
        <v>3794</v>
      </c>
      <c r="AN20" s="372">
        <v>254475</v>
      </c>
      <c r="AO20" s="372">
        <v>222164</v>
      </c>
      <c r="AP20" s="372">
        <v>37401</v>
      </c>
      <c r="AQ20" s="132"/>
      <c r="AR20" s="132"/>
    </row>
    <row r="21" spans="1:44" ht="12.75">
      <c r="A21" s="1851" t="s">
        <v>1073</v>
      </c>
      <c r="B21" s="131" t="s">
        <v>1319</v>
      </c>
      <c r="C21" s="372">
        <v>199842</v>
      </c>
      <c r="D21" s="372">
        <v>120561</v>
      </c>
      <c r="E21" s="372">
        <v>19166</v>
      </c>
      <c r="F21" s="372">
        <v>5126</v>
      </c>
      <c r="G21" s="372">
        <v>12702</v>
      </c>
      <c r="H21" s="372">
        <v>2043</v>
      </c>
      <c r="I21" s="372">
        <v>501</v>
      </c>
      <c r="J21" s="372">
        <v>8891</v>
      </c>
      <c r="K21" s="372">
        <v>1243</v>
      </c>
      <c r="L21" s="372">
        <v>291</v>
      </c>
      <c r="M21" s="372">
        <v>7058</v>
      </c>
      <c r="N21" s="372">
        <v>1154</v>
      </c>
      <c r="O21" s="372">
        <v>269</v>
      </c>
      <c r="P21" s="372">
        <v>5223</v>
      </c>
      <c r="Q21" s="372">
        <v>1080</v>
      </c>
      <c r="R21" s="372">
        <v>232</v>
      </c>
      <c r="S21" s="372">
        <v>2399</v>
      </c>
      <c r="T21" s="372">
        <v>574</v>
      </c>
      <c r="U21" s="372">
        <v>116</v>
      </c>
      <c r="V21" s="372">
        <v>1402</v>
      </c>
      <c r="W21" s="372">
        <v>373</v>
      </c>
      <c r="X21" s="372">
        <v>96</v>
      </c>
      <c r="Y21" s="372">
        <v>986</v>
      </c>
      <c r="Z21" s="372">
        <v>292</v>
      </c>
      <c r="AA21" s="372">
        <v>45</v>
      </c>
      <c r="AB21" s="372">
        <v>2291</v>
      </c>
      <c r="AC21" s="372">
        <v>766</v>
      </c>
      <c r="AD21" s="372">
        <v>143</v>
      </c>
      <c r="AE21" s="372">
        <v>1461</v>
      </c>
      <c r="AF21" s="372">
        <v>573</v>
      </c>
      <c r="AG21" s="372">
        <v>123</v>
      </c>
      <c r="AH21" s="372">
        <v>1004</v>
      </c>
      <c r="AI21" s="372">
        <v>441</v>
      </c>
      <c r="AJ21" s="372">
        <v>92</v>
      </c>
      <c r="AK21" s="372">
        <v>306</v>
      </c>
      <c r="AL21" s="372">
        <v>188</v>
      </c>
      <c r="AM21" s="372">
        <v>41</v>
      </c>
      <c r="AN21" s="372">
        <v>342</v>
      </c>
      <c r="AO21" s="372">
        <v>211</v>
      </c>
      <c r="AP21" s="372">
        <v>37</v>
      </c>
      <c r="AQ21" s="132"/>
      <c r="AR21" s="132"/>
    </row>
    <row r="22" spans="1:44" ht="12.75">
      <c r="A22" s="1852"/>
      <c r="B22" s="131" t="s">
        <v>1320</v>
      </c>
      <c r="C22" s="372">
        <v>4140913</v>
      </c>
      <c r="D22" s="372">
        <v>16723</v>
      </c>
      <c r="E22" s="372">
        <v>3133</v>
      </c>
      <c r="F22" s="372">
        <v>887</v>
      </c>
      <c r="G22" s="372">
        <v>20906</v>
      </c>
      <c r="H22" s="372">
        <v>3355</v>
      </c>
      <c r="I22" s="372">
        <v>802</v>
      </c>
      <c r="J22" s="372">
        <v>33001</v>
      </c>
      <c r="K22" s="372">
        <v>4536</v>
      </c>
      <c r="L22" s="372">
        <v>1025</v>
      </c>
      <c r="M22" s="372">
        <v>49882</v>
      </c>
      <c r="N22" s="372">
        <v>8357</v>
      </c>
      <c r="O22" s="372">
        <v>1944</v>
      </c>
      <c r="P22" s="372">
        <v>73861</v>
      </c>
      <c r="Q22" s="372">
        <v>15464</v>
      </c>
      <c r="R22" s="372">
        <v>3361</v>
      </c>
      <c r="S22" s="372">
        <v>58521</v>
      </c>
      <c r="T22" s="372">
        <v>14261</v>
      </c>
      <c r="U22" s="372">
        <v>2881</v>
      </c>
      <c r="V22" s="372">
        <v>48492</v>
      </c>
      <c r="W22" s="372">
        <v>13157</v>
      </c>
      <c r="X22" s="372">
        <v>3298</v>
      </c>
      <c r="Y22" s="372">
        <v>44453</v>
      </c>
      <c r="Z22" s="372">
        <v>13108</v>
      </c>
      <c r="AA22" s="372">
        <v>2013</v>
      </c>
      <c r="AB22" s="372">
        <v>162999</v>
      </c>
      <c r="AC22" s="372">
        <v>55790</v>
      </c>
      <c r="AD22" s="372">
        <v>10202</v>
      </c>
      <c r="AE22" s="372">
        <v>203964</v>
      </c>
      <c r="AF22" s="372">
        <v>83274</v>
      </c>
      <c r="AG22" s="372">
        <v>17155</v>
      </c>
      <c r="AH22" s="372">
        <v>307939</v>
      </c>
      <c r="AI22" s="372">
        <v>142588</v>
      </c>
      <c r="AJ22" s="372">
        <v>28118</v>
      </c>
      <c r="AK22" s="372">
        <v>211017</v>
      </c>
      <c r="AL22" s="372">
        <v>137469</v>
      </c>
      <c r="AM22" s="372">
        <v>27269</v>
      </c>
      <c r="AN22" s="372">
        <v>1151626</v>
      </c>
      <c r="AO22" s="372">
        <v>1046974</v>
      </c>
      <c r="AP22" s="372">
        <v>117108</v>
      </c>
      <c r="AQ22" s="132"/>
      <c r="AR22" s="132"/>
    </row>
    <row r="23" spans="1:44" ht="12.75">
      <c r="A23" s="1851" t="s">
        <v>1074</v>
      </c>
      <c r="B23" s="131" t="s">
        <v>1319</v>
      </c>
      <c r="C23" s="372">
        <v>23351</v>
      </c>
      <c r="D23" s="372">
        <v>11601</v>
      </c>
      <c r="E23" s="372">
        <v>3177</v>
      </c>
      <c r="F23" s="372">
        <v>487</v>
      </c>
      <c r="G23" s="372">
        <v>1527</v>
      </c>
      <c r="H23" s="372">
        <v>362</v>
      </c>
      <c r="I23" s="372">
        <v>58</v>
      </c>
      <c r="J23" s="372">
        <v>1111</v>
      </c>
      <c r="K23" s="372">
        <v>300</v>
      </c>
      <c r="L23" s="372">
        <v>49</v>
      </c>
      <c r="M23" s="372">
        <v>1011</v>
      </c>
      <c r="N23" s="372">
        <v>310</v>
      </c>
      <c r="O23" s="372">
        <v>46</v>
      </c>
      <c r="P23" s="372">
        <v>802</v>
      </c>
      <c r="Q23" s="372">
        <v>267</v>
      </c>
      <c r="R23" s="372">
        <v>39</v>
      </c>
      <c r="S23" s="372">
        <v>352</v>
      </c>
      <c r="T23" s="372">
        <v>133</v>
      </c>
      <c r="U23" s="372">
        <v>25</v>
      </c>
      <c r="V23" s="372">
        <v>174</v>
      </c>
      <c r="W23" s="372">
        <v>76</v>
      </c>
      <c r="X23" s="372">
        <v>18</v>
      </c>
      <c r="Y23" s="372">
        <v>149</v>
      </c>
      <c r="Z23" s="372">
        <v>56</v>
      </c>
      <c r="AA23" s="372">
        <v>14</v>
      </c>
      <c r="AB23" s="372">
        <v>337</v>
      </c>
      <c r="AC23" s="372">
        <v>145</v>
      </c>
      <c r="AD23" s="372">
        <v>40</v>
      </c>
      <c r="AE23" s="372">
        <v>211</v>
      </c>
      <c r="AF23" s="372">
        <v>94</v>
      </c>
      <c r="AG23" s="372">
        <v>19</v>
      </c>
      <c r="AH23" s="372">
        <v>105</v>
      </c>
      <c r="AI23" s="372">
        <v>60</v>
      </c>
      <c r="AJ23" s="372">
        <v>15</v>
      </c>
      <c r="AK23" s="372">
        <v>42</v>
      </c>
      <c r="AL23" s="372">
        <v>25</v>
      </c>
      <c r="AM23" s="372">
        <v>12</v>
      </c>
      <c r="AN23" s="372">
        <v>53</v>
      </c>
      <c r="AO23" s="372">
        <v>39</v>
      </c>
      <c r="AP23" s="372">
        <v>10</v>
      </c>
      <c r="AQ23" s="132"/>
      <c r="AR23" s="132"/>
    </row>
    <row r="24" spans="1:44" ht="12.75">
      <c r="A24" s="1852"/>
      <c r="B24" s="131" t="s">
        <v>1320</v>
      </c>
      <c r="C24" s="372">
        <v>935771</v>
      </c>
      <c r="D24" s="372">
        <v>1715</v>
      </c>
      <c r="E24" s="372">
        <v>513</v>
      </c>
      <c r="F24" s="372">
        <v>93</v>
      </c>
      <c r="G24" s="372">
        <v>2532</v>
      </c>
      <c r="H24" s="372">
        <v>599</v>
      </c>
      <c r="I24" s="372">
        <v>96</v>
      </c>
      <c r="J24" s="372">
        <v>4068</v>
      </c>
      <c r="K24" s="372">
        <v>1082</v>
      </c>
      <c r="L24" s="372">
        <v>182</v>
      </c>
      <c r="M24" s="372">
        <v>7105</v>
      </c>
      <c r="N24" s="372">
        <v>2302</v>
      </c>
      <c r="O24" s="372">
        <v>330</v>
      </c>
      <c r="P24" s="372">
        <v>11377</v>
      </c>
      <c r="Q24" s="372">
        <v>3948</v>
      </c>
      <c r="R24" s="372">
        <v>562</v>
      </c>
      <c r="S24" s="372">
        <v>8637</v>
      </c>
      <c r="T24" s="372">
        <v>3244</v>
      </c>
      <c r="U24" s="372">
        <v>596</v>
      </c>
      <c r="V24" s="372">
        <v>6081</v>
      </c>
      <c r="W24" s="372">
        <v>2664</v>
      </c>
      <c r="X24" s="372">
        <v>633</v>
      </c>
      <c r="Y24" s="372">
        <v>6725</v>
      </c>
      <c r="Z24" s="372">
        <v>2499</v>
      </c>
      <c r="AA24" s="372">
        <v>624</v>
      </c>
      <c r="AB24" s="372">
        <v>24029</v>
      </c>
      <c r="AC24" s="372">
        <v>10284</v>
      </c>
      <c r="AD24" s="372">
        <v>2990</v>
      </c>
      <c r="AE24" s="372">
        <v>28516</v>
      </c>
      <c r="AF24" s="372">
        <v>13227</v>
      </c>
      <c r="AG24" s="372">
        <v>2948</v>
      </c>
      <c r="AH24" s="372">
        <v>33490</v>
      </c>
      <c r="AI24" s="372">
        <v>18724</v>
      </c>
      <c r="AJ24" s="372">
        <v>5325</v>
      </c>
      <c r="AK24" s="372">
        <v>28732</v>
      </c>
      <c r="AL24" s="372">
        <v>17397</v>
      </c>
      <c r="AM24" s="372">
        <v>9067</v>
      </c>
      <c r="AN24" s="372">
        <v>304763</v>
      </c>
      <c r="AO24" s="372">
        <v>203251</v>
      </c>
      <c r="AP24" s="372">
        <v>164821</v>
      </c>
      <c r="AQ24" s="132"/>
      <c r="AR24" s="132"/>
    </row>
    <row r="25" spans="1:44" ht="12.75" customHeight="1">
      <c r="A25" s="1851" t="s">
        <v>1075</v>
      </c>
      <c r="B25" s="131" t="s">
        <v>1319</v>
      </c>
      <c r="C25" s="372">
        <v>24667</v>
      </c>
      <c r="D25" s="372">
        <v>14230</v>
      </c>
      <c r="E25" s="372">
        <v>2584</v>
      </c>
      <c r="F25" s="372">
        <v>369</v>
      </c>
      <c r="G25" s="372">
        <v>1584</v>
      </c>
      <c r="H25" s="372">
        <v>307</v>
      </c>
      <c r="I25" s="372">
        <v>37</v>
      </c>
      <c r="J25" s="372">
        <v>1245</v>
      </c>
      <c r="K25" s="372">
        <v>215</v>
      </c>
      <c r="L25" s="372">
        <v>25</v>
      </c>
      <c r="M25" s="372">
        <v>931</v>
      </c>
      <c r="N25" s="372">
        <v>208</v>
      </c>
      <c r="O25" s="372">
        <v>23</v>
      </c>
      <c r="P25" s="372">
        <v>674</v>
      </c>
      <c r="Q25" s="372">
        <v>211</v>
      </c>
      <c r="R25" s="372">
        <v>22</v>
      </c>
      <c r="S25" s="372">
        <v>311</v>
      </c>
      <c r="T25" s="372">
        <v>95</v>
      </c>
      <c r="U25" s="372">
        <v>12</v>
      </c>
      <c r="V25" s="372">
        <v>163</v>
      </c>
      <c r="W25" s="372">
        <v>79</v>
      </c>
      <c r="X25" s="372">
        <v>6</v>
      </c>
      <c r="Y25" s="372">
        <v>122</v>
      </c>
      <c r="Z25" s="372">
        <v>43</v>
      </c>
      <c r="AA25" s="372">
        <v>6</v>
      </c>
      <c r="AB25" s="372">
        <v>303</v>
      </c>
      <c r="AC25" s="372">
        <v>139</v>
      </c>
      <c r="AD25" s="372">
        <v>17</v>
      </c>
      <c r="AE25" s="372">
        <v>202</v>
      </c>
      <c r="AF25" s="372">
        <v>104</v>
      </c>
      <c r="AG25" s="372">
        <v>5</v>
      </c>
      <c r="AH25" s="372">
        <v>134</v>
      </c>
      <c r="AI25" s="372">
        <v>84</v>
      </c>
      <c r="AJ25" s="372">
        <v>9</v>
      </c>
      <c r="AK25" s="372">
        <v>58</v>
      </c>
      <c r="AL25" s="372">
        <v>34</v>
      </c>
      <c r="AM25" s="372">
        <v>2</v>
      </c>
      <c r="AN25" s="372">
        <v>40</v>
      </c>
      <c r="AO25" s="372">
        <v>29</v>
      </c>
      <c r="AP25" s="372">
        <v>5</v>
      </c>
      <c r="AQ25" s="132"/>
      <c r="AR25" s="132"/>
    </row>
    <row r="26" spans="1:44" ht="12.75">
      <c r="A26" s="1852"/>
      <c r="B26" s="131" t="s">
        <v>1320</v>
      </c>
      <c r="C26" s="372">
        <v>474903</v>
      </c>
      <c r="D26" s="372">
        <v>2147</v>
      </c>
      <c r="E26" s="372">
        <v>431</v>
      </c>
      <c r="F26" s="372">
        <v>55</v>
      </c>
      <c r="G26" s="372">
        <v>2562</v>
      </c>
      <c r="H26" s="372">
        <v>496</v>
      </c>
      <c r="I26" s="372">
        <v>56</v>
      </c>
      <c r="J26" s="372">
        <v>4609</v>
      </c>
      <c r="K26" s="372">
        <v>781</v>
      </c>
      <c r="L26" s="372">
        <v>92</v>
      </c>
      <c r="M26" s="372">
        <v>6563</v>
      </c>
      <c r="N26" s="372">
        <v>1456</v>
      </c>
      <c r="O26" s="372">
        <v>166</v>
      </c>
      <c r="P26" s="372">
        <v>9447</v>
      </c>
      <c r="Q26" s="372">
        <v>3022</v>
      </c>
      <c r="R26" s="372">
        <v>319</v>
      </c>
      <c r="S26" s="372">
        <v>7590</v>
      </c>
      <c r="T26" s="372">
        <v>2344</v>
      </c>
      <c r="U26" s="372">
        <v>302</v>
      </c>
      <c r="V26" s="372">
        <v>5577</v>
      </c>
      <c r="W26" s="372">
        <v>2796</v>
      </c>
      <c r="X26" s="372">
        <v>195</v>
      </c>
      <c r="Y26" s="372">
        <v>5566</v>
      </c>
      <c r="Z26" s="372">
        <v>1937</v>
      </c>
      <c r="AA26" s="372">
        <v>264</v>
      </c>
      <c r="AB26" s="372">
        <v>21560</v>
      </c>
      <c r="AC26" s="372">
        <v>10599</v>
      </c>
      <c r="AD26" s="372">
        <v>1343</v>
      </c>
      <c r="AE26" s="372">
        <v>27814</v>
      </c>
      <c r="AF26" s="372">
        <v>14675</v>
      </c>
      <c r="AG26" s="372">
        <v>728</v>
      </c>
      <c r="AH26" s="372">
        <v>42424</v>
      </c>
      <c r="AI26" s="372">
        <v>25864</v>
      </c>
      <c r="AJ26" s="372">
        <v>3050</v>
      </c>
      <c r="AK26" s="372">
        <v>43260</v>
      </c>
      <c r="AL26" s="372">
        <v>25254</v>
      </c>
      <c r="AM26" s="372">
        <v>1440</v>
      </c>
      <c r="AN26" s="372">
        <v>90511</v>
      </c>
      <c r="AO26" s="372">
        <v>78182</v>
      </c>
      <c r="AP26" s="372">
        <v>29426</v>
      </c>
      <c r="AQ26" s="132"/>
      <c r="AR26" s="132"/>
    </row>
    <row r="27" spans="1:44" ht="12.75">
      <c r="A27" s="1851" t="s">
        <v>1076</v>
      </c>
      <c r="B27" s="131" t="s">
        <v>1319</v>
      </c>
      <c r="C27" s="372">
        <v>9916</v>
      </c>
      <c r="D27" s="372">
        <v>4181</v>
      </c>
      <c r="E27" s="372">
        <v>778</v>
      </c>
      <c r="F27" s="372">
        <v>292</v>
      </c>
      <c r="G27" s="372">
        <v>851</v>
      </c>
      <c r="H27" s="372">
        <v>161</v>
      </c>
      <c r="I27" s="372">
        <v>54</v>
      </c>
      <c r="J27" s="372">
        <v>661</v>
      </c>
      <c r="K27" s="372">
        <v>127</v>
      </c>
      <c r="L27" s="372">
        <v>36</v>
      </c>
      <c r="M27" s="372">
        <v>502</v>
      </c>
      <c r="N27" s="372">
        <v>111</v>
      </c>
      <c r="O27" s="372">
        <v>38</v>
      </c>
      <c r="P27" s="372">
        <v>459</v>
      </c>
      <c r="Q27" s="372">
        <v>104</v>
      </c>
      <c r="R27" s="372">
        <v>30</v>
      </c>
      <c r="S27" s="372">
        <v>198</v>
      </c>
      <c r="T27" s="372">
        <v>51</v>
      </c>
      <c r="U27" s="372">
        <v>13</v>
      </c>
      <c r="V27" s="372">
        <v>142</v>
      </c>
      <c r="W27" s="372">
        <v>54</v>
      </c>
      <c r="X27" s="372">
        <v>16</v>
      </c>
      <c r="Y27" s="372">
        <v>81</v>
      </c>
      <c r="Z27" s="372">
        <v>36</v>
      </c>
      <c r="AA27" s="372">
        <v>9</v>
      </c>
      <c r="AB27" s="372">
        <v>263</v>
      </c>
      <c r="AC27" s="372">
        <v>89</v>
      </c>
      <c r="AD27" s="372">
        <v>35</v>
      </c>
      <c r="AE27" s="372">
        <v>133</v>
      </c>
      <c r="AF27" s="372">
        <v>62</v>
      </c>
      <c r="AG27" s="372">
        <v>19</v>
      </c>
      <c r="AH27" s="372">
        <v>89</v>
      </c>
      <c r="AI27" s="372">
        <v>54</v>
      </c>
      <c r="AJ27" s="372">
        <v>16</v>
      </c>
      <c r="AK27" s="372">
        <v>41</v>
      </c>
      <c r="AL27" s="372">
        <v>25</v>
      </c>
      <c r="AM27" s="372">
        <v>9</v>
      </c>
      <c r="AN27" s="372">
        <v>68</v>
      </c>
      <c r="AO27" s="372">
        <v>24</v>
      </c>
      <c r="AP27" s="372">
        <v>4</v>
      </c>
      <c r="AQ27" s="132"/>
      <c r="AR27" s="132"/>
    </row>
    <row r="28" spans="1:44" ht="12.75">
      <c r="A28" s="1852"/>
      <c r="B28" s="131" t="s">
        <v>1320</v>
      </c>
      <c r="C28" s="372">
        <v>598061</v>
      </c>
      <c r="D28" s="372">
        <v>835</v>
      </c>
      <c r="E28" s="372">
        <v>163</v>
      </c>
      <c r="F28" s="372">
        <v>68</v>
      </c>
      <c r="G28" s="372">
        <v>1391</v>
      </c>
      <c r="H28" s="372">
        <v>263</v>
      </c>
      <c r="I28" s="372">
        <v>84</v>
      </c>
      <c r="J28" s="372">
        <v>2424</v>
      </c>
      <c r="K28" s="372">
        <v>457</v>
      </c>
      <c r="L28" s="372">
        <v>128</v>
      </c>
      <c r="M28" s="372">
        <v>3627</v>
      </c>
      <c r="N28" s="372">
        <v>827</v>
      </c>
      <c r="O28" s="372">
        <v>291</v>
      </c>
      <c r="P28" s="372">
        <v>6506</v>
      </c>
      <c r="Q28" s="372">
        <v>1512</v>
      </c>
      <c r="R28" s="372">
        <v>432</v>
      </c>
      <c r="S28" s="372">
        <v>4844</v>
      </c>
      <c r="T28" s="372">
        <v>1295</v>
      </c>
      <c r="U28" s="372">
        <v>315</v>
      </c>
      <c r="V28" s="372">
        <v>4859</v>
      </c>
      <c r="W28" s="372">
        <v>1913</v>
      </c>
      <c r="X28" s="372">
        <v>556</v>
      </c>
      <c r="Y28" s="372">
        <v>3661</v>
      </c>
      <c r="Z28" s="372">
        <v>1609</v>
      </c>
      <c r="AA28" s="372">
        <v>407</v>
      </c>
      <c r="AB28" s="372">
        <v>18290</v>
      </c>
      <c r="AC28" s="372">
        <v>6434</v>
      </c>
      <c r="AD28" s="372">
        <v>2598</v>
      </c>
      <c r="AE28" s="372">
        <v>19349</v>
      </c>
      <c r="AF28" s="372">
        <v>8868</v>
      </c>
      <c r="AG28" s="372">
        <v>2610</v>
      </c>
      <c r="AH28" s="372">
        <v>26614</v>
      </c>
      <c r="AI28" s="372">
        <v>19432</v>
      </c>
      <c r="AJ28" s="372">
        <v>4538</v>
      </c>
      <c r="AK28" s="372">
        <v>29358</v>
      </c>
      <c r="AL28" s="372">
        <v>17344</v>
      </c>
      <c r="AM28" s="372">
        <v>6890</v>
      </c>
      <c r="AN28" s="372">
        <v>292650</v>
      </c>
      <c r="AO28" s="372">
        <v>99208</v>
      </c>
      <c r="AP28" s="372">
        <v>5411</v>
      </c>
      <c r="AQ28" s="132"/>
      <c r="AR28" s="132"/>
    </row>
    <row r="29" spans="1:44" ht="12.75">
      <c r="A29" s="1851" t="s">
        <v>1077</v>
      </c>
      <c r="B29" s="131" t="s">
        <v>1319</v>
      </c>
      <c r="C29" s="372">
        <v>14329</v>
      </c>
      <c r="D29" s="372">
        <v>6345</v>
      </c>
      <c r="E29" s="372">
        <v>2269</v>
      </c>
      <c r="F29" s="372">
        <v>167</v>
      </c>
      <c r="G29" s="372">
        <v>972</v>
      </c>
      <c r="H29" s="372">
        <v>368</v>
      </c>
      <c r="I29" s="372">
        <v>16</v>
      </c>
      <c r="J29" s="372">
        <v>923</v>
      </c>
      <c r="K29" s="372">
        <v>267</v>
      </c>
      <c r="L29" s="372">
        <v>5</v>
      </c>
      <c r="M29" s="372">
        <v>539</v>
      </c>
      <c r="N29" s="372">
        <v>268</v>
      </c>
      <c r="O29" s="372">
        <v>11</v>
      </c>
      <c r="P29" s="372">
        <v>414</v>
      </c>
      <c r="Q29" s="372">
        <v>176</v>
      </c>
      <c r="R29" s="372">
        <v>6</v>
      </c>
      <c r="S29" s="372">
        <v>220</v>
      </c>
      <c r="T29" s="372">
        <v>98</v>
      </c>
      <c r="U29" s="372">
        <v>5</v>
      </c>
      <c r="V29" s="372">
        <v>100</v>
      </c>
      <c r="W29" s="372">
        <v>69</v>
      </c>
      <c r="X29" s="372">
        <v>2</v>
      </c>
      <c r="Y29" s="372">
        <v>89</v>
      </c>
      <c r="Z29" s="372">
        <v>41</v>
      </c>
      <c r="AA29" s="372">
        <v>3</v>
      </c>
      <c r="AB29" s="372">
        <v>233</v>
      </c>
      <c r="AC29" s="372">
        <v>117</v>
      </c>
      <c r="AD29" s="372">
        <v>8</v>
      </c>
      <c r="AE29" s="372">
        <v>144</v>
      </c>
      <c r="AF29" s="372">
        <v>109</v>
      </c>
      <c r="AG29" s="372">
        <v>9</v>
      </c>
      <c r="AH29" s="372">
        <v>96</v>
      </c>
      <c r="AI29" s="372">
        <v>85</v>
      </c>
      <c r="AJ29" s="372">
        <v>7</v>
      </c>
      <c r="AK29" s="372">
        <v>39</v>
      </c>
      <c r="AL29" s="372">
        <v>34</v>
      </c>
      <c r="AM29" s="372">
        <v>2</v>
      </c>
      <c r="AN29" s="372">
        <v>34</v>
      </c>
      <c r="AO29" s="372">
        <v>37</v>
      </c>
      <c r="AP29" s="372">
        <v>2</v>
      </c>
      <c r="AQ29" s="132"/>
      <c r="AR29" s="132"/>
    </row>
    <row r="30" spans="1:44" ht="12.75">
      <c r="A30" s="1852"/>
      <c r="B30" s="131" t="s">
        <v>1320</v>
      </c>
      <c r="C30" s="372">
        <v>442902</v>
      </c>
      <c r="D30" s="372">
        <v>1074</v>
      </c>
      <c r="E30" s="372">
        <v>456</v>
      </c>
      <c r="F30" s="372">
        <v>30</v>
      </c>
      <c r="G30" s="372">
        <v>1576</v>
      </c>
      <c r="H30" s="372">
        <v>602</v>
      </c>
      <c r="I30" s="372">
        <v>27</v>
      </c>
      <c r="J30" s="372">
        <v>3643</v>
      </c>
      <c r="K30" s="372">
        <v>989</v>
      </c>
      <c r="L30" s="372">
        <v>21</v>
      </c>
      <c r="M30" s="372">
        <v>3723</v>
      </c>
      <c r="N30" s="372">
        <v>1920</v>
      </c>
      <c r="O30" s="372">
        <v>73</v>
      </c>
      <c r="P30" s="372">
        <v>5868</v>
      </c>
      <c r="Q30" s="372">
        <v>2570</v>
      </c>
      <c r="R30" s="372">
        <v>81</v>
      </c>
      <c r="S30" s="372">
        <v>5396</v>
      </c>
      <c r="T30" s="372">
        <v>2400</v>
      </c>
      <c r="U30" s="372">
        <v>127</v>
      </c>
      <c r="V30" s="372">
        <v>3451</v>
      </c>
      <c r="W30" s="372">
        <v>2401</v>
      </c>
      <c r="X30" s="372">
        <v>69</v>
      </c>
      <c r="Y30" s="372">
        <v>4046</v>
      </c>
      <c r="Z30" s="372">
        <v>1845</v>
      </c>
      <c r="AA30" s="372">
        <v>141</v>
      </c>
      <c r="AB30" s="372">
        <v>16670</v>
      </c>
      <c r="AC30" s="372">
        <v>8634</v>
      </c>
      <c r="AD30" s="372">
        <v>608</v>
      </c>
      <c r="AE30" s="372">
        <v>19398</v>
      </c>
      <c r="AF30" s="372">
        <v>17362</v>
      </c>
      <c r="AG30" s="372">
        <v>1180</v>
      </c>
      <c r="AH30" s="372">
        <v>30918</v>
      </c>
      <c r="AI30" s="372">
        <v>27669</v>
      </c>
      <c r="AJ30" s="372">
        <v>2375</v>
      </c>
      <c r="AK30" s="372">
        <v>29332</v>
      </c>
      <c r="AL30" s="372">
        <v>24094</v>
      </c>
      <c r="AM30" s="372">
        <v>1552</v>
      </c>
      <c r="AN30" s="372">
        <v>92969</v>
      </c>
      <c r="AO30" s="372">
        <v>112134</v>
      </c>
      <c r="AP30" s="372">
        <v>15478</v>
      </c>
      <c r="AQ30" s="132"/>
      <c r="AR30" s="132"/>
    </row>
    <row r="31" spans="1:44" ht="12.75" customHeight="1">
      <c r="A31" s="1851" t="s">
        <v>1339</v>
      </c>
      <c r="B31" s="131" t="s">
        <v>1319</v>
      </c>
      <c r="C31" s="372">
        <v>38511</v>
      </c>
      <c r="D31" s="372">
        <v>18441</v>
      </c>
      <c r="E31" s="372">
        <v>3041</v>
      </c>
      <c r="F31" s="372">
        <v>562</v>
      </c>
      <c r="G31" s="372">
        <v>3616</v>
      </c>
      <c r="H31" s="372">
        <v>475</v>
      </c>
      <c r="I31" s="372">
        <v>81</v>
      </c>
      <c r="J31" s="372">
        <v>2556</v>
      </c>
      <c r="K31" s="372">
        <v>325</v>
      </c>
      <c r="L31" s="372">
        <v>75</v>
      </c>
      <c r="M31" s="372">
        <v>2173</v>
      </c>
      <c r="N31" s="372">
        <v>338</v>
      </c>
      <c r="O31" s="372">
        <v>62</v>
      </c>
      <c r="P31" s="372">
        <v>1773</v>
      </c>
      <c r="Q31" s="372">
        <v>343</v>
      </c>
      <c r="R31" s="372">
        <v>64</v>
      </c>
      <c r="S31" s="372">
        <v>808</v>
      </c>
      <c r="T31" s="372">
        <v>204</v>
      </c>
      <c r="U31" s="372">
        <v>30</v>
      </c>
      <c r="V31" s="372">
        <v>421</v>
      </c>
      <c r="W31" s="372">
        <v>130</v>
      </c>
      <c r="X31" s="372">
        <v>22</v>
      </c>
      <c r="Y31" s="372">
        <v>344</v>
      </c>
      <c r="Z31" s="372">
        <v>93</v>
      </c>
      <c r="AA31" s="372">
        <v>18</v>
      </c>
      <c r="AB31" s="372">
        <v>796</v>
      </c>
      <c r="AC31" s="372">
        <v>274</v>
      </c>
      <c r="AD31" s="372">
        <v>37</v>
      </c>
      <c r="AE31" s="372">
        <v>453</v>
      </c>
      <c r="AF31" s="372">
        <v>225</v>
      </c>
      <c r="AG31" s="372">
        <v>32</v>
      </c>
      <c r="AH31" s="372">
        <v>244</v>
      </c>
      <c r="AI31" s="372">
        <v>140</v>
      </c>
      <c r="AJ31" s="372">
        <v>23</v>
      </c>
      <c r="AK31" s="372">
        <v>91</v>
      </c>
      <c r="AL31" s="372">
        <v>71</v>
      </c>
      <c r="AM31" s="372">
        <v>8</v>
      </c>
      <c r="AN31" s="372">
        <v>63</v>
      </c>
      <c r="AO31" s="372">
        <v>56</v>
      </c>
      <c r="AP31" s="372">
        <v>3</v>
      </c>
      <c r="AQ31" s="132"/>
      <c r="AR31" s="132"/>
    </row>
    <row r="32" spans="1:44" ht="12.75">
      <c r="A32" s="1852"/>
      <c r="B32" s="131" t="s">
        <v>1320</v>
      </c>
      <c r="C32" s="372">
        <v>973211</v>
      </c>
      <c r="D32" s="372">
        <v>3597</v>
      </c>
      <c r="E32" s="372">
        <v>578</v>
      </c>
      <c r="F32" s="372">
        <v>100</v>
      </c>
      <c r="G32" s="372">
        <v>6032</v>
      </c>
      <c r="H32" s="372">
        <v>791</v>
      </c>
      <c r="I32" s="372">
        <v>136</v>
      </c>
      <c r="J32" s="372">
        <v>9483</v>
      </c>
      <c r="K32" s="372">
        <v>1205</v>
      </c>
      <c r="L32" s="372">
        <v>276</v>
      </c>
      <c r="M32" s="372">
        <v>15473</v>
      </c>
      <c r="N32" s="372">
        <v>2434</v>
      </c>
      <c r="O32" s="372">
        <v>447</v>
      </c>
      <c r="P32" s="372">
        <v>25237</v>
      </c>
      <c r="Q32" s="372">
        <v>4990</v>
      </c>
      <c r="R32" s="372">
        <v>947</v>
      </c>
      <c r="S32" s="372">
        <v>19911</v>
      </c>
      <c r="T32" s="372">
        <v>4963</v>
      </c>
      <c r="U32" s="372">
        <v>754</v>
      </c>
      <c r="V32" s="372">
        <v>14573</v>
      </c>
      <c r="W32" s="372">
        <v>4565</v>
      </c>
      <c r="X32" s="372">
        <v>754</v>
      </c>
      <c r="Y32" s="372">
        <v>15579</v>
      </c>
      <c r="Z32" s="372">
        <v>4160</v>
      </c>
      <c r="AA32" s="372">
        <v>822</v>
      </c>
      <c r="AB32" s="372">
        <v>55980</v>
      </c>
      <c r="AC32" s="372">
        <v>19875</v>
      </c>
      <c r="AD32" s="372">
        <v>2682</v>
      </c>
      <c r="AE32" s="372">
        <v>62392</v>
      </c>
      <c r="AF32" s="372">
        <v>31738</v>
      </c>
      <c r="AG32" s="372">
        <v>4806</v>
      </c>
      <c r="AH32" s="372">
        <v>76631</v>
      </c>
      <c r="AI32" s="372">
        <v>44024</v>
      </c>
      <c r="AJ32" s="372">
        <v>6524</v>
      </c>
      <c r="AK32" s="372">
        <v>67303</v>
      </c>
      <c r="AL32" s="372">
        <v>52084</v>
      </c>
      <c r="AM32" s="372">
        <v>5210</v>
      </c>
      <c r="AN32" s="372">
        <v>257273</v>
      </c>
      <c r="AO32" s="372">
        <v>141465</v>
      </c>
      <c r="AP32" s="372">
        <v>7417</v>
      </c>
      <c r="AQ32" s="132"/>
      <c r="AR32" s="132"/>
    </row>
    <row r="33" spans="1:44" ht="12.75">
      <c r="A33" s="1851" t="s">
        <v>1340</v>
      </c>
      <c r="B33" s="131" t="s">
        <v>1319</v>
      </c>
      <c r="C33" s="372">
        <v>10404</v>
      </c>
      <c r="D33" s="372">
        <v>5661</v>
      </c>
      <c r="E33" s="372">
        <v>1019</v>
      </c>
      <c r="F33" s="372">
        <v>234</v>
      </c>
      <c r="G33" s="372">
        <v>762</v>
      </c>
      <c r="H33" s="372">
        <v>141</v>
      </c>
      <c r="I33" s="372">
        <v>44</v>
      </c>
      <c r="J33" s="372">
        <v>519</v>
      </c>
      <c r="K33" s="372">
        <v>92</v>
      </c>
      <c r="L33" s="372">
        <v>18</v>
      </c>
      <c r="M33" s="372">
        <v>408</v>
      </c>
      <c r="N33" s="372">
        <v>95</v>
      </c>
      <c r="O33" s="372">
        <v>24</v>
      </c>
      <c r="P33" s="372">
        <v>313</v>
      </c>
      <c r="Q33" s="372">
        <v>93</v>
      </c>
      <c r="R33" s="372">
        <v>20</v>
      </c>
      <c r="S33" s="372">
        <v>133</v>
      </c>
      <c r="T33" s="372">
        <v>55</v>
      </c>
      <c r="U33" s="372">
        <v>15</v>
      </c>
      <c r="V33" s="372">
        <v>104</v>
      </c>
      <c r="W33" s="372">
        <v>26</v>
      </c>
      <c r="X33" s="372">
        <v>5</v>
      </c>
      <c r="Y33" s="372">
        <v>71</v>
      </c>
      <c r="Z33" s="372">
        <v>22</v>
      </c>
      <c r="AA33" s="372">
        <v>7</v>
      </c>
      <c r="AB33" s="372">
        <v>149</v>
      </c>
      <c r="AC33" s="372">
        <v>74</v>
      </c>
      <c r="AD33" s="372">
        <v>6</v>
      </c>
      <c r="AE33" s="372">
        <v>92</v>
      </c>
      <c r="AF33" s="372">
        <v>47</v>
      </c>
      <c r="AG33" s="372">
        <v>19</v>
      </c>
      <c r="AH33" s="372">
        <v>41</v>
      </c>
      <c r="AI33" s="372">
        <v>36</v>
      </c>
      <c r="AJ33" s="372">
        <v>5</v>
      </c>
      <c r="AK33" s="372">
        <v>19</v>
      </c>
      <c r="AL33" s="372">
        <v>11</v>
      </c>
      <c r="AM33" s="372">
        <v>2</v>
      </c>
      <c r="AN33" s="372">
        <v>8</v>
      </c>
      <c r="AO33" s="372">
        <v>11</v>
      </c>
      <c r="AP33" s="372">
        <v>3</v>
      </c>
      <c r="AQ33" s="132"/>
      <c r="AR33" s="132"/>
    </row>
    <row r="34" spans="1:44" ht="12.75">
      <c r="A34" s="1852"/>
      <c r="B34" s="131" t="s">
        <v>1320</v>
      </c>
      <c r="C34" s="372">
        <v>199429</v>
      </c>
      <c r="D34" s="372">
        <v>926</v>
      </c>
      <c r="E34" s="372">
        <v>177</v>
      </c>
      <c r="F34" s="372">
        <v>46</v>
      </c>
      <c r="G34" s="372">
        <v>1260</v>
      </c>
      <c r="H34" s="372">
        <v>231</v>
      </c>
      <c r="I34" s="372">
        <v>72</v>
      </c>
      <c r="J34" s="372">
        <v>1952</v>
      </c>
      <c r="K34" s="372">
        <v>349</v>
      </c>
      <c r="L34" s="372">
        <v>67</v>
      </c>
      <c r="M34" s="372">
        <v>2933</v>
      </c>
      <c r="N34" s="372">
        <v>694</v>
      </c>
      <c r="O34" s="372">
        <v>176</v>
      </c>
      <c r="P34" s="372">
        <v>4419</v>
      </c>
      <c r="Q34" s="372">
        <v>1376</v>
      </c>
      <c r="R34" s="372">
        <v>272</v>
      </c>
      <c r="S34" s="372">
        <v>3239</v>
      </c>
      <c r="T34" s="372">
        <v>1390</v>
      </c>
      <c r="U34" s="372">
        <v>364</v>
      </c>
      <c r="V34" s="372">
        <v>3626</v>
      </c>
      <c r="W34" s="372">
        <v>948</v>
      </c>
      <c r="X34" s="372">
        <v>176</v>
      </c>
      <c r="Y34" s="372">
        <v>3194</v>
      </c>
      <c r="Z34" s="372">
        <v>974</v>
      </c>
      <c r="AA34" s="372">
        <v>313</v>
      </c>
      <c r="AB34" s="372">
        <v>10015</v>
      </c>
      <c r="AC34" s="372">
        <v>5839</v>
      </c>
      <c r="AD34" s="372">
        <v>394</v>
      </c>
      <c r="AE34" s="372">
        <v>13321</v>
      </c>
      <c r="AF34" s="372">
        <v>6868</v>
      </c>
      <c r="AG34" s="372">
        <v>2844</v>
      </c>
      <c r="AH34" s="372">
        <v>10825</v>
      </c>
      <c r="AI34" s="372">
        <v>11006</v>
      </c>
      <c r="AJ34" s="372">
        <v>1519</v>
      </c>
      <c r="AK34" s="372">
        <v>13021</v>
      </c>
      <c r="AL34" s="372">
        <v>7933</v>
      </c>
      <c r="AM34" s="372">
        <v>1165</v>
      </c>
      <c r="AN34" s="372">
        <v>15581</v>
      </c>
      <c r="AO34" s="372">
        <v>63654</v>
      </c>
      <c r="AP34" s="372">
        <v>6270</v>
      </c>
      <c r="AQ34" s="132"/>
      <c r="AR34" s="132"/>
    </row>
    <row r="35" spans="1:44" ht="12.75">
      <c r="A35" s="1851" t="s">
        <v>1341</v>
      </c>
      <c r="B35" s="131" t="s">
        <v>1319</v>
      </c>
      <c r="C35" s="372">
        <v>2480</v>
      </c>
      <c r="D35" s="372">
        <v>1147</v>
      </c>
      <c r="E35" s="372">
        <v>140</v>
      </c>
      <c r="F35" s="372">
        <v>43</v>
      </c>
      <c r="G35" s="372">
        <v>245</v>
      </c>
      <c r="H35" s="372">
        <v>28</v>
      </c>
      <c r="I35" s="372">
        <v>6</v>
      </c>
      <c r="J35" s="372">
        <v>170</v>
      </c>
      <c r="K35" s="372">
        <v>25</v>
      </c>
      <c r="L35" s="372">
        <v>6</v>
      </c>
      <c r="M35" s="372">
        <v>143</v>
      </c>
      <c r="N35" s="372">
        <v>28</v>
      </c>
      <c r="O35" s="372">
        <v>5</v>
      </c>
      <c r="P35" s="372">
        <v>113</v>
      </c>
      <c r="Q35" s="372">
        <v>25</v>
      </c>
      <c r="R35" s="372">
        <v>6</v>
      </c>
      <c r="S35" s="372">
        <v>42</v>
      </c>
      <c r="T35" s="372">
        <v>16</v>
      </c>
      <c r="U35" s="372">
        <v>3</v>
      </c>
      <c r="V35" s="372">
        <v>31</v>
      </c>
      <c r="W35" s="372">
        <v>6</v>
      </c>
      <c r="X35" s="372">
        <v>1</v>
      </c>
      <c r="Y35" s="372">
        <v>19</v>
      </c>
      <c r="Z35" s="372">
        <v>6</v>
      </c>
      <c r="AA35" s="372">
        <v>1</v>
      </c>
      <c r="AB35" s="372">
        <v>56</v>
      </c>
      <c r="AC35" s="372">
        <v>13</v>
      </c>
      <c r="AD35" s="372">
        <v>5</v>
      </c>
      <c r="AE35" s="372">
        <v>32</v>
      </c>
      <c r="AF35" s="372">
        <v>17</v>
      </c>
      <c r="AG35" s="372">
        <v>1</v>
      </c>
      <c r="AH35" s="372">
        <v>23</v>
      </c>
      <c r="AI35" s="372">
        <v>8</v>
      </c>
      <c r="AJ35" s="372">
        <v>7</v>
      </c>
      <c r="AK35" s="372">
        <v>17</v>
      </c>
      <c r="AL35" s="372">
        <v>5</v>
      </c>
      <c r="AM35" s="372">
        <v>0</v>
      </c>
      <c r="AN35" s="372">
        <v>26</v>
      </c>
      <c r="AO35" s="372">
        <v>14</v>
      </c>
      <c r="AP35" s="372">
        <v>1</v>
      </c>
      <c r="AQ35" s="132"/>
      <c r="AR35" s="132"/>
    </row>
    <row r="36" spans="1:44" ht="13.5" customHeight="1">
      <c r="A36" s="1852"/>
      <c r="B36" s="131" t="s">
        <v>1320</v>
      </c>
      <c r="C36" s="372">
        <v>149856</v>
      </c>
      <c r="D36" s="372">
        <v>226</v>
      </c>
      <c r="E36" s="372">
        <v>26</v>
      </c>
      <c r="F36" s="372">
        <v>9</v>
      </c>
      <c r="G36" s="372">
        <v>407</v>
      </c>
      <c r="H36" s="372">
        <v>50</v>
      </c>
      <c r="I36" s="372">
        <v>11</v>
      </c>
      <c r="J36" s="372">
        <v>630</v>
      </c>
      <c r="K36" s="372">
        <v>97</v>
      </c>
      <c r="L36" s="372">
        <v>20</v>
      </c>
      <c r="M36" s="372">
        <v>1053</v>
      </c>
      <c r="N36" s="372">
        <v>202</v>
      </c>
      <c r="O36" s="372">
        <v>27</v>
      </c>
      <c r="P36" s="372">
        <v>1643</v>
      </c>
      <c r="Q36" s="372">
        <v>359</v>
      </c>
      <c r="R36" s="372">
        <v>101</v>
      </c>
      <c r="S36" s="372">
        <v>1078</v>
      </c>
      <c r="T36" s="372">
        <v>408</v>
      </c>
      <c r="U36" s="372">
        <v>63</v>
      </c>
      <c r="V36" s="372">
        <v>1073</v>
      </c>
      <c r="W36" s="372">
        <v>190</v>
      </c>
      <c r="X36" s="372">
        <v>37</v>
      </c>
      <c r="Y36" s="372">
        <v>862</v>
      </c>
      <c r="Z36" s="372">
        <v>264</v>
      </c>
      <c r="AA36" s="372">
        <v>47</v>
      </c>
      <c r="AB36" s="372">
        <v>4029</v>
      </c>
      <c r="AC36" s="372">
        <v>953</v>
      </c>
      <c r="AD36" s="372">
        <v>321</v>
      </c>
      <c r="AE36" s="372">
        <v>4532</v>
      </c>
      <c r="AF36" s="372">
        <v>2376</v>
      </c>
      <c r="AG36" s="372">
        <v>114</v>
      </c>
      <c r="AH36" s="372">
        <v>6531</v>
      </c>
      <c r="AI36" s="372">
        <v>2436</v>
      </c>
      <c r="AJ36" s="372">
        <v>2278</v>
      </c>
      <c r="AK36" s="372">
        <v>14601</v>
      </c>
      <c r="AL36" s="372">
        <v>3257</v>
      </c>
      <c r="AM36" s="372">
        <v>0</v>
      </c>
      <c r="AN36" s="372">
        <v>59647</v>
      </c>
      <c r="AO36" s="372">
        <v>36845</v>
      </c>
      <c r="AP36" s="372">
        <v>3053</v>
      </c>
      <c r="AQ36" s="132"/>
      <c r="AR36" s="132"/>
    </row>
    <row r="37" spans="1:44" ht="14.25" customHeight="1">
      <c r="A37" s="1851" t="s">
        <v>1342</v>
      </c>
      <c r="B37" s="131" t="s">
        <v>1319</v>
      </c>
      <c r="C37" s="372">
        <v>12390</v>
      </c>
      <c r="D37" s="372">
        <v>5701</v>
      </c>
      <c r="E37" s="372">
        <v>594</v>
      </c>
      <c r="F37" s="372">
        <v>101</v>
      </c>
      <c r="G37" s="372">
        <v>1516</v>
      </c>
      <c r="H37" s="372">
        <v>78</v>
      </c>
      <c r="I37" s="372">
        <v>17</v>
      </c>
      <c r="J37" s="372">
        <v>1125</v>
      </c>
      <c r="K37" s="372">
        <v>51</v>
      </c>
      <c r="L37" s="372">
        <v>10</v>
      </c>
      <c r="M37" s="372">
        <v>988</v>
      </c>
      <c r="N37" s="372">
        <v>65</v>
      </c>
      <c r="O37" s="372">
        <v>10</v>
      </c>
      <c r="P37" s="372">
        <v>727</v>
      </c>
      <c r="Q37" s="372">
        <v>55</v>
      </c>
      <c r="R37" s="372">
        <v>12</v>
      </c>
      <c r="S37" s="372">
        <v>267</v>
      </c>
      <c r="T37" s="372">
        <v>36</v>
      </c>
      <c r="U37" s="372">
        <v>3</v>
      </c>
      <c r="V37" s="372">
        <v>126</v>
      </c>
      <c r="W37" s="372">
        <v>24</v>
      </c>
      <c r="X37" s="372">
        <v>3</v>
      </c>
      <c r="Y37" s="372">
        <v>97</v>
      </c>
      <c r="Z37" s="372">
        <v>19</v>
      </c>
      <c r="AA37" s="372">
        <v>2</v>
      </c>
      <c r="AB37" s="372">
        <v>253</v>
      </c>
      <c r="AC37" s="372">
        <v>34</v>
      </c>
      <c r="AD37" s="372">
        <v>2</v>
      </c>
      <c r="AE37" s="372">
        <v>147</v>
      </c>
      <c r="AF37" s="372">
        <v>28</v>
      </c>
      <c r="AG37" s="372">
        <v>5</v>
      </c>
      <c r="AH37" s="372">
        <v>139</v>
      </c>
      <c r="AI37" s="372">
        <v>17</v>
      </c>
      <c r="AJ37" s="372">
        <v>5</v>
      </c>
      <c r="AK37" s="372">
        <v>56</v>
      </c>
      <c r="AL37" s="372">
        <v>7</v>
      </c>
      <c r="AM37" s="372">
        <v>1</v>
      </c>
      <c r="AN37" s="372">
        <v>55</v>
      </c>
      <c r="AO37" s="372">
        <v>13</v>
      </c>
      <c r="AP37" s="372">
        <v>1</v>
      </c>
      <c r="AQ37" s="132"/>
      <c r="AR37" s="132"/>
    </row>
    <row r="38" spans="1:44" s="43" customFormat="1" ht="13.5" customHeight="1">
      <c r="A38" s="1852"/>
      <c r="B38" s="131" t="s">
        <v>1320</v>
      </c>
      <c r="C38" s="372">
        <v>423132</v>
      </c>
      <c r="D38" s="372">
        <v>1257</v>
      </c>
      <c r="E38" s="372">
        <v>111</v>
      </c>
      <c r="F38" s="372">
        <v>49</v>
      </c>
      <c r="G38" s="372">
        <v>2577</v>
      </c>
      <c r="H38" s="372">
        <v>129</v>
      </c>
      <c r="I38" s="372">
        <v>30</v>
      </c>
      <c r="J38" s="372">
        <v>4173</v>
      </c>
      <c r="K38" s="372">
        <v>186</v>
      </c>
      <c r="L38" s="372">
        <v>35</v>
      </c>
      <c r="M38" s="372">
        <v>6960</v>
      </c>
      <c r="N38" s="372">
        <v>460</v>
      </c>
      <c r="O38" s="372">
        <v>68</v>
      </c>
      <c r="P38" s="372">
        <v>10297</v>
      </c>
      <c r="Q38" s="372">
        <v>778</v>
      </c>
      <c r="R38" s="372">
        <v>174</v>
      </c>
      <c r="S38" s="372">
        <v>6491</v>
      </c>
      <c r="T38" s="372">
        <v>889</v>
      </c>
      <c r="U38" s="372">
        <v>66</v>
      </c>
      <c r="V38" s="372">
        <v>4281</v>
      </c>
      <c r="W38" s="372">
        <v>839</v>
      </c>
      <c r="X38" s="372">
        <v>99</v>
      </c>
      <c r="Y38" s="372">
        <v>4354</v>
      </c>
      <c r="Z38" s="372">
        <v>855</v>
      </c>
      <c r="AA38" s="372">
        <v>83</v>
      </c>
      <c r="AB38" s="372">
        <v>17842</v>
      </c>
      <c r="AC38" s="372">
        <v>2460</v>
      </c>
      <c r="AD38" s="372">
        <v>129</v>
      </c>
      <c r="AE38" s="372">
        <v>21324</v>
      </c>
      <c r="AF38" s="372">
        <v>4048</v>
      </c>
      <c r="AG38" s="372">
        <v>743</v>
      </c>
      <c r="AH38" s="372">
        <v>43001</v>
      </c>
      <c r="AI38" s="372">
        <v>4974</v>
      </c>
      <c r="AJ38" s="372">
        <v>1386</v>
      </c>
      <c r="AK38" s="372">
        <v>37696</v>
      </c>
      <c r="AL38" s="372">
        <v>4933</v>
      </c>
      <c r="AM38" s="372">
        <v>932</v>
      </c>
      <c r="AN38" s="372">
        <v>140732</v>
      </c>
      <c r="AO38" s="372">
        <v>95941</v>
      </c>
      <c r="AP38" s="372">
        <v>1750</v>
      </c>
      <c r="AQ38" s="132"/>
      <c r="AR38" s="132"/>
    </row>
    <row r="39" spans="1:44" ht="12.75">
      <c r="A39" s="1851" t="s">
        <v>1343</v>
      </c>
      <c r="B39" s="131" t="s">
        <v>1319</v>
      </c>
      <c r="C39" s="372">
        <v>6726</v>
      </c>
      <c r="D39" s="372">
        <v>4799</v>
      </c>
      <c r="E39" s="372">
        <v>401</v>
      </c>
      <c r="F39" s="372">
        <v>82</v>
      </c>
      <c r="G39" s="372">
        <v>381</v>
      </c>
      <c r="H39" s="372">
        <v>35</v>
      </c>
      <c r="I39" s="372">
        <v>10</v>
      </c>
      <c r="J39" s="372">
        <v>232</v>
      </c>
      <c r="K39" s="372">
        <v>17</v>
      </c>
      <c r="L39" s="372">
        <v>6</v>
      </c>
      <c r="M39" s="372">
        <v>205</v>
      </c>
      <c r="N39" s="372">
        <v>29</v>
      </c>
      <c r="O39" s="372">
        <v>6</v>
      </c>
      <c r="P39" s="372">
        <v>145</v>
      </c>
      <c r="Q39" s="372">
        <v>24</v>
      </c>
      <c r="R39" s="372">
        <v>7</v>
      </c>
      <c r="S39" s="372">
        <v>67</v>
      </c>
      <c r="T39" s="372">
        <v>7</v>
      </c>
      <c r="U39" s="372">
        <v>1</v>
      </c>
      <c r="V39" s="372">
        <v>37</v>
      </c>
      <c r="W39" s="372">
        <v>2</v>
      </c>
      <c r="X39" s="372">
        <v>1</v>
      </c>
      <c r="Y39" s="372">
        <v>23</v>
      </c>
      <c r="Z39" s="372">
        <v>6</v>
      </c>
      <c r="AA39" s="372">
        <v>1</v>
      </c>
      <c r="AB39" s="372">
        <v>57</v>
      </c>
      <c r="AC39" s="372">
        <v>7</v>
      </c>
      <c r="AD39" s="372">
        <v>4</v>
      </c>
      <c r="AE39" s="372">
        <v>45</v>
      </c>
      <c r="AF39" s="372">
        <v>10</v>
      </c>
      <c r="AG39" s="372">
        <v>2</v>
      </c>
      <c r="AH39" s="372">
        <v>32</v>
      </c>
      <c r="AI39" s="372">
        <v>21</v>
      </c>
      <c r="AJ39" s="372">
        <v>4</v>
      </c>
      <c r="AK39" s="372">
        <v>9</v>
      </c>
      <c r="AL39" s="372">
        <v>6</v>
      </c>
      <c r="AM39" s="372">
        <v>1</v>
      </c>
      <c r="AN39" s="372">
        <v>2</v>
      </c>
      <c r="AO39" s="372">
        <v>2</v>
      </c>
      <c r="AP39" s="372">
        <v>0</v>
      </c>
      <c r="AQ39" s="132"/>
      <c r="AR39" s="132"/>
    </row>
    <row r="40" spans="1:44" ht="12.75">
      <c r="A40" s="1852"/>
      <c r="B40" s="131" t="s">
        <v>1320</v>
      </c>
      <c r="C40" s="372">
        <v>68580</v>
      </c>
      <c r="D40" s="372">
        <v>553</v>
      </c>
      <c r="E40" s="372">
        <v>53</v>
      </c>
      <c r="F40" s="372">
        <v>14</v>
      </c>
      <c r="G40" s="372">
        <v>621</v>
      </c>
      <c r="H40" s="372">
        <v>52</v>
      </c>
      <c r="I40" s="372">
        <v>16</v>
      </c>
      <c r="J40" s="372">
        <v>839</v>
      </c>
      <c r="K40" s="372">
        <v>64</v>
      </c>
      <c r="L40" s="372">
        <v>24</v>
      </c>
      <c r="M40" s="372">
        <v>1426</v>
      </c>
      <c r="N40" s="372">
        <v>211</v>
      </c>
      <c r="O40" s="372">
        <v>45</v>
      </c>
      <c r="P40" s="372">
        <v>2039</v>
      </c>
      <c r="Q40" s="372">
        <v>303</v>
      </c>
      <c r="R40" s="372">
        <v>100</v>
      </c>
      <c r="S40" s="372">
        <v>1690</v>
      </c>
      <c r="T40" s="372">
        <v>180</v>
      </c>
      <c r="U40" s="372">
        <v>29</v>
      </c>
      <c r="V40" s="372">
        <v>1278</v>
      </c>
      <c r="W40" s="372">
        <v>70</v>
      </c>
      <c r="X40" s="372">
        <v>37</v>
      </c>
      <c r="Y40" s="372">
        <v>1050</v>
      </c>
      <c r="Z40" s="372">
        <v>278</v>
      </c>
      <c r="AA40" s="372">
        <v>48</v>
      </c>
      <c r="AB40" s="372">
        <v>3816</v>
      </c>
      <c r="AC40" s="372">
        <v>503</v>
      </c>
      <c r="AD40" s="372">
        <v>251</v>
      </c>
      <c r="AE40" s="372">
        <v>6524</v>
      </c>
      <c r="AF40" s="372">
        <v>1543</v>
      </c>
      <c r="AG40" s="372">
        <v>278</v>
      </c>
      <c r="AH40" s="372">
        <v>9883</v>
      </c>
      <c r="AI40" s="372">
        <v>6937</v>
      </c>
      <c r="AJ40" s="372">
        <v>1557</v>
      </c>
      <c r="AK40" s="372">
        <v>6256</v>
      </c>
      <c r="AL40" s="372">
        <v>4112</v>
      </c>
      <c r="AM40" s="372">
        <v>719</v>
      </c>
      <c r="AN40" s="372">
        <v>11054</v>
      </c>
      <c r="AO40" s="372">
        <v>4127</v>
      </c>
      <c r="AP40" s="372">
        <v>0</v>
      </c>
      <c r="AQ40" s="132"/>
      <c r="AR40" s="132"/>
    </row>
    <row r="41" spans="1:44" ht="12.75">
      <c r="A41" s="1851" t="s">
        <v>1344</v>
      </c>
      <c r="B41" s="131" t="s">
        <v>1319</v>
      </c>
      <c r="C41" s="372">
        <v>22801</v>
      </c>
      <c r="D41" s="372">
        <v>14225</v>
      </c>
      <c r="E41" s="372">
        <v>1383</v>
      </c>
      <c r="F41" s="372">
        <v>338</v>
      </c>
      <c r="G41" s="372">
        <v>1590</v>
      </c>
      <c r="H41" s="372">
        <v>197</v>
      </c>
      <c r="I41" s="372">
        <v>60</v>
      </c>
      <c r="J41" s="372">
        <v>1252</v>
      </c>
      <c r="K41" s="372">
        <v>120</v>
      </c>
      <c r="L41" s="372">
        <v>27</v>
      </c>
      <c r="M41" s="372">
        <v>954</v>
      </c>
      <c r="N41" s="372">
        <v>132</v>
      </c>
      <c r="O41" s="372">
        <v>34</v>
      </c>
      <c r="P41" s="372">
        <v>730</v>
      </c>
      <c r="Q41" s="372">
        <v>106</v>
      </c>
      <c r="R41" s="372">
        <v>22</v>
      </c>
      <c r="S41" s="372">
        <v>349</v>
      </c>
      <c r="T41" s="372">
        <v>57</v>
      </c>
      <c r="U41" s="372">
        <v>13</v>
      </c>
      <c r="V41" s="372">
        <v>163</v>
      </c>
      <c r="W41" s="372">
        <v>41</v>
      </c>
      <c r="X41" s="372">
        <v>9</v>
      </c>
      <c r="Y41" s="372">
        <v>122</v>
      </c>
      <c r="Z41" s="372">
        <v>40</v>
      </c>
      <c r="AA41" s="372">
        <v>2</v>
      </c>
      <c r="AB41" s="372">
        <v>300</v>
      </c>
      <c r="AC41" s="372">
        <v>74</v>
      </c>
      <c r="AD41" s="372">
        <v>12</v>
      </c>
      <c r="AE41" s="372">
        <v>165</v>
      </c>
      <c r="AF41" s="372">
        <v>57</v>
      </c>
      <c r="AG41" s="372">
        <v>13</v>
      </c>
      <c r="AH41" s="372">
        <v>75</v>
      </c>
      <c r="AI41" s="372">
        <v>40</v>
      </c>
      <c r="AJ41" s="372">
        <v>11</v>
      </c>
      <c r="AK41" s="372">
        <v>25</v>
      </c>
      <c r="AL41" s="372">
        <v>24</v>
      </c>
      <c r="AM41" s="372">
        <v>3</v>
      </c>
      <c r="AN41" s="372">
        <v>24</v>
      </c>
      <c r="AO41" s="372">
        <v>10</v>
      </c>
      <c r="AP41" s="372">
        <v>2</v>
      </c>
      <c r="AQ41" s="132"/>
      <c r="AR41" s="132"/>
    </row>
    <row r="42" spans="1:44" ht="12.75">
      <c r="A42" s="1852"/>
      <c r="B42" s="131" t="s">
        <v>1320</v>
      </c>
      <c r="C42" s="372">
        <v>276408</v>
      </c>
      <c r="D42" s="372">
        <v>2135</v>
      </c>
      <c r="E42" s="372">
        <v>262</v>
      </c>
      <c r="F42" s="372">
        <v>56</v>
      </c>
      <c r="G42" s="372">
        <v>2597</v>
      </c>
      <c r="H42" s="372">
        <v>316</v>
      </c>
      <c r="I42" s="372">
        <v>101</v>
      </c>
      <c r="J42" s="372">
        <v>4574</v>
      </c>
      <c r="K42" s="372">
        <v>447</v>
      </c>
      <c r="L42" s="372">
        <v>99</v>
      </c>
      <c r="M42" s="372">
        <v>6766</v>
      </c>
      <c r="N42" s="372">
        <v>991</v>
      </c>
      <c r="O42" s="372">
        <v>233</v>
      </c>
      <c r="P42" s="372">
        <v>10275</v>
      </c>
      <c r="Q42" s="372">
        <v>1526</v>
      </c>
      <c r="R42" s="372">
        <v>330</v>
      </c>
      <c r="S42" s="372">
        <v>8408</v>
      </c>
      <c r="T42" s="372">
        <v>1396</v>
      </c>
      <c r="U42" s="372">
        <v>323</v>
      </c>
      <c r="V42" s="372">
        <v>5634</v>
      </c>
      <c r="W42" s="372">
        <v>1433</v>
      </c>
      <c r="X42" s="372">
        <v>313</v>
      </c>
      <c r="Y42" s="372">
        <v>5539</v>
      </c>
      <c r="Z42" s="372">
        <v>1808</v>
      </c>
      <c r="AA42" s="372">
        <v>88</v>
      </c>
      <c r="AB42" s="372">
        <v>21058</v>
      </c>
      <c r="AC42" s="372">
        <v>5423</v>
      </c>
      <c r="AD42" s="372">
        <v>829</v>
      </c>
      <c r="AE42" s="372">
        <v>22314</v>
      </c>
      <c r="AF42" s="372">
        <v>7963</v>
      </c>
      <c r="AG42" s="372">
        <v>1754</v>
      </c>
      <c r="AH42" s="372">
        <v>23652</v>
      </c>
      <c r="AI42" s="372">
        <v>12318</v>
      </c>
      <c r="AJ42" s="372">
        <v>2928</v>
      </c>
      <c r="AK42" s="372">
        <v>16532</v>
      </c>
      <c r="AL42" s="372">
        <v>20146</v>
      </c>
      <c r="AM42" s="372">
        <v>2163</v>
      </c>
      <c r="AN42" s="372">
        <v>44246</v>
      </c>
      <c r="AO42" s="372">
        <v>34992</v>
      </c>
      <c r="AP42" s="372">
        <v>4440</v>
      </c>
      <c r="AQ42" s="132"/>
      <c r="AR42" s="132"/>
    </row>
    <row r="43" spans="1:44" ht="12.75">
      <c r="A43" s="1856" t="s">
        <v>1345</v>
      </c>
      <c r="B43" s="131" t="s">
        <v>1319</v>
      </c>
      <c r="C43" s="372">
        <v>12552502</v>
      </c>
      <c r="D43" s="372">
        <v>8430016</v>
      </c>
      <c r="E43" s="372">
        <v>811922</v>
      </c>
      <c r="F43" s="372">
        <v>335857</v>
      </c>
      <c r="G43" s="372">
        <v>803166</v>
      </c>
      <c r="H43" s="372">
        <v>181422</v>
      </c>
      <c r="I43" s="372">
        <v>74097</v>
      </c>
      <c r="J43" s="372">
        <v>470000</v>
      </c>
      <c r="K43" s="372">
        <v>152856</v>
      </c>
      <c r="L43" s="372">
        <v>59680</v>
      </c>
      <c r="M43" s="372">
        <v>352173</v>
      </c>
      <c r="N43" s="372">
        <v>167291</v>
      </c>
      <c r="O43" s="372">
        <v>53874</v>
      </c>
      <c r="P43" s="372">
        <v>187337</v>
      </c>
      <c r="Q43" s="372">
        <v>139255</v>
      </c>
      <c r="R43" s="372">
        <v>35739</v>
      </c>
      <c r="S43" s="372">
        <v>54727</v>
      </c>
      <c r="T43" s="372">
        <v>55983</v>
      </c>
      <c r="U43" s="372">
        <v>10727</v>
      </c>
      <c r="V43" s="372">
        <v>23699</v>
      </c>
      <c r="W43" s="372">
        <v>28469</v>
      </c>
      <c r="X43" s="372">
        <v>5746</v>
      </c>
      <c r="Y43" s="372">
        <v>13264</v>
      </c>
      <c r="Z43" s="372">
        <v>17508</v>
      </c>
      <c r="AA43" s="372">
        <v>3327</v>
      </c>
      <c r="AB43" s="372">
        <v>21726</v>
      </c>
      <c r="AC43" s="372">
        <v>32875</v>
      </c>
      <c r="AD43" s="372">
        <v>5100</v>
      </c>
      <c r="AE43" s="372">
        <v>6942</v>
      </c>
      <c r="AF43" s="372">
        <v>10109</v>
      </c>
      <c r="AG43" s="372">
        <v>1552</v>
      </c>
      <c r="AH43" s="372">
        <v>1869</v>
      </c>
      <c r="AI43" s="372">
        <v>2193</v>
      </c>
      <c r="AJ43" s="372">
        <v>405</v>
      </c>
      <c r="AK43" s="372">
        <v>412</v>
      </c>
      <c r="AL43" s="372">
        <v>542</v>
      </c>
      <c r="AM43" s="372">
        <v>89</v>
      </c>
      <c r="AN43" s="372">
        <v>238</v>
      </c>
      <c r="AO43" s="372">
        <v>288</v>
      </c>
      <c r="AP43" s="372">
        <v>27</v>
      </c>
      <c r="AQ43" s="132"/>
      <c r="AR43" s="132"/>
    </row>
    <row r="44" spans="1:44" ht="12.75">
      <c r="A44" s="1857"/>
      <c r="B44" s="133" t="s">
        <v>1320</v>
      </c>
      <c r="C44" s="373">
        <v>30885946</v>
      </c>
      <c r="D44" s="373">
        <v>902749</v>
      </c>
      <c r="E44" s="373">
        <v>110958</v>
      </c>
      <c r="F44" s="373">
        <v>48768</v>
      </c>
      <c r="G44" s="373">
        <v>1305145</v>
      </c>
      <c r="H44" s="373">
        <v>315498</v>
      </c>
      <c r="I44" s="373">
        <v>127794</v>
      </c>
      <c r="J44" s="373">
        <v>1701665</v>
      </c>
      <c r="K44" s="373">
        <v>567193</v>
      </c>
      <c r="L44" s="373">
        <v>218404</v>
      </c>
      <c r="M44" s="373">
        <v>2483616</v>
      </c>
      <c r="N44" s="373">
        <v>1221340</v>
      </c>
      <c r="O44" s="373">
        <v>386976</v>
      </c>
      <c r="P44" s="373">
        <v>2567388</v>
      </c>
      <c r="Q44" s="373">
        <v>1972312</v>
      </c>
      <c r="R44" s="373">
        <v>502049</v>
      </c>
      <c r="S44" s="373">
        <v>1326248</v>
      </c>
      <c r="T44" s="373">
        <v>1356859</v>
      </c>
      <c r="U44" s="373">
        <v>258050</v>
      </c>
      <c r="V44" s="373">
        <v>816397</v>
      </c>
      <c r="W44" s="373">
        <v>995907</v>
      </c>
      <c r="X44" s="373">
        <v>195091</v>
      </c>
      <c r="Y44" s="373">
        <v>597077</v>
      </c>
      <c r="Z44" s="373">
        <v>781424</v>
      </c>
      <c r="AA44" s="373">
        <v>148978</v>
      </c>
      <c r="AB44" s="373">
        <v>1490694</v>
      </c>
      <c r="AC44" s="373">
        <v>2312052</v>
      </c>
      <c r="AD44" s="373">
        <v>349653</v>
      </c>
      <c r="AE44" s="373">
        <v>927776</v>
      </c>
      <c r="AF44" s="373">
        <v>1346364</v>
      </c>
      <c r="AG44" s="373">
        <v>208086</v>
      </c>
      <c r="AH44" s="373">
        <v>544094</v>
      </c>
      <c r="AI44" s="373">
        <v>640079</v>
      </c>
      <c r="AJ44" s="373">
        <v>115968</v>
      </c>
      <c r="AK44" s="373">
        <v>289120</v>
      </c>
      <c r="AL44" s="373">
        <v>377764</v>
      </c>
      <c r="AM44" s="373">
        <v>59957</v>
      </c>
      <c r="AN44" s="373">
        <v>597727</v>
      </c>
      <c r="AO44" s="373">
        <v>680540</v>
      </c>
      <c r="AP44" s="373">
        <v>38186</v>
      </c>
      <c r="AQ44" s="132"/>
      <c r="AR44" s="132"/>
    </row>
    <row r="45" spans="1:7" s="66" customFormat="1" ht="13.5">
      <c r="A45" s="100" t="s">
        <v>15</v>
      </c>
      <c r="B45" s="1847"/>
      <c r="C45" s="1847"/>
      <c r="D45" s="1847"/>
      <c r="E45" s="1847"/>
      <c r="F45" s="1847"/>
      <c r="G45" s="1847"/>
    </row>
    <row r="46" spans="1:42" s="66" customFormat="1" ht="13.5" customHeight="1">
      <c r="A46" s="134" t="s">
        <v>1597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</row>
    <row r="47" spans="1:42" s="66" customFormat="1" ht="32.25" customHeight="1">
      <c r="A47" s="1868" t="s">
        <v>1625</v>
      </c>
      <c r="B47" s="1868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</row>
    <row r="48" spans="1:42" s="66" customFormat="1" ht="24.75" customHeight="1">
      <c r="A48" s="1868"/>
      <c r="B48" s="1868"/>
      <c r="C48" s="1767"/>
      <c r="D48" s="1767"/>
      <c r="E48" s="1767"/>
      <c r="F48" s="1767"/>
      <c r="G48" s="1767"/>
      <c r="H48" s="1767"/>
      <c r="I48" s="1767"/>
      <c r="J48" s="1767"/>
      <c r="K48" s="1767"/>
      <c r="L48" s="1767"/>
      <c r="M48" s="1767"/>
      <c r="N48" s="1767"/>
      <c r="O48" s="1767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</row>
    <row r="49" spans="1:42" s="43" customFormat="1" ht="7.5" customHeight="1">
      <c r="A49" s="1767"/>
      <c r="B49" s="1767"/>
      <c r="C49" s="1767"/>
      <c r="D49" s="1767"/>
      <c r="E49" s="1767"/>
      <c r="F49" s="1767"/>
      <c r="G49" s="1767"/>
      <c r="H49" s="1767"/>
      <c r="I49" s="1767"/>
      <c r="J49" s="1767"/>
      <c r="K49" s="1767"/>
      <c r="L49" s="1767"/>
      <c r="M49" s="1767"/>
      <c r="N49" s="1767"/>
      <c r="O49" s="1767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</row>
    <row r="50" spans="1:42" s="208" customFormat="1" ht="13.5">
      <c r="A50" s="1853" t="s">
        <v>1348</v>
      </c>
      <c r="B50" s="1868"/>
      <c r="C50" s="1868"/>
      <c r="D50" s="1868"/>
      <c r="E50" s="1868"/>
      <c r="F50" s="1868"/>
      <c r="G50" s="1868"/>
      <c r="H50" s="1868"/>
      <c r="I50" s="1868"/>
      <c r="J50" s="1868"/>
      <c r="K50" s="1868"/>
      <c r="L50" s="1868"/>
      <c r="M50" s="1868"/>
      <c r="N50" s="1868"/>
      <c r="O50" s="1868"/>
      <c r="P50" s="1868"/>
      <c r="Q50" s="1868"/>
      <c r="R50" s="1868"/>
      <c r="S50" s="1868"/>
      <c r="T50" s="1868"/>
      <c r="U50" s="1868"/>
      <c r="V50" s="1868"/>
      <c r="W50" s="1868"/>
      <c r="X50" s="1868"/>
      <c r="Y50" s="1868"/>
      <c r="Z50" s="1868"/>
      <c r="AA50" s="1868"/>
      <c r="AB50" s="1868"/>
      <c r="AC50" s="1868"/>
      <c r="AD50" s="1868"/>
      <c r="AE50" s="1868"/>
      <c r="AF50" s="1868"/>
      <c r="AG50" s="1868"/>
      <c r="AH50" s="1868"/>
      <c r="AI50" s="1868"/>
      <c r="AJ50" s="1868"/>
      <c r="AK50" s="1868"/>
      <c r="AL50" s="1868"/>
      <c r="AM50" s="1868"/>
      <c r="AN50" s="1868"/>
      <c r="AO50" s="1868"/>
      <c r="AP50" s="1868"/>
    </row>
    <row r="51" s="43" customFormat="1" ht="12.75"/>
    <row r="52" s="43" customFormat="1" ht="12.75"/>
  </sheetData>
  <sheetProtection/>
  <mergeCells count="39">
    <mergeCell ref="P3:R3"/>
    <mergeCell ref="A50:AP50"/>
    <mergeCell ref="AB3:AD3"/>
    <mergeCell ref="A7:A8"/>
    <mergeCell ref="V3:X3"/>
    <mergeCell ref="A2:B4"/>
    <mergeCell ref="C2:AP2"/>
    <mergeCell ref="AE3:AG3"/>
    <mergeCell ref="AH3:AJ3"/>
    <mergeCell ref="AK3:AM3"/>
    <mergeCell ref="M3:O3"/>
    <mergeCell ref="A31:A32"/>
    <mergeCell ref="A33:A34"/>
    <mergeCell ref="A21:A22"/>
    <mergeCell ref="A23:A24"/>
    <mergeCell ref="A29:A30"/>
    <mergeCell ref="A11:A12"/>
    <mergeCell ref="A13:A14"/>
    <mergeCell ref="A9:A10"/>
    <mergeCell ref="A41:A42"/>
    <mergeCell ref="AN3:AP3"/>
    <mergeCell ref="Y3:AA3"/>
    <mergeCell ref="A27:A28"/>
    <mergeCell ref="A15:A16"/>
    <mergeCell ref="A17:A18"/>
    <mergeCell ref="A19:A20"/>
    <mergeCell ref="A25:A26"/>
    <mergeCell ref="G3:I3"/>
    <mergeCell ref="J3:L3"/>
    <mergeCell ref="A47:B48"/>
    <mergeCell ref="A1:B1"/>
    <mergeCell ref="S3:U3"/>
    <mergeCell ref="A43:A44"/>
    <mergeCell ref="A5:A6"/>
    <mergeCell ref="C3:C4"/>
    <mergeCell ref="D3:F3"/>
    <mergeCell ref="A35:A36"/>
    <mergeCell ref="A37:A38"/>
    <mergeCell ref="A39:A40"/>
  </mergeCells>
  <printOptions/>
  <pageMargins left="0.8267716535433072" right="0.4330708661417323" top="0.3937007874015748" bottom="0.3937007874015748" header="0.1968503937007874" footer="0.1968503937007874"/>
  <pageSetup firstPageNumber="1" useFirstPageNumber="1" fitToWidth="2" horizontalDpi="600" verticalDpi="600" orientation="landscape" paperSize="9" scale="74" r:id="rId1"/>
  <colBreaks count="2" manualBreakCount="2">
    <brk id="15" max="65535" man="1"/>
    <brk id="3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T86"/>
  <sheetViews>
    <sheetView view="pageBreakPreview" zoomScaleSheetLayoutView="100" zoomScalePageLayoutView="0" workbookViewId="0" topLeftCell="A24">
      <selection activeCell="A1" sqref="A1:S1"/>
    </sheetView>
  </sheetViews>
  <sheetFormatPr defaultColWidth="9.00390625" defaultRowHeight="12.75"/>
  <cols>
    <col min="1" max="1" width="45.125" style="28" customWidth="1"/>
    <col min="2" max="12" width="8.375" style="28" customWidth="1"/>
    <col min="13" max="18" width="7.00390625" style="28" customWidth="1"/>
    <col min="19" max="16384" width="9.125" style="28" customWidth="1"/>
  </cols>
  <sheetData>
    <row r="1" spans="1:19" ht="31.5" customHeight="1">
      <c r="A1" s="1893" t="s">
        <v>1376</v>
      </c>
      <c r="B1" s="1893"/>
      <c r="C1" s="1893"/>
      <c r="D1" s="1893"/>
      <c r="E1" s="1893"/>
      <c r="F1" s="1893"/>
      <c r="G1" s="1893"/>
      <c r="H1" s="1893"/>
      <c r="I1" s="1893"/>
      <c r="J1" s="1893"/>
      <c r="K1" s="1893"/>
      <c r="L1" s="1893"/>
      <c r="M1" s="1893"/>
      <c r="N1" s="1893"/>
      <c r="O1" s="1893"/>
      <c r="P1" s="1893"/>
      <c r="Q1" s="1893"/>
      <c r="R1" s="1893"/>
      <c r="S1" s="1893"/>
    </row>
    <row r="2" spans="1:18" s="43" customFormat="1" ht="12" customHeight="1">
      <c r="A2" s="1884">
        <v>40908</v>
      </c>
      <c r="B2" s="1885"/>
      <c r="C2" s="1890" t="s">
        <v>1261</v>
      </c>
      <c r="D2" s="1891"/>
      <c r="E2" s="1891"/>
      <c r="F2" s="1891"/>
      <c r="G2" s="1891"/>
      <c r="H2" s="1891"/>
      <c r="I2" s="1891"/>
      <c r="J2" s="1891"/>
      <c r="K2" s="1891"/>
      <c r="L2" s="1891"/>
      <c r="M2" s="1891"/>
      <c r="N2" s="1891"/>
      <c r="O2" s="1891"/>
      <c r="P2" s="1891"/>
      <c r="Q2" s="1891"/>
      <c r="R2" s="1892"/>
    </row>
    <row r="3" spans="1:18" s="43" customFormat="1" ht="24.75" customHeight="1">
      <c r="A3" s="1886"/>
      <c r="B3" s="1887"/>
      <c r="C3" s="1849" t="s">
        <v>1304</v>
      </c>
      <c r="D3" s="1870" t="s">
        <v>1298</v>
      </c>
      <c r="E3" s="1859"/>
      <c r="F3" s="1860"/>
      <c r="G3" s="1870" t="s">
        <v>1374</v>
      </c>
      <c r="H3" s="1859"/>
      <c r="I3" s="1860"/>
      <c r="J3" s="1870" t="s">
        <v>1297</v>
      </c>
      <c r="K3" s="1859"/>
      <c r="L3" s="1860"/>
      <c r="M3" s="1870" t="s">
        <v>1237</v>
      </c>
      <c r="N3" s="1859"/>
      <c r="O3" s="1860"/>
      <c r="P3" s="1870" t="s">
        <v>1238</v>
      </c>
      <c r="Q3" s="1859"/>
      <c r="R3" s="1860"/>
    </row>
    <row r="4" spans="1:18" s="43" customFormat="1" ht="24.75" customHeight="1">
      <c r="A4" s="1888"/>
      <c r="B4" s="1889"/>
      <c r="C4" s="1850"/>
      <c r="D4" s="130" t="s">
        <v>1235</v>
      </c>
      <c r="E4" s="130" t="s">
        <v>1269</v>
      </c>
      <c r="F4" s="130" t="s">
        <v>1318</v>
      </c>
      <c r="G4" s="130" t="s">
        <v>1235</v>
      </c>
      <c r="H4" s="130" t="s">
        <v>1269</v>
      </c>
      <c r="I4" s="130" t="s">
        <v>1318</v>
      </c>
      <c r="J4" s="130" t="s">
        <v>1235</v>
      </c>
      <c r="K4" s="130" t="s">
        <v>1269</v>
      </c>
      <c r="L4" s="130" t="s">
        <v>1318</v>
      </c>
      <c r="M4" s="130" t="s">
        <v>1235</v>
      </c>
      <c r="N4" s="130" t="s">
        <v>1269</v>
      </c>
      <c r="O4" s="130" t="s">
        <v>1318</v>
      </c>
      <c r="P4" s="130" t="s">
        <v>1235</v>
      </c>
      <c r="Q4" s="130" t="s">
        <v>1269</v>
      </c>
      <c r="R4" s="130" t="s">
        <v>1318</v>
      </c>
    </row>
    <row r="5" spans="1:20" s="43" customFormat="1" ht="12.75">
      <c r="A5" s="1858" t="s">
        <v>1003</v>
      </c>
      <c r="B5" s="131" t="s">
        <v>1319</v>
      </c>
      <c r="C5" s="371">
        <v>13031442</v>
      </c>
      <c r="D5" s="371">
        <v>6666357</v>
      </c>
      <c r="E5" s="371">
        <v>430749</v>
      </c>
      <c r="F5" s="371">
        <v>107634</v>
      </c>
      <c r="G5" s="371">
        <v>1751733</v>
      </c>
      <c r="H5" s="371">
        <v>657445</v>
      </c>
      <c r="I5" s="371">
        <v>242485</v>
      </c>
      <c r="J5" s="371">
        <v>2336083</v>
      </c>
      <c r="K5" s="371">
        <v>587818</v>
      </c>
      <c r="L5" s="371">
        <v>251131</v>
      </c>
      <c r="M5" s="371">
        <v>0</v>
      </c>
      <c r="N5" s="371">
        <v>0</v>
      </c>
      <c r="O5" s="371">
        <v>0</v>
      </c>
      <c r="P5" s="371">
        <v>2</v>
      </c>
      <c r="Q5" s="371">
        <v>3</v>
      </c>
      <c r="R5" s="371">
        <v>2</v>
      </c>
      <c r="S5" s="137"/>
      <c r="T5" s="137"/>
    </row>
    <row r="6" spans="1:20" s="43" customFormat="1" ht="12.75">
      <c r="A6" s="1848"/>
      <c r="B6" s="131" t="s">
        <v>1320</v>
      </c>
      <c r="C6" s="371">
        <v>44560713</v>
      </c>
      <c r="D6" s="371">
        <v>7992745</v>
      </c>
      <c r="E6" s="371">
        <v>2627734</v>
      </c>
      <c r="F6" s="371">
        <v>544131</v>
      </c>
      <c r="G6" s="371">
        <v>12675185</v>
      </c>
      <c r="H6" s="371">
        <v>12709644</v>
      </c>
      <c r="I6" s="371">
        <v>2593144</v>
      </c>
      <c r="J6" s="371">
        <v>2847467</v>
      </c>
      <c r="K6" s="371">
        <v>2052367</v>
      </c>
      <c r="L6" s="371">
        <v>463987</v>
      </c>
      <c r="M6" s="371">
        <v>0</v>
      </c>
      <c r="N6" s="371">
        <v>0</v>
      </c>
      <c r="O6" s="371">
        <v>0</v>
      </c>
      <c r="P6" s="371">
        <v>15002</v>
      </c>
      <c r="Q6" s="371">
        <v>39303</v>
      </c>
      <c r="R6" s="371">
        <v>4</v>
      </c>
      <c r="S6" s="137"/>
      <c r="T6" s="137"/>
    </row>
    <row r="7" spans="1:20" s="43" customFormat="1" ht="12.75">
      <c r="A7" s="1854" t="s">
        <v>1321</v>
      </c>
      <c r="B7" s="131" t="s">
        <v>1319</v>
      </c>
      <c r="C7" s="372">
        <v>478940</v>
      </c>
      <c r="D7" s="372">
        <v>341579</v>
      </c>
      <c r="E7" s="372">
        <v>68885</v>
      </c>
      <c r="F7" s="372">
        <v>13688</v>
      </c>
      <c r="G7" s="372">
        <v>46807</v>
      </c>
      <c r="H7" s="372">
        <v>6384</v>
      </c>
      <c r="I7" s="372">
        <v>1335</v>
      </c>
      <c r="J7" s="372">
        <v>218</v>
      </c>
      <c r="K7" s="372">
        <v>32</v>
      </c>
      <c r="L7" s="372">
        <v>9</v>
      </c>
      <c r="M7" s="372">
        <v>0</v>
      </c>
      <c r="N7" s="372">
        <v>0</v>
      </c>
      <c r="O7" s="372">
        <v>0</v>
      </c>
      <c r="P7" s="372">
        <v>2</v>
      </c>
      <c r="Q7" s="372">
        <v>1</v>
      </c>
      <c r="R7" s="372">
        <v>0</v>
      </c>
      <c r="S7" s="137"/>
      <c r="T7" s="137"/>
    </row>
    <row r="8" spans="1:20" s="43" customFormat="1" ht="12.75">
      <c r="A8" s="1855"/>
      <c r="B8" s="131" t="s">
        <v>1320</v>
      </c>
      <c r="C8" s="372">
        <v>13674767</v>
      </c>
      <c r="D8" s="372">
        <v>4949276</v>
      </c>
      <c r="E8" s="372">
        <v>2076715</v>
      </c>
      <c r="F8" s="372">
        <v>406295</v>
      </c>
      <c r="G8" s="372">
        <v>2978118</v>
      </c>
      <c r="H8" s="372">
        <v>2595074</v>
      </c>
      <c r="I8" s="372">
        <v>535315</v>
      </c>
      <c r="J8" s="372">
        <v>38307</v>
      </c>
      <c r="K8" s="372">
        <v>39852</v>
      </c>
      <c r="L8" s="372">
        <v>1696</v>
      </c>
      <c r="M8" s="372">
        <v>0</v>
      </c>
      <c r="N8" s="372">
        <v>0</v>
      </c>
      <c r="O8" s="372">
        <v>0</v>
      </c>
      <c r="P8" s="372">
        <v>15002</v>
      </c>
      <c r="Q8" s="372">
        <v>39117</v>
      </c>
      <c r="R8" s="372">
        <v>0</v>
      </c>
      <c r="S8" s="137"/>
      <c r="T8" s="137"/>
    </row>
    <row r="9" spans="1:20" s="43" customFormat="1" ht="12.75">
      <c r="A9" s="1851" t="s">
        <v>1322</v>
      </c>
      <c r="B9" s="131" t="s">
        <v>1319</v>
      </c>
      <c r="C9" s="372">
        <v>17165</v>
      </c>
      <c r="D9" s="372">
        <v>13120</v>
      </c>
      <c r="E9" s="372">
        <v>1878</v>
      </c>
      <c r="F9" s="372">
        <v>185</v>
      </c>
      <c r="G9" s="372">
        <v>1828</v>
      </c>
      <c r="H9" s="372">
        <v>109</v>
      </c>
      <c r="I9" s="372">
        <v>22</v>
      </c>
      <c r="J9" s="372">
        <v>22</v>
      </c>
      <c r="K9" s="372">
        <v>1</v>
      </c>
      <c r="L9" s="372">
        <v>0</v>
      </c>
      <c r="M9" s="372">
        <v>0</v>
      </c>
      <c r="N9" s="372">
        <v>0</v>
      </c>
      <c r="O9" s="372">
        <v>0</v>
      </c>
      <c r="P9" s="372">
        <v>0</v>
      </c>
      <c r="Q9" s="372">
        <v>0</v>
      </c>
      <c r="R9" s="372">
        <v>0</v>
      </c>
      <c r="S9" s="137"/>
      <c r="T9" s="137"/>
    </row>
    <row r="10" spans="1:20" s="43" customFormat="1" ht="12.75">
      <c r="A10" s="1852"/>
      <c r="B10" s="131" t="s">
        <v>1320</v>
      </c>
      <c r="C10" s="372">
        <v>383750</v>
      </c>
      <c r="D10" s="372">
        <v>224056</v>
      </c>
      <c r="E10" s="372">
        <v>26536</v>
      </c>
      <c r="F10" s="372">
        <v>2912</v>
      </c>
      <c r="G10" s="372">
        <v>100803</v>
      </c>
      <c r="H10" s="372">
        <v>20994</v>
      </c>
      <c r="I10" s="372">
        <v>2961</v>
      </c>
      <c r="J10" s="372">
        <v>2554</v>
      </c>
      <c r="K10" s="372">
        <v>2934</v>
      </c>
      <c r="L10" s="372">
        <v>0</v>
      </c>
      <c r="M10" s="372">
        <v>0</v>
      </c>
      <c r="N10" s="372">
        <v>0</v>
      </c>
      <c r="O10" s="372">
        <v>0</v>
      </c>
      <c r="P10" s="372">
        <v>0</v>
      </c>
      <c r="Q10" s="372">
        <v>0</v>
      </c>
      <c r="R10" s="372">
        <v>0</v>
      </c>
      <c r="S10" s="137"/>
      <c r="T10" s="137"/>
    </row>
    <row r="11" spans="1:20" s="43" customFormat="1" ht="12.75">
      <c r="A11" s="1851" t="s">
        <v>1323</v>
      </c>
      <c r="B11" s="131" t="s">
        <v>1319</v>
      </c>
      <c r="C11" s="372">
        <v>1566</v>
      </c>
      <c r="D11" s="372">
        <v>997</v>
      </c>
      <c r="E11" s="372">
        <v>207</v>
      </c>
      <c r="F11" s="372">
        <v>78</v>
      </c>
      <c r="G11" s="372">
        <v>256</v>
      </c>
      <c r="H11" s="372">
        <v>22</v>
      </c>
      <c r="I11" s="372">
        <v>5</v>
      </c>
      <c r="J11" s="372">
        <v>1</v>
      </c>
      <c r="K11" s="372">
        <v>0</v>
      </c>
      <c r="L11" s="372">
        <v>0</v>
      </c>
      <c r="M11" s="372">
        <v>0</v>
      </c>
      <c r="N11" s="372">
        <v>0</v>
      </c>
      <c r="O11" s="372">
        <v>0</v>
      </c>
      <c r="P11" s="372">
        <v>0</v>
      </c>
      <c r="Q11" s="372">
        <v>0</v>
      </c>
      <c r="R11" s="372">
        <v>0</v>
      </c>
      <c r="S11" s="137"/>
      <c r="T11" s="137"/>
    </row>
    <row r="12" spans="1:20" s="43" customFormat="1" ht="12.75">
      <c r="A12" s="1852"/>
      <c r="B12" s="131" t="s">
        <v>1320</v>
      </c>
      <c r="C12" s="372">
        <v>321758</v>
      </c>
      <c r="D12" s="372">
        <v>73098</v>
      </c>
      <c r="E12" s="372">
        <v>11531</v>
      </c>
      <c r="F12" s="372">
        <v>9455</v>
      </c>
      <c r="G12" s="372">
        <v>61805</v>
      </c>
      <c r="H12" s="372">
        <v>164557</v>
      </c>
      <c r="I12" s="372">
        <v>627</v>
      </c>
      <c r="J12" s="372">
        <v>685</v>
      </c>
      <c r="K12" s="372">
        <v>0</v>
      </c>
      <c r="L12" s="372">
        <v>0</v>
      </c>
      <c r="M12" s="372">
        <v>0</v>
      </c>
      <c r="N12" s="372">
        <v>0</v>
      </c>
      <c r="O12" s="372">
        <v>0</v>
      </c>
      <c r="P12" s="372">
        <v>0</v>
      </c>
      <c r="Q12" s="372">
        <v>0</v>
      </c>
      <c r="R12" s="372">
        <v>0</v>
      </c>
      <c r="S12" s="137"/>
      <c r="T12" s="137"/>
    </row>
    <row r="13" spans="1:20" s="43" customFormat="1" ht="12.75">
      <c r="A13" s="1851" t="s">
        <v>1069</v>
      </c>
      <c r="B13" s="131" t="s">
        <v>1319</v>
      </c>
      <c r="C13" s="372">
        <v>47172</v>
      </c>
      <c r="D13" s="372">
        <v>31439</v>
      </c>
      <c r="E13" s="372">
        <v>9217</v>
      </c>
      <c r="F13" s="372">
        <v>2041</v>
      </c>
      <c r="G13" s="372">
        <v>3382</v>
      </c>
      <c r="H13" s="372">
        <v>829</v>
      </c>
      <c r="I13" s="372">
        <v>217</v>
      </c>
      <c r="J13" s="372">
        <v>36</v>
      </c>
      <c r="K13" s="372">
        <v>7</v>
      </c>
      <c r="L13" s="372">
        <v>4</v>
      </c>
      <c r="M13" s="372">
        <v>0</v>
      </c>
      <c r="N13" s="372">
        <v>0</v>
      </c>
      <c r="O13" s="372">
        <v>0</v>
      </c>
      <c r="P13" s="372">
        <v>0</v>
      </c>
      <c r="Q13" s="372">
        <v>0</v>
      </c>
      <c r="R13" s="372">
        <v>0</v>
      </c>
      <c r="S13" s="137"/>
      <c r="T13" s="137"/>
    </row>
    <row r="14" spans="1:20" s="43" customFormat="1" ht="12.75">
      <c r="A14" s="1852"/>
      <c r="B14" s="131" t="s">
        <v>1320</v>
      </c>
      <c r="C14" s="372">
        <v>2043170</v>
      </c>
      <c r="D14" s="372">
        <v>635936</v>
      </c>
      <c r="E14" s="372">
        <v>478811</v>
      </c>
      <c r="F14" s="372">
        <v>95962</v>
      </c>
      <c r="G14" s="372">
        <v>281074</v>
      </c>
      <c r="H14" s="372">
        <v>423539</v>
      </c>
      <c r="I14" s="372">
        <v>118861</v>
      </c>
      <c r="J14" s="372">
        <v>5725</v>
      </c>
      <c r="K14" s="372">
        <v>1791</v>
      </c>
      <c r="L14" s="372">
        <v>1471</v>
      </c>
      <c r="M14" s="372">
        <v>0</v>
      </c>
      <c r="N14" s="372">
        <v>0</v>
      </c>
      <c r="O14" s="372">
        <v>0</v>
      </c>
      <c r="P14" s="372">
        <v>0</v>
      </c>
      <c r="Q14" s="372">
        <v>0</v>
      </c>
      <c r="R14" s="372">
        <v>0</v>
      </c>
      <c r="S14" s="137"/>
      <c r="T14" s="137"/>
    </row>
    <row r="15" spans="1:20" s="43" customFormat="1" ht="12.75" customHeight="1">
      <c r="A15" s="1851" t="s">
        <v>1070</v>
      </c>
      <c r="B15" s="131" t="s">
        <v>1319</v>
      </c>
      <c r="C15" s="372">
        <v>4036</v>
      </c>
      <c r="D15" s="372">
        <v>2658</v>
      </c>
      <c r="E15" s="372">
        <v>621</v>
      </c>
      <c r="F15" s="372">
        <v>89</v>
      </c>
      <c r="G15" s="372">
        <v>577</v>
      </c>
      <c r="H15" s="372">
        <v>79</v>
      </c>
      <c r="I15" s="372">
        <v>5</v>
      </c>
      <c r="J15" s="372">
        <v>4</v>
      </c>
      <c r="K15" s="372">
        <v>2</v>
      </c>
      <c r="L15" s="372">
        <v>0</v>
      </c>
      <c r="M15" s="372">
        <v>0</v>
      </c>
      <c r="N15" s="372">
        <v>0</v>
      </c>
      <c r="O15" s="372">
        <v>0</v>
      </c>
      <c r="P15" s="372">
        <v>1</v>
      </c>
      <c r="Q15" s="372">
        <v>0</v>
      </c>
      <c r="R15" s="372">
        <v>0</v>
      </c>
      <c r="S15" s="137"/>
      <c r="T15" s="137"/>
    </row>
    <row r="16" spans="1:20" s="43" customFormat="1" ht="12.75">
      <c r="A16" s="1852"/>
      <c r="B16" s="131" t="s">
        <v>1320</v>
      </c>
      <c r="C16" s="372">
        <v>1003287</v>
      </c>
      <c r="D16" s="372">
        <v>412313</v>
      </c>
      <c r="E16" s="372">
        <v>126001</v>
      </c>
      <c r="F16" s="372">
        <v>48312</v>
      </c>
      <c r="G16" s="372">
        <v>294138</v>
      </c>
      <c r="H16" s="372">
        <v>61309</v>
      </c>
      <c r="I16" s="372">
        <v>45453</v>
      </c>
      <c r="J16" s="372">
        <v>198</v>
      </c>
      <c r="K16" s="372">
        <v>563</v>
      </c>
      <c r="L16" s="372">
        <v>0</v>
      </c>
      <c r="M16" s="372">
        <v>0</v>
      </c>
      <c r="N16" s="372">
        <v>0</v>
      </c>
      <c r="O16" s="372">
        <v>0</v>
      </c>
      <c r="P16" s="372">
        <v>15000</v>
      </c>
      <c r="Q16" s="372">
        <v>0</v>
      </c>
      <c r="R16" s="372">
        <v>0</v>
      </c>
      <c r="S16" s="137"/>
      <c r="T16" s="137"/>
    </row>
    <row r="17" spans="1:20" s="43" customFormat="1" ht="12.75">
      <c r="A17" s="1851" t="s">
        <v>1071</v>
      </c>
      <c r="B17" s="131" t="s">
        <v>1319</v>
      </c>
      <c r="C17" s="372">
        <v>1650</v>
      </c>
      <c r="D17" s="372">
        <v>1231</v>
      </c>
      <c r="E17" s="372">
        <v>201</v>
      </c>
      <c r="F17" s="372">
        <v>35</v>
      </c>
      <c r="G17" s="372">
        <v>155</v>
      </c>
      <c r="H17" s="372">
        <v>24</v>
      </c>
      <c r="I17" s="372">
        <v>1</v>
      </c>
      <c r="J17" s="372">
        <v>3</v>
      </c>
      <c r="K17" s="372">
        <v>0</v>
      </c>
      <c r="L17" s="372">
        <v>0</v>
      </c>
      <c r="M17" s="372">
        <v>0</v>
      </c>
      <c r="N17" s="372">
        <v>0</v>
      </c>
      <c r="O17" s="372">
        <v>0</v>
      </c>
      <c r="P17" s="372">
        <v>0</v>
      </c>
      <c r="Q17" s="372">
        <v>0</v>
      </c>
      <c r="R17" s="372">
        <v>0</v>
      </c>
      <c r="S17" s="137"/>
      <c r="T17" s="137"/>
    </row>
    <row r="18" spans="1:20" s="43" customFormat="1" ht="12.75">
      <c r="A18" s="1852"/>
      <c r="B18" s="131" t="s">
        <v>1320</v>
      </c>
      <c r="C18" s="372">
        <v>72658</v>
      </c>
      <c r="D18" s="372">
        <v>50060</v>
      </c>
      <c r="E18" s="372">
        <v>3859</v>
      </c>
      <c r="F18" s="372">
        <v>151</v>
      </c>
      <c r="G18" s="372">
        <v>13553</v>
      </c>
      <c r="H18" s="372">
        <v>4858</v>
      </c>
      <c r="I18" s="372">
        <v>66</v>
      </c>
      <c r="J18" s="372">
        <v>111</v>
      </c>
      <c r="K18" s="372">
        <v>0</v>
      </c>
      <c r="L18" s="372">
        <v>0</v>
      </c>
      <c r="M18" s="372">
        <v>0</v>
      </c>
      <c r="N18" s="372">
        <v>0</v>
      </c>
      <c r="O18" s="372">
        <v>0</v>
      </c>
      <c r="P18" s="372">
        <v>0</v>
      </c>
      <c r="Q18" s="372">
        <v>0</v>
      </c>
      <c r="R18" s="372">
        <v>0</v>
      </c>
      <c r="S18" s="137"/>
      <c r="T18" s="137"/>
    </row>
    <row r="19" spans="1:20" s="43" customFormat="1" ht="12.75" customHeight="1">
      <c r="A19" s="1851" t="s">
        <v>1072</v>
      </c>
      <c r="B19" s="131" t="s">
        <v>1319</v>
      </c>
      <c r="C19" s="372">
        <v>41934</v>
      </c>
      <c r="D19" s="372">
        <v>30359</v>
      </c>
      <c r="E19" s="372">
        <v>6945</v>
      </c>
      <c r="F19" s="372">
        <v>611</v>
      </c>
      <c r="G19" s="372">
        <v>3261</v>
      </c>
      <c r="H19" s="372">
        <v>627</v>
      </c>
      <c r="I19" s="372">
        <v>96</v>
      </c>
      <c r="J19" s="372">
        <v>33</v>
      </c>
      <c r="K19" s="372">
        <v>2</v>
      </c>
      <c r="L19" s="372">
        <v>0</v>
      </c>
      <c r="M19" s="372">
        <v>0</v>
      </c>
      <c r="N19" s="372">
        <v>0</v>
      </c>
      <c r="O19" s="372">
        <v>0</v>
      </c>
      <c r="P19" s="372">
        <v>0</v>
      </c>
      <c r="Q19" s="372">
        <v>0</v>
      </c>
      <c r="R19" s="372">
        <v>0</v>
      </c>
      <c r="S19" s="137"/>
      <c r="T19" s="137"/>
    </row>
    <row r="20" spans="1:20" s="43" customFormat="1" ht="12.75">
      <c r="A20" s="1852"/>
      <c r="B20" s="131" t="s">
        <v>1320</v>
      </c>
      <c r="C20" s="372">
        <v>1166978</v>
      </c>
      <c r="D20" s="372">
        <v>469771</v>
      </c>
      <c r="E20" s="372">
        <v>191926</v>
      </c>
      <c r="F20" s="372">
        <v>41455</v>
      </c>
      <c r="G20" s="372">
        <v>245747</v>
      </c>
      <c r="H20" s="372">
        <v>193831</v>
      </c>
      <c r="I20" s="372">
        <v>14811</v>
      </c>
      <c r="J20" s="372">
        <v>8988</v>
      </c>
      <c r="K20" s="372">
        <v>449</v>
      </c>
      <c r="L20" s="372">
        <v>0</v>
      </c>
      <c r="M20" s="372">
        <v>0</v>
      </c>
      <c r="N20" s="372">
        <v>0</v>
      </c>
      <c r="O20" s="372">
        <v>0</v>
      </c>
      <c r="P20" s="372">
        <v>0</v>
      </c>
      <c r="Q20" s="372">
        <v>0</v>
      </c>
      <c r="R20" s="372">
        <v>0</v>
      </c>
      <c r="S20" s="137"/>
      <c r="T20" s="137"/>
    </row>
    <row r="21" spans="1:20" s="43" customFormat="1" ht="12.75">
      <c r="A21" s="1851" t="s">
        <v>1073</v>
      </c>
      <c r="B21" s="131" t="s">
        <v>1319</v>
      </c>
      <c r="C21" s="372">
        <v>199842</v>
      </c>
      <c r="D21" s="372">
        <v>142371</v>
      </c>
      <c r="E21" s="372">
        <v>25982</v>
      </c>
      <c r="F21" s="372">
        <v>6580</v>
      </c>
      <c r="G21" s="372">
        <v>22204</v>
      </c>
      <c r="H21" s="372">
        <v>2112</v>
      </c>
      <c r="I21" s="372">
        <v>529</v>
      </c>
      <c r="J21" s="372">
        <v>50</v>
      </c>
      <c r="K21" s="372">
        <v>9</v>
      </c>
      <c r="L21" s="372">
        <v>3</v>
      </c>
      <c r="M21" s="372">
        <v>0</v>
      </c>
      <c r="N21" s="372">
        <v>0</v>
      </c>
      <c r="O21" s="372">
        <v>0</v>
      </c>
      <c r="P21" s="372">
        <v>1</v>
      </c>
      <c r="Q21" s="372">
        <v>1</v>
      </c>
      <c r="R21" s="372">
        <v>0</v>
      </c>
      <c r="S21" s="137"/>
      <c r="T21" s="137"/>
    </row>
    <row r="22" spans="1:20" s="43" customFormat="1" ht="12.75">
      <c r="A22" s="1852"/>
      <c r="B22" s="131" t="s">
        <v>1320</v>
      </c>
      <c r="C22" s="372">
        <v>4140913</v>
      </c>
      <c r="D22" s="372">
        <v>1532503</v>
      </c>
      <c r="E22" s="372">
        <v>630125</v>
      </c>
      <c r="F22" s="372">
        <v>88817</v>
      </c>
      <c r="G22" s="372">
        <v>841966</v>
      </c>
      <c r="H22" s="372">
        <v>841990</v>
      </c>
      <c r="I22" s="372">
        <v>127219</v>
      </c>
      <c r="J22" s="372">
        <v>8913</v>
      </c>
      <c r="K22" s="372">
        <v>30234</v>
      </c>
      <c r="L22" s="372">
        <v>27</v>
      </c>
      <c r="M22" s="372">
        <v>0</v>
      </c>
      <c r="N22" s="372">
        <v>0</v>
      </c>
      <c r="O22" s="372">
        <v>0</v>
      </c>
      <c r="P22" s="372">
        <v>2</v>
      </c>
      <c r="Q22" s="372">
        <v>39117</v>
      </c>
      <c r="R22" s="372">
        <v>0</v>
      </c>
      <c r="S22" s="137"/>
      <c r="T22" s="137"/>
    </row>
    <row r="23" spans="1:20" s="43" customFormat="1" ht="12.75">
      <c r="A23" s="1851" t="s">
        <v>1074</v>
      </c>
      <c r="B23" s="131" t="s">
        <v>1319</v>
      </c>
      <c r="C23" s="372">
        <v>23351</v>
      </c>
      <c r="D23" s="372">
        <v>15927</v>
      </c>
      <c r="E23" s="372">
        <v>4824</v>
      </c>
      <c r="F23" s="372">
        <v>745</v>
      </c>
      <c r="G23" s="372">
        <v>1538</v>
      </c>
      <c r="H23" s="372">
        <v>220</v>
      </c>
      <c r="I23" s="372">
        <v>87</v>
      </c>
      <c r="J23" s="372">
        <v>10</v>
      </c>
      <c r="K23" s="372">
        <v>0</v>
      </c>
      <c r="L23" s="372">
        <v>0</v>
      </c>
      <c r="M23" s="372">
        <v>0</v>
      </c>
      <c r="N23" s="372">
        <v>0</v>
      </c>
      <c r="O23" s="372">
        <v>0</v>
      </c>
      <c r="P23" s="372">
        <v>0</v>
      </c>
      <c r="Q23" s="372">
        <v>0</v>
      </c>
      <c r="R23" s="372">
        <v>0</v>
      </c>
      <c r="S23" s="137"/>
      <c r="T23" s="137"/>
    </row>
    <row r="24" spans="1:20" s="43" customFormat="1" ht="12.75">
      <c r="A24" s="1852"/>
      <c r="B24" s="131" t="s">
        <v>1320</v>
      </c>
      <c r="C24" s="372">
        <v>935771</v>
      </c>
      <c r="D24" s="372">
        <v>250919</v>
      </c>
      <c r="E24" s="372">
        <v>144458</v>
      </c>
      <c r="F24" s="372">
        <v>37802</v>
      </c>
      <c r="G24" s="372">
        <v>215777</v>
      </c>
      <c r="H24" s="372">
        <v>135276</v>
      </c>
      <c r="I24" s="372">
        <v>150465</v>
      </c>
      <c r="J24" s="372">
        <v>1074</v>
      </c>
      <c r="K24" s="372">
        <v>0</v>
      </c>
      <c r="L24" s="372">
        <v>0</v>
      </c>
      <c r="M24" s="372">
        <v>0</v>
      </c>
      <c r="N24" s="372">
        <v>0</v>
      </c>
      <c r="O24" s="372">
        <v>0</v>
      </c>
      <c r="P24" s="372">
        <v>0</v>
      </c>
      <c r="Q24" s="372">
        <v>0</v>
      </c>
      <c r="R24" s="372">
        <v>0</v>
      </c>
      <c r="S24" s="137"/>
      <c r="T24" s="137"/>
    </row>
    <row r="25" spans="1:20" s="43" customFormat="1" ht="12.75" customHeight="1">
      <c r="A25" s="1851" t="s">
        <v>1075</v>
      </c>
      <c r="B25" s="131" t="s">
        <v>1319</v>
      </c>
      <c r="C25" s="372">
        <v>24667</v>
      </c>
      <c r="D25" s="372">
        <v>17679</v>
      </c>
      <c r="E25" s="372">
        <v>3836</v>
      </c>
      <c r="F25" s="372">
        <v>513</v>
      </c>
      <c r="G25" s="372">
        <v>2317</v>
      </c>
      <c r="H25" s="372">
        <v>294</v>
      </c>
      <c r="I25" s="372">
        <v>25</v>
      </c>
      <c r="J25" s="372">
        <v>1</v>
      </c>
      <c r="K25" s="372">
        <v>2</v>
      </c>
      <c r="L25" s="372">
        <v>0</v>
      </c>
      <c r="M25" s="372">
        <v>0</v>
      </c>
      <c r="N25" s="372">
        <v>0</v>
      </c>
      <c r="O25" s="372">
        <v>0</v>
      </c>
      <c r="P25" s="372">
        <v>0</v>
      </c>
      <c r="Q25" s="372">
        <v>0</v>
      </c>
      <c r="R25" s="372">
        <v>0</v>
      </c>
      <c r="S25" s="137"/>
      <c r="T25" s="137"/>
    </row>
    <row r="26" spans="1:20" s="43" customFormat="1" ht="12.75">
      <c r="A26" s="1852"/>
      <c r="B26" s="131" t="s">
        <v>1320</v>
      </c>
      <c r="C26" s="372">
        <v>474903</v>
      </c>
      <c r="D26" s="372">
        <v>168729</v>
      </c>
      <c r="E26" s="372">
        <v>84550</v>
      </c>
      <c r="F26" s="372">
        <v>12203</v>
      </c>
      <c r="G26" s="372">
        <v>100901</v>
      </c>
      <c r="H26" s="372">
        <v>81532</v>
      </c>
      <c r="I26" s="372">
        <v>25233</v>
      </c>
      <c r="J26" s="372">
        <v>0</v>
      </c>
      <c r="K26" s="372">
        <v>1755</v>
      </c>
      <c r="L26" s="372">
        <v>0</v>
      </c>
      <c r="M26" s="372">
        <v>0</v>
      </c>
      <c r="N26" s="372">
        <v>0</v>
      </c>
      <c r="O26" s="372">
        <v>0</v>
      </c>
      <c r="P26" s="372">
        <v>0</v>
      </c>
      <c r="Q26" s="372">
        <v>0</v>
      </c>
      <c r="R26" s="372">
        <v>0</v>
      </c>
      <c r="S26" s="137"/>
      <c r="T26" s="137"/>
    </row>
    <row r="27" spans="1:20" s="43" customFormat="1" ht="12.75">
      <c r="A27" s="1851" t="s">
        <v>1076</v>
      </c>
      <c r="B27" s="131" t="s">
        <v>1319</v>
      </c>
      <c r="C27" s="372">
        <v>9916</v>
      </c>
      <c r="D27" s="372">
        <v>6732</v>
      </c>
      <c r="E27" s="372">
        <v>1479</v>
      </c>
      <c r="F27" s="372">
        <v>518</v>
      </c>
      <c r="G27" s="372">
        <v>930</v>
      </c>
      <c r="H27" s="372">
        <v>196</v>
      </c>
      <c r="I27" s="372">
        <v>53</v>
      </c>
      <c r="J27" s="372">
        <v>7</v>
      </c>
      <c r="K27" s="372">
        <v>1</v>
      </c>
      <c r="L27" s="372">
        <v>0</v>
      </c>
      <c r="M27" s="372">
        <v>0</v>
      </c>
      <c r="N27" s="372">
        <v>0</v>
      </c>
      <c r="O27" s="372">
        <v>0</v>
      </c>
      <c r="P27" s="372">
        <v>0</v>
      </c>
      <c r="Q27" s="372">
        <v>0</v>
      </c>
      <c r="R27" s="372">
        <v>0</v>
      </c>
      <c r="S27" s="137"/>
      <c r="T27" s="137"/>
    </row>
    <row r="28" spans="1:20" s="43" customFormat="1" ht="12.75">
      <c r="A28" s="1852"/>
      <c r="B28" s="131" t="s">
        <v>1320</v>
      </c>
      <c r="C28" s="372">
        <v>598061</v>
      </c>
      <c r="D28" s="372">
        <v>174488</v>
      </c>
      <c r="E28" s="372">
        <v>73491</v>
      </c>
      <c r="F28" s="372">
        <v>16463</v>
      </c>
      <c r="G28" s="372">
        <v>237880</v>
      </c>
      <c r="H28" s="372">
        <v>85443</v>
      </c>
      <c r="I28" s="372">
        <v>7865</v>
      </c>
      <c r="J28" s="372">
        <v>2040</v>
      </c>
      <c r="K28" s="372">
        <v>391</v>
      </c>
      <c r="L28" s="372">
        <v>0</v>
      </c>
      <c r="M28" s="372">
        <v>0</v>
      </c>
      <c r="N28" s="372">
        <v>0</v>
      </c>
      <c r="O28" s="372">
        <v>0</v>
      </c>
      <c r="P28" s="372">
        <v>0</v>
      </c>
      <c r="Q28" s="372">
        <v>0</v>
      </c>
      <c r="R28" s="372">
        <v>0</v>
      </c>
      <c r="S28" s="137"/>
      <c r="T28" s="137"/>
    </row>
    <row r="29" spans="1:20" s="43" customFormat="1" ht="12.75">
      <c r="A29" s="1851" t="s">
        <v>1077</v>
      </c>
      <c r="B29" s="131" t="s">
        <v>1319</v>
      </c>
      <c r="C29" s="372">
        <v>14329</v>
      </c>
      <c r="D29" s="372">
        <v>8601</v>
      </c>
      <c r="E29" s="372">
        <v>3536</v>
      </c>
      <c r="F29" s="372">
        <v>224</v>
      </c>
      <c r="G29" s="372">
        <v>1546</v>
      </c>
      <c r="H29" s="372">
        <v>401</v>
      </c>
      <c r="I29" s="372">
        <v>19</v>
      </c>
      <c r="J29" s="372">
        <v>1</v>
      </c>
      <c r="K29" s="372">
        <v>1</v>
      </c>
      <c r="L29" s="372">
        <v>0</v>
      </c>
      <c r="M29" s="372">
        <v>0</v>
      </c>
      <c r="N29" s="372">
        <v>0</v>
      </c>
      <c r="O29" s="372">
        <v>0</v>
      </c>
      <c r="P29" s="372">
        <v>0</v>
      </c>
      <c r="Q29" s="372">
        <v>0</v>
      </c>
      <c r="R29" s="372">
        <v>0</v>
      </c>
      <c r="S29" s="137"/>
      <c r="T29" s="137"/>
    </row>
    <row r="30" spans="1:20" s="43" customFormat="1" ht="12.75">
      <c r="A30" s="1852"/>
      <c r="B30" s="131" t="s">
        <v>1320</v>
      </c>
      <c r="C30" s="372">
        <v>442902</v>
      </c>
      <c r="D30" s="372">
        <v>100805</v>
      </c>
      <c r="E30" s="372">
        <v>101677</v>
      </c>
      <c r="F30" s="372">
        <v>18722</v>
      </c>
      <c r="G30" s="372">
        <v>117230</v>
      </c>
      <c r="H30" s="372">
        <v>101399</v>
      </c>
      <c r="I30" s="372">
        <v>3040</v>
      </c>
      <c r="J30" s="372">
        <v>29</v>
      </c>
      <c r="K30" s="372">
        <v>0</v>
      </c>
      <c r="L30" s="372">
        <v>0</v>
      </c>
      <c r="M30" s="372">
        <v>0</v>
      </c>
      <c r="N30" s="372">
        <v>0</v>
      </c>
      <c r="O30" s="372">
        <v>0</v>
      </c>
      <c r="P30" s="372">
        <v>0</v>
      </c>
      <c r="Q30" s="372">
        <v>0</v>
      </c>
      <c r="R30" s="372">
        <v>0</v>
      </c>
      <c r="S30" s="137"/>
      <c r="T30" s="137"/>
    </row>
    <row r="31" spans="1:20" s="43" customFormat="1" ht="12.75" customHeight="1">
      <c r="A31" s="1851" t="s">
        <v>1339</v>
      </c>
      <c r="B31" s="131" t="s">
        <v>1319</v>
      </c>
      <c r="C31" s="372">
        <v>38511</v>
      </c>
      <c r="D31" s="372">
        <v>28554</v>
      </c>
      <c r="E31" s="372">
        <v>4914</v>
      </c>
      <c r="F31" s="372">
        <v>905</v>
      </c>
      <c r="G31" s="372">
        <v>3202</v>
      </c>
      <c r="H31" s="372">
        <v>796</v>
      </c>
      <c r="I31" s="372">
        <v>112</v>
      </c>
      <c r="J31" s="372">
        <v>23</v>
      </c>
      <c r="K31" s="372">
        <v>5</v>
      </c>
      <c r="L31" s="372">
        <v>0</v>
      </c>
      <c r="M31" s="372">
        <v>0</v>
      </c>
      <c r="N31" s="372">
        <v>0</v>
      </c>
      <c r="O31" s="372">
        <v>0</v>
      </c>
      <c r="P31" s="372">
        <v>0</v>
      </c>
      <c r="Q31" s="372">
        <v>0</v>
      </c>
      <c r="R31" s="372">
        <v>0</v>
      </c>
      <c r="S31" s="137"/>
      <c r="T31" s="137"/>
    </row>
    <row r="32" spans="1:20" s="43" customFormat="1" ht="12.75">
      <c r="A32" s="1852"/>
      <c r="B32" s="131" t="s">
        <v>1320</v>
      </c>
      <c r="C32" s="372">
        <v>973211</v>
      </c>
      <c r="D32" s="372">
        <v>428073</v>
      </c>
      <c r="E32" s="372">
        <v>110340</v>
      </c>
      <c r="F32" s="372">
        <v>19049</v>
      </c>
      <c r="G32" s="372">
        <v>197367</v>
      </c>
      <c r="H32" s="372">
        <v>200846</v>
      </c>
      <c r="I32" s="372">
        <v>11826</v>
      </c>
      <c r="J32" s="372">
        <v>4024</v>
      </c>
      <c r="K32" s="372">
        <v>1686</v>
      </c>
      <c r="L32" s="372">
        <v>0</v>
      </c>
      <c r="M32" s="372">
        <v>0</v>
      </c>
      <c r="N32" s="372">
        <v>0</v>
      </c>
      <c r="O32" s="372">
        <v>0</v>
      </c>
      <c r="P32" s="372">
        <v>0</v>
      </c>
      <c r="Q32" s="372">
        <v>0</v>
      </c>
      <c r="R32" s="372">
        <v>0</v>
      </c>
      <c r="S32" s="137"/>
      <c r="T32" s="137"/>
    </row>
    <row r="33" spans="1:20" s="43" customFormat="1" ht="12.75">
      <c r="A33" s="1851" t="s">
        <v>1340</v>
      </c>
      <c r="B33" s="131" t="s">
        <v>1319</v>
      </c>
      <c r="C33" s="372">
        <v>10404</v>
      </c>
      <c r="D33" s="372">
        <v>6994</v>
      </c>
      <c r="E33" s="372">
        <v>1571</v>
      </c>
      <c r="F33" s="372">
        <v>361</v>
      </c>
      <c r="G33" s="372">
        <v>1276</v>
      </c>
      <c r="H33" s="372">
        <v>150</v>
      </c>
      <c r="I33" s="372">
        <v>39</v>
      </c>
      <c r="J33" s="372">
        <v>10</v>
      </c>
      <c r="K33" s="372">
        <v>1</v>
      </c>
      <c r="L33" s="372">
        <v>2</v>
      </c>
      <c r="M33" s="372">
        <v>0</v>
      </c>
      <c r="N33" s="372">
        <v>0</v>
      </c>
      <c r="O33" s="372">
        <v>0</v>
      </c>
      <c r="P33" s="372">
        <v>0</v>
      </c>
      <c r="Q33" s="372">
        <v>0</v>
      </c>
      <c r="R33" s="372">
        <v>0</v>
      </c>
      <c r="S33" s="137"/>
      <c r="T33" s="137"/>
    </row>
    <row r="34" spans="1:20" s="43" customFormat="1" ht="12.75">
      <c r="A34" s="1852"/>
      <c r="B34" s="131" t="s">
        <v>1320</v>
      </c>
      <c r="C34" s="372">
        <v>199429</v>
      </c>
      <c r="D34" s="372">
        <v>55398</v>
      </c>
      <c r="E34" s="372">
        <v>40411</v>
      </c>
      <c r="F34" s="372">
        <v>4297</v>
      </c>
      <c r="G34" s="372">
        <v>26526</v>
      </c>
      <c r="H34" s="372">
        <v>61028</v>
      </c>
      <c r="I34" s="372">
        <v>9183</v>
      </c>
      <c r="J34" s="372">
        <v>2388</v>
      </c>
      <c r="K34" s="372">
        <v>0</v>
      </c>
      <c r="L34" s="372">
        <v>198</v>
      </c>
      <c r="M34" s="372">
        <v>0</v>
      </c>
      <c r="N34" s="372">
        <v>0</v>
      </c>
      <c r="O34" s="372">
        <v>0</v>
      </c>
      <c r="P34" s="372">
        <v>0</v>
      </c>
      <c r="Q34" s="372">
        <v>0</v>
      </c>
      <c r="R34" s="372">
        <v>0</v>
      </c>
      <c r="S34" s="137"/>
      <c r="T34" s="137"/>
    </row>
    <row r="35" spans="1:20" s="43" customFormat="1" ht="12.75">
      <c r="A35" s="1851" t="s">
        <v>1341</v>
      </c>
      <c r="B35" s="131" t="s">
        <v>1319</v>
      </c>
      <c r="C35" s="372">
        <v>2480</v>
      </c>
      <c r="D35" s="372">
        <v>1787</v>
      </c>
      <c r="E35" s="372">
        <v>269</v>
      </c>
      <c r="F35" s="372">
        <v>69</v>
      </c>
      <c r="G35" s="372">
        <v>275</v>
      </c>
      <c r="H35" s="372">
        <v>62</v>
      </c>
      <c r="I35" s="372">
        <v>16</v>
      </c>
      <c r="J35" s="372">
        <v>2</v>
      </c>
      <c r="K35" s="372">
        <v>0</v>
      </c>
      <c r="L35" s="372">
        <v>0</v>
      </c>
      <c r="M35" s="372">
        <v>0</v>
      </c>
      <c r="N35" s="372">
        <v>0</v>
      </c>
      <c r="O35" s="372">
        <v>0</v>
      </c>
      <c r="P35" s="372">
        <v>0</v>
      </c>
      <c r="Q35" s="372">
        <v>0</v>
      </c>
      <c r="R35" s="372">
        <v>0</v>
      </c>
      <c r="S35" s="137"/>
      <c r="T35" s="137"/>
    </row>
    <row r="36" spans="1:20" s="43" customFormat="1" ht="12.75" customHeight="1">
      <c r="A36" s="1852"/>
      <c r="B36" s="131" t="s">
        <v>1320</v>
      </c>
      <c r="C36" s="372">
        <v>149856</v>
      </c>
      <c r="D36" s="372">
        <v>22106</v>
      </c>
      <c r="E36" s="372">
        <v>6138</v>
      </c>
      <c r="F36" s="372">
        <v>1058</v>
      </c>
      <c r="G36" s="372">
        <v>74095</v>
      </c>
      <c r="H36" s="372">
        <v>41325</v>
      </c>
      <c r="I36" s="372">
        <v>5023</v>
      </c>
      <c r="J36" s="372">
        <v>111</v>
      </c>
      <c r="K36" s="372">
        <v>0</v>
      </c>
      <c r="L36" s="372">
        <v>0</v>
      </c>
      <c r="M36" s="372">
        <v>0</v>
      </c>
      <c r="N36" s="372">
        <v>0</v>
      </c>
      <c r="O36" s="372">
        <v>0</v>
      </c>
      <c r="P36" s="372">
        <v>0</v>
      </c>
      <c r="Q36" s="372">
        <v>0</v>
      </c>
      <c r="R36" s="372">
        <v>0</v>
      </c>
      <c r="S36" s="137"/>
      <c r="T36" s="137"/>
    </row>
    <row r="37" spans="1:20" s="43" customFormat="1" ht="12.75" customHeight="1">
      <c r="A37" s="1851" t="s">
        <v>1342</v>
      </c>
      <c r="B37" s="131" t="s">
        <v>1319</v>
      </c>
      <c r="C37" s="372">
        <v>12390</v>
      </c>
      <c r="D37" s="372">
        <v>10204</v>
      </c>
      <c r="E37" s="372">
        <v>922</v>
      </c>
      <c r="F37" s="372">
        <v>147</v>
      </c>
      <c r="G37" s="372">
        <v>987</v>
      </c>
      <c r="H37" s="372">
        <v>99</v>
      </c>
      <c r="I37" s="372">
        <v>25</v>
      </c>
      <c r="J37" s="372">
        <v>6</v>
      </c>
      <c r="K37" s="372">
        <v>0</v>
      </c>
      <c r="L37" s="372">
        <v>0</v>
      </c>
      <c r="M37" s="372">
        <v>0</v>
      </c>
      <c r="N37" s="372">
        <v>0</v>
      </c>
      <c r="O37" s="372">
        <v>0</v>
      </c>
      <c r="P37" s="372">
        <v>0</v>
      </c>
      <c r="Q37" s="372">
        <v>0</v>
      </c>
      <c r="R37" s="372">
        <v>0</v>
      </c>
      <c r="S37" s="137"/>
      <c r="T37" s="137"/>
    </row>
    <row r="38" spans="1:20" s="43" customFormat="1" ht="12.75" customHeight="1">
      <c r="A38" s="1852"/>
      <c r="B38" s="131" t="s">
        <v>1320</v>
      </c>
      <c r="C38" s="372">
        <v>423132</v>
      </c>
      <c r="D38" s="372">
        <v>217296</v>
      </c>
      <c r="E38" s="372">
        <v>18550</v>
      </c>
      <c r="F38" s="372">
        <v>2962</v>
      </c>
      <c r="G38" s="372">
        <v>82385</v>
      </c>
      <c r="H38" s="372">
        <v>98053</v>
      </c>
      <c r="I38" s="372">
        <v>2582</v>
      </c>
      <c r="J38" s="372">
        <v>1304</v>
      </c>
      <c r="K38" s="372">
        <v>0</v>
      </c>
      <c r="L38" s="372">
        <v>0</v>
      </c>
      <c r="M38" s="372">
        <v>0</v>
      </c>
      <c r="N38" s="372">
        <v>0</v>
      </c>
      <c r="O38" s="372">
        <v>0</v>
      </c>
      <c r="P38" s="372">
        <v>0</v>
      </c>
      <c r="Q38" s="372">
        <v>0</v>
      </c>
      <c r="R38" s="372">
        <v>0</v>
      </c>
      <c r="S38" s="137"/>
      <c r="T38" s="137"/>
    </row>
    <row r="39" spans="1:20" s="43" customFormat="1" ht="12.75">
      <c r="A39" s="1851" t="s">
        <v>1343</v>
      </c>
      <c r="B39" s="131" t="s">
        <v>1319</v>
      </c>
      <c r="C39" s="372">
        <v>6726</v>
      </c>
      <c r="D39" s="372">
        <v>5589</v>
      </c>
      <c r="E39" s="372">
        <v>515</v>
      </c>
      <c r="F39" s="372">
        <v>111</v>
      </c>
      <c r="G39" s="372">
        <v>445</v>
      </c>
      <c r="H39" s="372">
        <v>52</v>
      </c>
      <c r="I39" s="372">
        <v>14</v>
      </c>
      <c r="J39" s="372">
        <v>0</v>
      </c>
      <c r="K39" s="372">
        <v>0</v>
      </c>
      <c r="L39" s="372">
        <v>0</v>
      </c>
      <c r="M39" s="372">
        <v>0</v>
      </c>
      <c r="N39" s="372">
        <v>0</v>
      </c>
      <c r="O39" s="372">
        <v>0</v>
      </c>
      <c r="P39" s="372">
        <v>0</v>
      </c>
      <c r="Q39" s="372">
        <v>0</v>
      </c>
      <c r="R39" s="372">
        <v>0</v>
      </c>
      <c r="S39" s="137"/>
      <c r="T39" s="137"/>
    </row>
    <row r="40" spans="1:20" s="43" customFormat="1" ht="12.75">
      <c r="A40" s="1852"/>
      <c r="B40" s="131" t="s">
        <v>1320</v>
      </c>
      <c r="C40" s="372">
        <v>68580</v>
      </c>
      <c r="D40" s="372">
        <v>36730</v>
      </c>
      <c r="E40" s="372">
        <v>6058</v>
      </c>
      <c r="F40" s="372">
        <v>605</v>
      </c>
      <c r="G40" s="372">
        <v>10299</v>
      </c>
      <c r="H40" s="372">
        <v>12375</v>
      </c>
      <c r="I40" s="372">
        <v>2513</v>
      </c>
      <c r="J40" s="372">
        <v>0</v>
      </c>
      <c r="K40" s="372">
        <v>0</v>
      </c>
      <c r="L40" s="372">
        <v>0</v>
      </c>
      <c r="M40" s="372">
        <v>0</v>
      </c>
      <c r="N40" s="372">
        <v>0</v>
      </c>
      <c r="O40" s="372">
        <v>0</v>
      </c>
      <c r="P40" s="372">
        <v>0</v>
      </c>
      <c r="Q40" s="372">
        <v>0</v>
      </c>
      <c r="R40" s="372">
        <v>0</v>
      </c>
      <c r="S40" s="137"/>
      <c r="T40" s="137"/>
    </row>
    <row r="41" spans="1:20" s="43" customFormat="1" ht="12.75">
      <c r="A41" s="1851" t="s">
        <v>1344</v>
      </c>
      <c r="B41" s="131" t="s">
        <v>1319</v>
      </c>
      <c r="C41" s="372">
        <v>22801</v>
      </c>
      <c r="D41" s="372">
        <v>17337</v>
      </c>
      <c r="E41" s="372">
        <v>1968</v>
      </c>
      <c r="F41" s="372">
        <v>476</v>
      </c>
      <c r="G41" s="372">
        <v>2628</v>
      </c>
      <c r="H41" s="372">
        <v>312</v>
      </c>
      <c r="I41" s="372">
        <v>70</v>
      </c>
      <c r="J41" s="372">
        <v>9</v>
      </c>
      <c r="K41" s="372">
        <v>1</v>
      </c>
      <c r="L41" s="372">
        <v>0</v>
      </c>
      <c r="M41" s="372">
        <v>0</v>
      </c>
      <c r="N41" s="372">
        <v>0</v>
      </c>
      <c r="O41" s="372">
        <v>0</v>
      </c>
      <c r="P41" s="372">
        <v>0</v>
      </c>
      <c r="Q41" s="372">
        <v>0</v>
      </c>
      <c r="R41" s="372">
        <v>0</v>
      </c>
      <c r="S41" s="137"/>
      <c r="T41" s="137"/>
    </row>
    <row r="42" spans="1:20" s="43" customFormat="1" ht="12.75">
      <c r="A42" s="1852"/>
      <c r="B42" s="131" t="s">
        <v>1320</v>
      </c>
      <c r="C42" s="372">
        <v>276408</v>
      </c>
      <c r="D42" s="372">
        <v>96995</v>
      </c>
      <c r="E42" s="372">
        <v>22253</v>
      </c>
      <c r="F42" s="372">
        <v>6070</v>
      </c>
      <c r="G42" s="372">
        <v>76572</v>
      </c>
      <c r="H42" s="372">
        <v>66719</v>
      </c>
      <c r="I42" s="372">
        <v>7587</v>
      </c>
      <c r="J42" s="372">
        <v>163</v>
      </c>
      <c r="K42" s="372">
        <v>49</v>
      </c>
      <c r="L42" s="372">
        <v>0</v>
      </c>
      <c r="M42" s="372">
        <v>0</v>
      </c>
      <c r="N42" s="372">
        <v>0</v>
      </c>
      <c r="O42" s="372">
        <v>0</v>
      </c>
      <c r="P42" s="372">
        <v>0</v>
      </c>
      <c r="Q42" s="372">
        <v>0</v>
      </c>
      <c r="R42" s="372">
        <v>0</v>
      </c>
      <c r="S42" s="137"/>
      <c r="T42" s="137"/>
    </row>
    <row r="43" spans="1:20" s="43" customFormat="1" ht="12.75">
      <c r="A43" s="1856" t="s">
        <v>1345</v>
      </c>
      <c r="B43" s="131" t="s">
        <v>1319</v>
      </c>
      <c r="C43" s="372">
        <v>12552502</v>
      </c>
      <c r="D43" s="372">
        <v>6324778</v>
      </c>
      <c r="E43" s="372">
        <v>361864</v>
      </c>
      <c r="F43" s="372">
        <v>93946</v>
      </c>
      <c r="G43" s="372">
        <v>1704926</v>
      </c>
      <c r="H43" s="372">
        <v>651061</v>
      </c>
      <c r="I43" s="372">
        <v>241150</v>
      </c>
      <c r="J43" s="372">
        <v>2335865</v>
      </c>
      <c r="K43" s="372">
        <v>587786</v>
      </c>
      <c r="L43" s="372">
        <v>251122</v>
      </c>
      <c r="M43" s="372">
        <v>0</v>
      </c>
      <c r="N43" s="372">
        <v>0</v>
      </c>
      <c r="O43" s="372">
        <v>0</v>
      </c>
      <c r="P43" s="372">
        <v>0</v>
      </c>
      <c r="Q43" s="372">
        <v>2</v>
      </c>
      <c r="R43" s="372">
        <v>2</v>
      </c>
      <c r="S43" s="137"/>
      <c r="T43" s="137"/>
    </row>
    <row r="44" spans="1:20" s="43" customFormat="1" ht="12.75">
      <c r="A44" s="1857"/>
      <c r="B44" s="133" t="s">
        <v>1320</v>
      </c>
      <c r="C44" s="373">
        <v>30885946</v>
      </c>
      <c r="D44" s="373">
        <v>3043469</v>
      </c>
      <c r="E44" s="373">
        <v>551019</v>
      </c>
      <c r="F44" s="373">
        <v>137836</v>
      </c>
      <c r="G44" s="373">
        <v>9697067</v>
      </c>
      <c r="H44" s="373">
        <v>10114570</v>
      </c>
      <c r="I44" s="373">
        <v>2057829</v>
      </c>
      <c r="J44" s="373">
        <v>2809160</v>
      </c>
      <c r="K44" s="373">
        <v>2012515</v>
      </c>
      <c r="L44" s="373">
        <v>462291</v>
      </c>
      <c r="M44" s="373">
        <v>0</v>
      </c>
      <c r="N44" s="373">
        <v>0</v>
      </c>
      <c r="O44" s="373">
        <v>0</v>
      </c>
      <c r="P44" s="373">
        <v>0</v>
      </c>
      <c r="Q44" s="373">
        <v>186</v>
      </c>
      <c r="R44" s="373">
        <v>4</v>
      </c>
      <c r="S44" s="137"/>
      <c r="T44" s="137"/>
    </row>
    <row r="45" spans="1:7" s="43" customFormat="1" ht="13.5">
      <c r="A45" s="100" t="s">
        <v>15</v>
      </c>
      <c r="B45" s="112"/>
      <c r="C45" s="112"/>
      <c r="D45" s="112"/>
      <c r="E45" s="112"/>
      <c r="F45" s="112"/>
      <c r="G45" s="112"/>
    </row>
    <row r="46" spans="1:18" s="43" customFormat="1" ht="28.5" customHeight="1">
      <c r="A46" s="1894" t="s">
        <v>1377</v>
      </c>
      <c r="B46" s="1894"/>
      <c r="C46" s="1894"/>
      <c r="D46" s="1894"/>
      <c r="E46" s="1894"/>
      <c r="F46" s="1894"/>
      <c r="G46" s="1894"/>
      <c r="H46" s="1894"/>
      <c r="I46" s="1894"/>
      <c r="J46" s="1894"/>
      <c r="K46" s="1894"/>
      <c r="L46" s="1894"/>
      <c r="M46" s="1894"/>
      <c r="N46" s="1894"/>
      <c r="O46" s="1894"/>
      <c r="P46" s="1894"/>
      <c r="Q46" s="135"/>
      <c r="R46" s="135"/>
    </row>
    <row r="47" spans="1:18" s="208" customFormat="1" ht="13.5">
      <c r="A47" s="1895" t="s">
        <v>1375</v>
      </c>
      <c r="B47" s="1895"/>
      <c r="C47" s="1895"/>
      <c r="D47" s="1895"/>
      <c r="E47" s="1895"/>
      <c r="F47" s="1895"/>
      <c r="G47" s="1895"/>
      <c r="H47" s="1895"/>
      <c r="I47" s="1895"/>
      <c r="J47" s="1895"/>
      <c r="K47" s="1895"/>
      <c r="L47" s="1895"/>
      <c r="M47" s="1895"/>
      <c r="N47" s="1895"/>
      <c r="O47" s="1895"/>
      <c r="P47" s="1895"/>
      <c r="Q47" s="1895"/>
      <c r="R47" s="1895"/>
    </row>
    <row r="48" s="43" customFormat="1" ht="12.75"/>
    <row r="49" s="43" customFormat="1" ht="12.75"/>
    <row r="50" s="43" customFormat="1" ht="12.75"/>
    <row r="51" s="43" customFormat="1" ht="12.75"/>
    <row r="52" s="43" customFormat="1" ht="12.75"/>
    <row r="53" s="43" customFormat="1" ht="12.75"/>
    <row r="54" s="43" customFormat="1" ht="12.75"/>
    <row r="55" s="43" customFormat="1" ht="12.75"/>
    <row r="56" s="43" customFormat="1" ht="12.75"/>
    <row r="57" s="43" customFormat="1" ht="12.75"/>
    <row r="58" s="43" customFormat="1" ht="12.75"/>
    <row r="59" s="43" customFormat="1" ht="12.75"/>
    <row r="60" s="43" customFormat="1" ht="12.75"/>
    <row r="61" s="43" customFormat="1" ht="12.75"/>
    <row r="62" s="43" customFormat="1" ht="12.75"/>
    <row r="63" s="43" customFormat="1" ht="12.75"/>
    <row r="64" s="43" customFormat="1" ht="12.75"/>
    <row r="65" s="43" customFormat="1" ht="12.75"/>
    <row r="66" s="43" customFormat="1" ht="12.75"/>
    <row r="67" s="43" customFormat="1" ht="12.75"/>
    <row r="68" s="43" customFormat="1" ht="12.75"/>
    <row r="69" s="43" customFormat="1" ht="12.75"/>
    <row r="70" s="43" customFormat="1" ht="12.75"/>
    <row r="71" s="43" customFormat="1" ht="12.75"/>
    <row r="72" s="43" customFormat="1" ht="12.75"/>
    <row r="73" s="43" customFormat="1" ht="12.75"/>
    <row r="74" s="43" customFormat="1" ht="12.75"/>
    <row r="75" s="43" customFormat="1" ht="12.75"/>
    <row r="76" s="43" customFormat="1" ht="12.75"/>
    <row r="77" s="43" customFormat="1" ht="12.75"/>
    <row r="78" s="43" customFormat="1" ht="12.75"/>
    <row r="79" s="43" customFormat="1" ht="12.75"/>
    <row r="80" s="43" customFormat="1" ht="12.75"/>
    <row r="81" s="43" customFormat="1" ht="12.75"/>
    <row r="82" s="43" customFormat="1" ht="12.75"/>
    <row r="83" s="43" customFormat="1" ht="12.75"/>
    <row r="84" s="43" customFormat="1" ht="12.75"/>
    <row r="85" s="43" customFormat="1" ht="12.75"/>
    <row r="86" spans="1:18" ht="12.7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</row>
  </sheetData>
  <sheetProtection/>
  <mergeCells count="31">
    <mergeCell ref="A47:R47"/>
    <mergeCell ref="A19:A20"/>
    <mergeCell ref="A31:A32"/>
    <mergeCell ref="A33:A34"/>
    <mergeCell ref="A43:A44"/>
    <mergeCell ref="A35:A36"/>
    <mergeCell ref="A37:A38"/>
    <mergeCell ref="A29:A30"/>
    <mergeCell ref="A39:A40"/>
    <mergeCell ref="A25:A26"/>
    <mergeCell ref="A9:A10"/>
    <mergeCell ref="A2:B4"/>
    <mergeCell ref="A11:A12"/>
    <mergeCell ref="A5:A6"/>
    <mergeCell ref="A1:S1"/>
    <mergeCell ref="A7:A8"/>
    <mergeCell ref="A46:P46"/>
    <mergeCell ref="A13:A14"/>
    <mergeCell ref="A21:A22"/>
    <mergeCell ref="A23:A24"/>
    <mergeCell ref="A27:A28"/>
    <mergeCell ref="A17:A18"/>
    <mergeCell ref="A41:A42"/>
    <mergeCell ref="A15:A16"/>
    <mergeCell ref="C2:R2"/>
    <mergeCell ref="C3:C4"/>
    <mergeCell ref="D3:F3"/>
    <mergeCell ref="G3:I3"/>
    <mergeCell ref="J3:L3"/>
    <mergeCell ref="M3:O3"/>
    <mergeCell ref="P3:R3"/>
  </mergeCells>
  <printOptions/>
  <pageMargins left="0.5905511811023623" right="0.5905511811023623" top="0.5905511811023623" bottom="0.5905511811023623" header="0.11811023622047245" footer="0.1968503937007874"/>
  <pageSetup fitToWidth="2" horizontalDpi="600" verticalDpi="6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105"/>
  <sheetViews>
    <sheetView view="pageBreakPreview" zoomScaleSheetLayoutView="100" zoomScalePageLayoutView="0" workbookViewId="0" topLeftCell="A40">
      <selection activeCell="A2" sqref="A2:B4"/>
    </sheetView>
  </sheetViews>
  <sheetFormatPr defaultColWidth="9.00390625" defaultRowHeight="12.75"/>
  <cols>
    <col min="1" max="1" width="49.75390625" style="28" customWidth="1"/>
    <col min="2" max="2" width="8.375" style="28" customWidth="1"/>
    <col min="3" max="3" width="9.75390625" style="28" bestFit="1" customWidth="1"/>
    <col min="4" max="17" width="8.25390625" style="28" customWidth="1"/>
    <col min="18" max="18" width="8.00390625" style="28" customWidth="1"/>
    <col min="19" max="34" width="8.25390625" style="28" customWidth="1"/>
    <col min="35" max="35" width="9.75390625" style="28" bestFit="1" customWidth="1"/>
    <col min="36" max="36" width="8.25390625" style="28" customWidth="1"/>
    <col min="37" max="16384" width="9.125" style="28" customWidth="1"/>
  </cols>
  <sheetData>
    <row r="1" spans="1:36" ht="51" customHeight="1">
      <c r="A1" s="1896" t="s">
        <v>1387</v>
      </c>
      <c r="B1" s="189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</row>
    <row r="2" spans="1:36" s="43" customFormat="1" ht="12" customHeight="1">
      <c r="A2" s="1884">
        <v>40908</v>
      </c>
      <c r="B2" s="1885"/>
      <c r="C2" s="1891" t="s">
        <v>1261</v>
      </c>
      <c r="D2" s="1891"/>
      <c r="E2" s="1891"/>
      <c r="F2" s="1891"/>
      <c r="G2" s="1891"/>
      <c r="H2" s="1891"/>
      <c r="I2" s="1891"/>
      <c r="J2" s="1891"/>
      <c r="K2" s="1891"/>
      <c r="L2" s="1891"/>
      <c r="M2" s="1891"/>
      <c r="N2" s="1891"/>
      <c r="O2" s="1891"/>
      <c r="P2" s="1891"/>
      <c r="Q2" s="1891"/>
      <c r="R2" s="1891"/>
      <c r="S2" s="1891"/>
      <c r="T2" s="1891"/>
      <c r="U2" s="1891"/>
      <c r="V2" s="1891"/>
      <c r="W2" s="1891"/>
      <c r="X2" s="1891"/>
      <c r="Y2" s="1891"/>
      <c r="Z2" s="1891"/>
      <c r="AA2" s="1891"/>
      <c r="AB2" s="1891"/>
      <c r="AC2" s="1891"/>
      <c r="AD2" s="1891"/>
      <c r="AE2" s="1891"/>
      <c r="AF2" s="1891"/>
      <c r="AG2" s="1891"/>
      <c r="AH2" s="1891"/>
      <c r="AI2" s="1891"/>
      <c r="AJ2" s="1892"/>
    </row>
    <row r="3" spans="1:36" s="43" customFormat="1" ht="24.75" customHeight="1">
      <c r="A3" s="1886"/>
      <c r="B3" s="1887"/>
      <c r="C3" s="1897" t="s">
        <v>1304</v>
      </c>
      <c r="D3" s="1870" t="s">
        <v>1305</v>
      </c>
      <c r="E3" s="1859"/>
      <c r="F3" s="1860"/>
      <c r="G3" s="1870" t="s">
        <v>1378</v>
      </c>
      <c r="H3" s="1859"/>
      <c r="I3" s="1860"/>
      <c r="J3" s="1870" t="s">
        <v>1379</v>
      </c>
      <c r="K3" s="1859"/>
      <c r="L3" s="1860"/>
      <c r="M3" s="1870" t="s">
        <v>1380</v>
      </c>
      <c r="N3" s="1859"/>
      <c r="O3" s="1860"/>
      <c r="P3" s="1870" t="s">
        <v>1381</v>
      </c>
      <c r="Q3" s="1859"/>
      <c r="R3" s="1860"/>
      <c r="S3" s="1870" t="s">
        <v>1382</v>
      </c>
      <c r="T3" s="1859"/>
      <c r="U3" s="1860"/>
      <c r="V3" s="1870" t="s">
        <v>1383</v>
      </c>
      <c r="W3" s="1859"/>
      <c r="X3" s="1860"/>
      <c r="Y3" s="1870" t="s">
        <v>1384</v>
      </c>
      <c r="Z3" s="1859"/>
      <c r="AA3" s="1860"/>
      <c r="AB3" s="1870" t="s">
        <v>1385</v>
      </c>
      <c r="AC3" s="1859"/>
      <c r="AD3" s="1860"/>
      <c r="AE3" s="1870" t="s">
        <v>1386</v>
      </c>
      <c r="AF3" s="1859"/>
      <c r="AG3" s="1860"/>
      <c r="AH3" s="1870" t="s">
        <v>1317</v>
      </c>
      <c r="AI3" s="1859"/>
      <c r="AJ3" s="1860"/>
    </row>
    <row r="4" spans="1:36" s="43" customFormat="1" ht="24" customHeight="1">
      <c r="A4" s="1888"/>
      <c r="B4" s="1889"/>
      <c r="C4" s="1898"/>
      <c r="D4" s="130" t="s">
        <v>1235</v>
      </c>
      <c r="E4" s="130" t="s">
        <v>1269</v>
      </c>
      <c r="F4" s="130" t="s">
        <v>1318</v>
      </c>
      <c r="G4" s="130" t="s">
        <v>1235</v>
      </c>
      <c r="H4" s="130" t="s">
        <v>1269</v>
      </c>
      <c r="I4" s="130" t="s">
        <v>1318</v>
      </c>
      <c r="J4" s="130" t="s">
        <v>1235</v>
      </c>
      <c r="K4" s="130" t="s">
        <v>1269</v>
      </c>
      <c r="L4" s="130" t="s">
        <v>1318</v>
      </c>
      <c r="M4" s="130" t="s">
        <v>1235</v>
      </c>
      <c r="N4" s="130" t="s">
        <v>1269</v>
      </c>
      <c r="O4" s="130" t="s">
        <v>1318</v>
      </c>
      <c r="P4" s="130" t="s">
        <v>1235</v>
      </c>
      <c r="Q4" s="130" t="s">
        <v>1269</v>
      </c>
      <c r="R4" s="130" t="s">
        <v>1318</v>
      </c>
      <c r="S4" s="130" t="s">
        <v>1235</v>
      </c>
      <c r="T4" s="130" t="s">
        <v>1269</v>
      </c>
      <c r="U4" s="130" t="s">
        <v>1318</v>
      </c>
      <c r="V4" s="130" t="s">
        <v>1235</v>
      </c>
      <c r="W4" s="130" t="s">
        <v>1269</v>
      </c>
      <c r="X4" s="130" t="s">
        <v>1318</v>
      </c>
      <c r="Y4" s="130" t="s">
        <v>1235</v>
      </c>
      <c r="Z4" s="130" t="s">
        <v>1269</v>
      </c>
      <c r="AA4" s="130" t="s">
        <v>1318</v>
      </c>
      <c r="AB4" s="130" t="s">
        <v>1235</v>
      </c>
      <c r="AC4" s="130" t="s">
        <v>1269</v>
      </c>
      <c r="AD4" s="130" t="s">
        <v>1318</v>
      </c>
      <c r="AE4" s="130" t="s">
        <v>1235</v>
      </c>
      <c r="AF4" s="130" t="s">
        <v>1269</v>
      </c>
      <c r="AG4" s="130" t="s">
        <v>1318</v>
      </c>
      <c r="AH4" s="130" t="s">
        <v>1235</v>
      </c>
      <c r="AI4" s="130" t="s">
        <v>1269</v>
      </c>
      <c r="AJ4" s="130" t="s">
        <v>1318</v>
      </c>
    </row>
    <row r="5" spans="1:38" s="43" customFormat="1" ht="12.75">
      <c r="A5" s="1858" t="s">
        <v>1347</v>
      </c>
      <c r="B5" s="131" t="s">
        <v>1319</v>
      </c>
      <c r="C5" s="371">
        <v>2655403</v>
      </c>
      <c r="D5" s="371">
        <v>1071011</v>
      </c>
      <c r="E5" s="371">
        <v>38981</v>
      </c>
      <c r="F5" s="371">
        <v>6364</v>
      </c>
      <c r="G5" s="371">
        <v>404002</v>
      </c>
      <c r="H5" s="371">
        <v>15719</v>
      </c>
      <c r="I5" s="371">
        <v>427</v>
      </c>
      <c r="J5" s="371">
        <v>337769</v>
      </c>
      <c r="K5" s="371">
        <v>22131</v>
      </c>
      <c r="L5" s="371">
        <v>264</v>
      </c>
      <c r="M5" s="371">
        <v>270983</v>
      </c>
      <c r="N5" s="371">
        <v>33252</v>
      </c>
      <c r="O5" s="371">
        <v>196</v>
      </c>
      <c r="P5" s="371">
        <v>188297</v>
      </c>
      <c r="Q5" s="371">
        <v>52909</v>
      </c>
      <c r="R5" s="371">
        <v>345</v>
      </c>
      <c r="S5" s="371">
        <v>58687</v>
      </c>
      <c r="T5" s="371">
        <v>40950</v>
      </c>
      <c r="U5" s="371">
        <v>556</v>
      </c>
      <c r="V5" s="371">
        <v>27680</v>
      </c>
      <c r="W5" s="371">
        <v>33314</v>
      </c>
      <c r="X5" s="371">
        <v>694</v>
      </c>
      <c r="Y5" s="371">
        <v>13854</v>
      </c>
      <c r="Z5" s="371">
        <v>18853</v>
      </c>
      <c r="AA5" s="371">
        <v>537</v>
      </c>
      <c r="AB5" s="371">
        <v>3376</v>
      </c>
      <c r="AC5" s="371">
        <v>5122</v>
      </c>
      <c r="AD5" s="371">
        <v>116</v>
      </c>
      <c r="AE5" s="371">
        <v>1075</v>
      </c>
      <c r="AF5" s="371">
        <v>2664</v>
      </c>
      <c r="AG5" s="371">
        <v>64</v>
      </c>
      <c r="AH5" s="371">
        <v>1065</v>
      </c>
      <c r="AI5" s="371">
        <v>4051</v>
      </c>
      <c r="AJ5" s="371">
        <v>95</v>
      </c>
      <c r="AK5" s="137"/>
      <c r="AL5" s="137"/>
    </row>
    <row r="6" spans="1:38" s="43" customFormat="1" ht="12.75">
      <c r="A6" s="1848"/>
      <c r="B6" s="131" t="s">
        <v>1320</v>
      </c>
      <c r="C6" s="371">
        <v>52405334</v>
      </c>
      <c r="D6" s="371">
        <v>465373</v>
      </c>
      <c r="E6" s="371">
        <v>10412</v>
      </c>
      <c r="F6" s="371">
        <v>545</v>
      </c>
      <c r="G6" s="371">
        <v>668760</v>
      </c>
      <c r="H6" s="371">
        <v>27656</v>
      </c>
      <c r="I6" s="371">
        <v>693</v>
      </c>
      <c r="J6" s="371">
        <v>1237425</v>
      </c>
      <c r="K6" s="371">
        <v>83334</v>
      </c>
      <c r="L6" s="371">
        <v>935</v>
      </c>
      <c r="M6" s="371">
        <v>1964641</v>
      </c>
      <c r="N6" s="371">
        <v>251721</v>
      </c>
      <c r="O6" s="371">
        <v>1378</v>
      </c>
      <c r="P6" s="371">
        <v>2898791</v>
      </c>
      <c r="Q6" s="371">
        <v>884246</v>
      </c>
      <c r="R6" s="371">
        <v>5953</v>
      </c>
      <c r="S6" s="371">
        <v>2044040</v>
      </c>
      <c r="T6" s="371">
        <v>1454420</v>
      </c>
      <c r="U6" s="371">
        <v>20747</v>
      </c>
      <c r="V6" s="371">
        <v>1955460</v>
      </c>
      <c r="W6" s="371">
        <v>2380675</v>
      </c>
      <c r="X6" s="371">
        <v>50064</v>
      </c>
      <c r="Y6" s="371">
        <v>2132124</v>
      </c>
      <c r="Z6" s="371">
        <v>2870831</v>
      </c>
      <c r="AA6" s="371">
        <v>78696</v>
      </c>
      <c r="AB6" s="371">
        <v>1182114</v>
      </c>
      <c r="AC6" s="371">
        <v>1814826</v>
      </c>
      <c r="AD6" s="371">
        <v>38779</v>
      </c>
      <c r="AE6" s="371">
        <v>776980</v>
      </c>
      <c r="AF6" s="371">
        <v>1926026</v>
      </c>
      <c r="AG6" s="371">
        <v>46435</v>
      </c>
      <c r="AH6" s="371">
        <v>3757171</v>
      </c>
      <c r="AI6" s="371">
        <v>20497250</v>
      </c>
      <c r="AJ6" s="371">
        <v>876833</v>
      </c>
      <c r="AK6" s="137"/>
      <c r="AL6" s="137"/>
    </row>
    <row r="7" spans="1:38" s="43" customFormat="1" ht="12.75">
      <c r="A7" s="1854" t="s">
        <v>1321</v>
      </c>
      <c r="B7" s="131" t="s">
        <v>1319</v>
      </c>
      <c r="C7" s="372">
        <v>125941</v>
      </c>
      <c r="D7" s="372">
        <v>23758</v>
      </c>
      <c r="E7" s="372">
        <v>6762</v>
      </c>
      <c r="F7" s="372">
        <v>1417</v>
      </c>
      <c r="G7" s="372">
        <v>4635</v>
      </c>
      <c r="H7" s="372">
        <v>1286</v>
      </c>
      <c r="I7" s="372">
        <v>124</v>
      </c>
      <c r="J7" s="372">
        <v>6581</v>
      </c>
      <c r="K7" s="372">
        <v>1218</v>
      </c>
      <c r="L7" s="372">
        <v>75</v>
      </c>
      <c r="M7" s="372">
        <v>7220</v>
      </c>
      <c r="N7" s="372">
        <v>1475</v>
      </c>
      <c r="O7" s="372">
        <v>39</v>
      </c>
      <c r="P7" s="372">
        <v>12379</v>
      </c>
      <c r="Q7" s="372">
        <v>3367</v>
      </c>
      <c r="R7" s="372">
        <v>40</v>
      </c>
      <c r="S7" s="372">
        <v>11889</v>
      </c>
      <c r="T7" s="372">
        <v>4178</v>
      </c>
      <c r="U7" s="372">
        <v>37</v>
      </c>
      <c r="V7" s="372">
        <v>7769</v>
      </c>
      <c r="W7" s="372">
        <v>4820</v>
      </c>
      <c r="X7" s="372">
        <v>35</v>
      </c>
      <c r="Y7" s="372">
        <v>6216</v>
      </c>
      <c r="Z7" s="372">
        <v>6087</v>
      </c>
      <c r="AA7" s="372">
        <v>72</v>
      </c>
      <c r="AB7" s="372">
        <v>2537</v>
      </c>
      <c r="AC7" s="372">
        <v>3426</v>
      </c>
      <c r="AD7" s="372">
        <v>52</v>
      </c>
      <c r="AE7" s="372">
        <v>975</v>
      </c>
      <c r="AF7" s="372">
        <v>2330</v>
      </c>
      <c r="AG7" s="372">
        <v>41</v>
      </c>
      <c r="AH7" s="372">
        <v>1043</v>
      </c>
      <c r="AI7" s="372">
        <v>3966</v>
      </c>
      <c r="AJ7" s="372">
        <v>92</v>
      </c>
      <c r="AK7" s="137"/>
      <c r="AL7" s="137"/>
    </row>
    <row r="8" spans="1:38" s="43" customFormat="1" ht="12.75">
      <c r="A8" s="1855"/>
      <c r="B8" s="131" t="s">
        <v>1320</v>
      </c>
      <c r="C8" s="372">
        <v>33503174</v>
      </c>
      <c r="D8" s="372">
        <v>4419</v>
      </c>
      <c r="E8" s="372">
        <v>1509</v>
      </c>
      <c r="F8" s="372">
        <v>228</v>
      </c>
      <c r="G8" s="372">
        <v>8313</v>
      </c>
      <c r="H8" s="372">
        <v>2501</v>
      </c>
      <c r="I8" s="372">
        <v>200</v>
      </c>
      <c r="J8" s="372">
        <v>25236</v>
      </c>
      <c r="K8" s="372">
        <v>4892</v>
      </c>
      <c r="L8" s="372">
        <v>260</v>
      </c>
      <c r="M8" s="372">
        <v>56608</v>
      </c>
      <c r="N8" s="372">
        <v>12157</v>
      </c>
      <c r="O8" s="372">
        <v>282</v>
      </c>
      <c r="P8" s="372">
        <v>212953</v>
      </c>
      <c r="Q8" s="372">
        <v>61586</v>
      </c>
      <c r="R8" s="372">
        <v>666</v>
      </c>
      <c r="S8" s="372">
        <v>444788</v>
      </c>
      <c r="T8" s="372">
        <v>157948</v>
      </c>
      <c r="U8" s="372">
        <v>1304</v>
      </c>
      <c r="V8" s="372">
        <v>570415</v>
      </c>
      <c r="W8" s="372">
        <v>366087</v>
      </c>
      <c r="X8" s="372">
        <v>2522</v>
      </c>
      <c r="Y8" s="372">
        <v>1015486</v>
      </c>
      <c r="Z8" s="372">
        <v>1011043</v>
      </c>
      <c r="AA8" s="372">
        <v>12525</v>
      </c>
      <c r="AB8" s="372">
        <v>909984</v>
      </c>
      <c r="AC8" s="372">
        <v>1251133</v>
      </c>
      <c r="AD8" s="372">
        <v>18416</v>
      </c>
      <c r="AE8" s="372">
        <v>709690</v>
      </c>
      <c r="AF8" s="372">
        <v>1703502</v>
      </c>
      <c r="AG8" s="372">
        <v>31053</v>
      </c>
      <c r="AH8" s="372">
        <v>3716275</v>
      </c>
      <c r="AI8" s="372">
        <v>20318051</v>
      </c>
      <c r="AJ8" s="372">
        <v>871142</v>
      </c>
      <c r="AK8" s="137"/>
      <c r="AL8" s="137"/>
    </row>
    <row r="9" spans="1:38" s="43" customFormat="1" ht="12.75">
      <c r="A9" s="1851" t="s">
        <v>1322</v>
      </c>
      <c r="B9" s="131" t="s">
        <v>1319</v>
      </c>
      <c r="C9" s="372">
        <v>7150</v>
      </c>
      <c r="D9" s="372">
        <v>794</v>
      </c>
      <c r="E9" s="372">
        <v>153</v>
      </c>
      <c r="F9" s="372">
        <v>25</v>
      </c>
      <c r="G9" s="372">
        <v>181</v>
      </c>
      <c r="H9" s="372">
        <v>37</v>
      </c>
      <c r="I9" s="372">
        <v>1</v>
      </c>
      <c r="J9" s="372">
        <v>199</v>
      </c>
      <c r="K9" s="372">
        <v>25</v>
      </c>
      <c r="L9" s="372">
        <v>0</v>
      </c>
      <c r="M9" s="372">
        <v>271</v>
      </c>
      <c r="N9" s="372">
        <v>52</v>
      </c>
      <c r="O9" s="372">
        <v>1</v>
      </c>
      <c r="P9" s="372">
        <v>701</v>
      </c>
      <c r="Q9" s="372">
        <v>127</v>
      </c>
      <c r="R9" s="372">
        <v>0</v>
      </c>
      <c r="S9" s="372">
        <v>984</v>
      </c>
      <c r="T9" s="372">
        <v>198</v>
      </c>
      <c r="U9" s="372">
        <v>1</v>
      </c>
      <c r="V9" s="372">
        <v>970</v>
      </c>
      <c r="W9" s="372">
        <v>256</v>
      </c>
      <c r="X9" s="372">
        <v>1</v>
      </c>
      <c r="Y9" s="372">
        <v>929</v>
      </c>
      <c r="Z9" s="372">
        <v>283</v>
      </c>
      <c r="AA9" s="372">
        <v>0</v>
      </c>
      <c r="AB9" s="372">
        <v>371</v>
      </c>
      <c r="AC9" s="372">
        <v>174</v>
      </c>
      <c r="AD9" s="372">
        <v>2</v>
      </c>
      <c r="AE9" s="372">
        <v>113</v>
      </c>
      <c r="AF9" s="372">
        <v>118</v>
      </c>
      <c r="AG9" s="372">
        <v>0</v>
      </c>
      <c r="AH9" s="372">
        <v>73</v>
      </c>
      <c r="AI9" s="372">
        <v>109</v>
      </c>
      <c r="AJ9" s="372">
        <v>1</v>
      </c>
      <c r="AK9" s="137"/>
      <c r="AL9" s="137"/>
    </row>
    <row r="10" spans="1:38" s="43" customFormat="1" ht="12.75">
      <c r="A10" s="1852"/>
      <c r="B10" s="131" t="s">
        <v>1320</v>
      </c>
      <c r="C10" s="372">
        <v>1231219</v>
      </c>
      <c r="D10" s="372">
        <v>124</v>
      </c>
      <c r="E10" s="372">
        <v>28</v>
      </c>
      <c r="F10" s="372">
        <v>3</v>
      </c>
      <c r="G10" s="372">
        <v>308</v>
      </c>
      <c r="H10" s="372">
        <v>82</v>
      </c>
      <c r="I10" s="372">
        <v>2</v>
      </c>
      <c r="J10" s="372">
        <v>775</v>
      </c>
      <c r="K10" s="372">
        <v>98</v>
      </c>
      <c r="L10" s="372">
        <v>0</v>
      </c>
      <c r="M10" s="372">
        <v>2113</v>
      </c>
      <c r="N10" s="372">
        <v>422</v>
      </c>
      <c r="O10" s="372">
        <v>10</v>
      </c>
      <c r="P10" s="372">
        <v>12330</v>
      </c>
      <c r="Q10" s="372">
        <v>2413</v>
      </c>
      <c r="R10" s="372">
        <v>0</v>
      </c>
      <c r="S10" s="372">
        <v>37443</v>
      </c>
      <c r="T10" s="372">
        <v>7499</v>
      </c>
      <c r="U10" s="372">
        <v>31</v>
      </c>
      <c r="V10" s="372">
        <v>73552</v>
      </c>
      <c r="W10" s="372">
        <v>19476</v>
      </c>
      <c r="X10" s="372">
        <v>67</v>
      </c>
      <c r="Y10" s="372">
        <v>153657</v>
      </c>
      <c r="Z10" s="372">
        <v>47629</v>
      </c>
      <c r="AA10" s="372">
        <v>0</v>
      </c>
      <c r="AB10" s="372">
        <v>132911</v>
      </c>
      <c r="AC10" s="372">
        <v>63602</v>
      </c>
      <c r="AD10" s="372">
        <v>667</v>
      </c>
      <c r="AE10" s="372">
        <v>80997</v>
      </c>
      <c r="AF10" s="372">
        <v>86280</v>
      </c>
      <c r="AG10" s="372">
        <v>0</v>
      </c>
      <c r="AH10" s="372">
        <v>178535</v>
      </c>
      <c r="AI10" s="372">
        <v>328049</v>
      </c>
      <c r="AJ10" s="372">
        <v>2116</v>
      </c>
      <c r="AK10" s="137"/>
      <c r="AL10" s="137"/>
    </row>
    <row r="11" spans="1:38" s="43" customFormat="1" ht="12.75">
      <c r="A11" s="1851" t="s">
        <v>1323</v>
      </c>
      <c r="B11" s="131" t="s">
        <v>1319</v>
      </c>
      <c r="C11" s="372">
        <v>294</v>
      </c>
      <c r="D11" s="372">
        <v>59</v>
      </c>
      <c r="E11" s="372">
        <v>27</v>
      </c>
      <c r="F11" s="372">
        <v>17</v>
      </c>
      <c r="G11" s="372">
        <v>7</v>
      </c>
      <c r="H11" s="372">
        <v>2</v>
      </c>
      <c r="I11" s="372">
        <v>1</v>
      </c>
      <c r="J11" s="372">
        <v>4</v>
      </c>
      <c r="K11" s="372">
        <v>2</v>
      </c>
      <c r="L11" s="372">
        <v>1</v>
      </c>
      <c r="M11" s="372">
        <v>6</v>
      </c>
      <c r="N11" s="372">
        <v>2</v>
      </c>
      <c r="O11" s="372">
        <v>2</v>
      </c>
      <c r="P11" s="372">
        <v>15</v>
      </c>
      <c r="Q11" s="372">
        <v>2</v>
      </c>
      <c r="R11" s="372">
        <v>0</v>
      </c>
      <c r="S11" s="372">
        <v>17</v>
      </c>
      <c r="T11" s="372">
        <v>4</v>
      </c>
      <c r="U11" s="372">
        <v>0</v>
      </c>
      <c r="V11" s="372">
        <v>11</v>
      </c>
      <c r="W11" s="372">
        <v>7</v>
      </c>
      <c r="X11" s="372">
        <v>0</v>
      </c>
      <c r="Y11" s="372">
        <v>19</v>
      </c>
      <c r="Z11" s="372">
        <v>10</v>
      </c>
      <c r="AA11" s="372">
        <v>0</v>
      </c>
      <c r="AB11" s="372">
        <v>11</v>
      </c>
      <c r="AC11" s="372">
        <v>8</v>
      </c>
      <c r="AD11" s="372">
        <v>2</v>
      </c>
      <c r="AE11" s="372">
        <v>3</v>
      </c>
      <c r="AF11" s="372">
        <v>7</v>
      </c>
      <c r="AG11" s="372">
        <v>1</v>
      </c>
      <c r="AH11" s="372">
        <v>16</v>
      </c>
      <c r="AI11" s="372">
        <v>30</v>
      </c>
      <c r="AJ11" s="372">
        <v>1</v>
      </c>
      <c r="AK11" s="137"/>
      <c r="AL11" s="137"/>
    </row>
    <row r="12" spans="1:38" s="43" customFormat="1" ht="12.75">
      <c r="A12" s="1852"/>
      <c r="B12" s="131" t="s">
        <v>1320</v>
      </c>
      <c r="C12" s="372">
        <v>341191</v>
      </c>
      <c r="D12" s="372">
        <v>8</v>
      </c>
      <c r="E12" s="372">
        <v>2</v>
      </c>
      <c r="F12" s="372">
        <v>2</v>
      </c>
      <c r="G12" s="372">
        <v>14</v>
      </c>
      <c r="H12" s="372">
        <v>4</v>
      </c>
      <c r="I12" s="372">
        <v>2</v>
      </c>
      <c r="J12" s="372">
        <v>14</v>
      </c>
      <c r="K12" s="372">
        <v>7</v>
      </c>
      <c r="L12" s="372">
        <v>3</v>
      </c>
      <c r="M12" s="372">
        <v>53</v>
      </c>
      <c r="N12" s="372">
        <v>17</v>
      </c>
      <c r="O12" s="372">
        <v>15</v>
      </c>
      <c r="P12" s="372">
        <v>261</v>
      </c>
      <c r="Q12" s="372">
        <v>30</v>
      </c>
      <c r="R12" s="372">
        <v>0</v>
      </c>
      <c r="S12" s="372">
        <v>608</v>
      </c>
      <c r="T12" s="372">
        <v>165</v>
      </c>
      <c r="U12" s="372">
        <v>0</v>
      </c>
      <c r="V12" s="372">
        <v>835</v>
      </c>
      <c r="W12" s="372">
        <v>518</v>
      </c>
      <c r="X12" s="372">
        <v>0</v>
      </c>
      <c r="Y12" s="372">
        <v>2768</v>
      </c>
      <c r="Z12" s="372">
        <v>1618</v>
      </c>
      <c r="AA12" s="372">
        <v>0</v>
      </c>
      <c r="AB12" s="372">
        <v>4096</v>
      </c>
      <c r="AC12" s="372">
        <v>2826</v>
      </c>
      <c r="AD12" s="372">
        <v>691</v>
      </c>
      <c r="AE12" s="372">
        <v>2282</v>
      </c>
      <c r="AF12" s="372">
        <v>4313</v>
      </c>
      <c r="AG12" s="372">
        <v>605</v>
      </c>
      <c r="AH12" s="372">
        <v>67737</v>
      </c>
      <c r="AI12" s="372">
        <v>241519</v>
      </c>
      <c r="AJ12" s="372">
        <v>10178</v>
      </c>
      <c r="AK12" s="137"/>
      <c r="AL12" s="137"/>
    </row>
    <row r="13" spans="1:38" s="43" customFormat="1" ht="12.75">
      <c r="A13" s="1851" t="s">
        <v>1069</v>
      </c>
      <c r="B13" s="131" t="s">
        <v>1319</v>
      </c>
      <c r="C13" s="372">
        <v>17430</v>
      </c>
      <c r="D13" s="372">
        <v>2056</v>
      </c>
      <c r="E13" s="372">
        <v>823</v>
      </c>
      <c r="F13" s="372">
        <v>148</v>
      </c>
      <c r="G13" s="372">
        <v>547</v>
      </c>
      <c r="H13" s="372">
        <v>171</v>
      </c>
      <c r="I13" s="372">
        <v>10</v>
      </c>
      <c r="J13" s="372">
        <v>688</v>
      </c>
      <c r="K13" s="372">
        <v>151</v>
      </c>
      <c r="L13" s="372">
        <v>11</v>
      </c>
      <c r="M13" s="372">
        <v>898</v>
      </c>
      <c r="N13" s="372">
        <v>182</v>
      </c>
      <c r="O13" s="372">
        <v>6</v>
      </c>
      <c r="P13" s="372">
        <v>1671</v>
      </c>
      <c r="Q13" s="372">
        <v>431</v>
      </c>
      <c r="R13" s="372">
        <v>4</v>
      </c>
      <c r="S13" s="372">
        <v>1769</v>
      </c>
      <c r="T13" s="372">
        <v>594</v>
      </c>
      <c r="U13" s="372">
        <v>7</v>
      </c>
      <c r="V13" s="372">
        <v>1241</v>
      </c>
      <c r="W13" s="372">
        <v>790</v>
      </c>
      <c r="X13" s="372">
        <v>3</v>
      </c>
      <c r="Y13" s="372">
        <v>1086</v>
      </c>
      <c r="Z13" s="372">
        <v>1125</v>
      </c>
      <c r="AA13" s="372">
        <v>16</v>
      </c>
      <c r="AB13" s="372">
        <v>481</v>
      </c>
      <c r="AC13" s="372">
        <v>702</v>
      </c>
      <c r="AD13" s="372">
        <v>10</v>
      </c>
      <c r="AE13" s="372">
        <v>206</v>
      </c>
      <c r="AF13" s="372">
        <v>520</v>
      </c>
      <c r="AG13" s="372">
        <v>6</v>
      </c>
      <c r="AH13" s="372">
        <v>241</v>
      </c>
      <c r="AI13" s="372">
        <v>807</v>
      </c>
      <c r="AJ13" s="372">
        <v>29</v>
      </c>
      <c r="AK13" s="137"/>
      <c r="AL13" s="137"/>
    </row>
    <row r="14" spans="1:38" s="43" customFormat="1" ht="12.75">
      <c r="A14" s="1852"/>
      <c r="B14" s="131" t="s">
        <v>1320</v>
      </c>
      <c r="C14" s="372">
        <v>6597009</v>
      </c>
      <c r="D14" s="372">
        <v>439</v>
      </c>
      <c r="E14" s="372">
        <v>160</v>
      </c>
      <c r="F14" s="372">
        <v>22</v>
      </c>
      <c r="G14" s="372">
        <v>1009</v>
      </c>
      <c r="H14" s="372">
        <v>327</v>
      </c>
      <c r="I14" s="372">
        <v>13</v>
      </c>
      <c r="J14" s="372">
        <v>2676</v>
      </c>
      <c r="K14" s="372">
        <v>599</v>
      </c>
      <c r="L14" s="372">
        <v>38</v>
      </c>
      <c r="M14" s="372">
        <v>6975</v>
      </c>
      <c r="N14" s="372">
        <v>1462</v>
      </c>
      <c r="O14" s="372">
        <v>46</v>
      </c>
      <c r="P14" s="372">
        <v>28949</v>
      </c>
      <c r="Q14" s="372">
        <v>8195</v>
      </c>
      <c r="R14" s="372">
        <v>67</v>
      </c>
      <c r="S14" s="372">
        <v>66408</v>
      </c>
      <c r="T14" s="372">
        <v>22683</v>
      </c>
      <c r="U14" s="372">
        <v>255</v>
      </c>
      <c r="V14" s="372">
        <v>91928</v>
      </c>
      <c r="W14" s="372">
        <v>61498</v>
      </c>
      <c r="X14" s="372">
        <v>203</v>
      </c>
      <c r="Y14" s="372">
        <v>178480</v>
      </c>
      <c r="Z14" s="372">
        <v>188766</v>
      </c>
      <c r="AA14" s="372">
        <v>3156</v>
      </c>
      <c r="AB14" s="372">
        <v>173675</v>
      </c>
      <c r="AC14" s="372">
        <v>255468</v>
      </c>
      <c r="AD14" s="372">
        <v>3937</v>
      </c>
      <c r="AE14" s="372">
        <v>152645</v>
      </c>
      <c r="AF14" s="372">
        <v>381250</v>
      </c>
      <c r="AG14" s="372">
        <v>4377</v>
      </c>
      <c r="AH14" s="372">
        <v>1023448</v>
      </c>
      <c r="AI14" s="372">
        <v>3660217</v>
      </c>
      <c r="AJ14" s="372">
        <v>277638</v>
      </c>
      <c r="AK14" s="137"/>
      <c r="AL14" s="137"/>
    </row>
    <row r="15" spans="1:38" s="43" customFormat="1" ht="12.75">
      <c r="A15" s="1851" t="s">
        <v>1070</v>
      </c>
      <c r="B15" s="131" t="s">
        <v>1319</v>
      </c>
      <c r="C15" s="372">
        <v>533</v>
      </c>
      <c r="D15" s="372">
        <v>95</v>
      </c>
      <c r="E15" s="372">
        <v>22</v>
      </c>
      <c r="F15" s="372">
        <v>6</v>
      </c>
      <c r="G15" s="372">
        <v>9</v>
      </c>
      <c r="H15" s="372">
        <v>2</v>
      </c>
      <c r="I15" s="372">
        <v>0</v>
      </c>
      <c r="J15" s="372">
        <v>9</v>
      </c>
      <c r="K15" s="372">
        <v>3</v>
      </c>
      <c r="L15" s="372">
        <v>0</v>
      </c>
      <c r="M15" s="372">
        <v>6</v>
      </c>
      <c r="N15" s="372">
        <v>4</v>
      </c>
      <c r="O15" s="372">
        <v>0</v>
      </c>
      <c r="P15" s="372">
        <v>19</v>
      </c>
      <c r="Q15" s="372">
        <v>5</v>
      </c>
      <c r="R15" s="372">
        <v>0</v>
      </c>
      <c r="S15" s="372">
        <v>25</v>
      </c>
      <c r="T15" s="372">
        <v>8</v>
      </c>
      <c r="U15" s="372">
        <v>0</v>
      </c>
      <c r="V15" s="372">
        <v>31</v>
      </c>
      <c r="W15" s="372">
        <v>13</v>
      </c>
      <c r="X15" s="372">
        <v>0</v>
      </c>
      <c r="Y15" s="372">
        <v>22</v>
      </c>
      <c r="Z15" s="372">
        <v>24</v>
      </c>
      <c r="AA15" s="372">
        <v>0</v>
      </c>
      <c r="AB15" s="372">
        <v>26</v>
      </c>
      <c r="AC15" s="372">
        <v>22</v>
      </c>
      <c r="AD15" s="372">
        <v>0</v>
      </c>
      <c r="AE15" s="372">
        <v>9</v>
      </c>
      <c r="AF15" s="372">
        <v>33</v>
      </c>
      <c r="AG15" s="372">
        <v>0</v>
      </c>
      <c r="AH15" s="372">
        <v>22</v>
      </c>
      <c r="AI15" s="372">
        <v>117</v>
      </c>
      <c r="AJ15" s="372">
        <v>1</v>
      </c>
      <c r="AK15" s="137"/>
      <c r="AL15" s="137"/>
    </row>
    <row r="16" spans="1:38" s="43" customFormat="1" ht="12.75">
      <c r="A16" s="1852"/>
      <c r="B16" s="131" t="s">
        <v>1320</v>
      </c>
      <c r="C16" s="372">
        <v>1070296</v>
      </c>
      <c r="D16" s="372">
        <v>13</v>
      </c>
      <c r="E16" s="372">
        <v>3</v>
      </c>
      <c r="F16" s="372">
        <v>2</v>
      </c>
      <c r="G16" s="372">
        <v>13</v>
      </c>
      <c r="H16" s="372">
        <v>3</v>
      </c>
      <c r="I16" s="372">
        <v>0</v>
      </c>
      <c r="J16" s="372">
        <v>38</v>
      </c>
      <c r="K16" s="372">
        <v>10</v>
      </c>
      <c r="L16" s="372">
        <v>0</v>
      </c>
      <c r="M16" s="372">
        <v>44</v>
      </c>
      <c r="N16" s="372">
        <v>33</v>
      </c>
      <c r="O16" s="372">
        <v>0</v>
      </c>
      <c r="P16" s="372">
        <v>312</v>
      </c>
      <c r="Q16" s="372">
        <v>103</v>
      </c>
      <c r="R16" s="372">
        <v>0</v>
      </c>
      <c r="S16" s="372">
        <v>918</v>
      </c>
      <c r="T16" s="372">
        <v>346</v>
      </c>
      <c r="U16" s="372">
        <v>0</v>
      </c>
      <c r="V16" s="372">
        <v>2367</v>
      </c>
      <c r="W16" s="372">
        <v>992</v>
      </c>
      <c r="X16" s="372">
        <v>0</v>
      </c>
      <c r="Y16" s="372">
        <v>3570</v>
      </c>
      <c r="Z16" s="372">
        <v>4118</v>
      </c>
      <c r="AA16" s="372">
        <v>0</v>
      </c>
      <c r="AB16" s="372">
        <v>9536</v>
      </c>
      <c r="AC16" s="372">
        <v>8104</v>
      </c>
      <c r="AD16" s="372">
        <v>0</v>
      </c>
      <c r="AE16" s="372">
        <v>6437</v>
      </c>
      <c r="AF16" s="372">
        <v>23508</v>
      </c>
      <c r="AG16" s="372">
        <v>0</v>
      </c>
      <c r="AH16" s="372">
        <v>66343</v>
      </c>
      <c r="AI16" s="372">
        <v>887192</v>
      </c>
      <c r="AJ16" s="372">
        <v>56291</v>
      </c>
      <c r="AK16" s="137"/>
      <c r="AL16" s="137"/>
    </row>
    <row r="17" spans="1:38" s="43" customFormat="1" ht="12.75">
      <c r="A17" s="1851" t="s">
        <v>1071</v>
      </c>
      <c r="B17" s="131" t="s">
        <v>1319</v>
      </c>
      <c r="C17" s="372">
        <v>253</v>
      </c>
      <c r="D17" s="372">
        <v>24</v>
      </c>
      <c r="E17" s="372">
        <v>6</v>
      </c>
      <c r="F17" s="372">
        <v>0</v>
      </c>
      <c r="G17" s="372">
        <v>6</v>
      </c>
      <c r="H17" s="372">
        <v>3</v>
      </c>
      <c r="I17" s="372">
        <v>0</v>
      </c>
      <c r="J17" s="372">
        <v>5</v>
      </c>
      <c r="K17" s="372">
        <v>2</v>
      </c>
      <c r="L17" s="372">
        <v>0</v>
      </c>
      <c r="M17" s="372">
        <v>8</v>
      </c>
      <c r="N17" s="372">
        <v>2</v>
      </c>
      <c r="O17" s="372">
        <v>0</v>
      </c>
      <c r="P17" s="372">
        <v>27</v>
      </c>
      <c r="Q17" s="372">
        <v>5</v>
      </c>
      <c r="R17" s="372">
        <v>0</v>
      </c>
      <c r="S17" s="372">
        <v>44</v>
      </c>
      <c r="T17" s="372">
        <v>6</v>
      </c>
      <c r="U17" s="372">
        <v>0</v>
      </c>
      <c r="V17" s="372">
        <v>25</v>
      </c>
      <c r="W17" s="372">
        <v>9</v>
      </c>
      <c r="X17" s="372">
        <v>1</v>
      </c>
      <c r="Y17" s="372">
        <v>14</v>
      </c>
      <c r="Z17" s="372">
        <v>14</v>
      </c>
      <c r="AA17" s="372">
        <v>1</v>
      </c>
      <c r="AB17" s="372">
        <v>7</v>
      </c>
      <c r="AC17" s="372">
        <v>5</v>
      </c>
      <c r="AD17" s="372">
        <v>0</v>
      </c>
      <c r="AE17" s="372">
        <v>7</v>
      </c>
      <c r="AF17" s="372">
        <v>5</v>
      </c>
      <c r="AG17" s="372">
        <v>0</v>
      </c>
      <c r="AH17" s="372">
        <v>12</v>
      </c>
      <c r="AI17" s="372">
        <v>15</v>
      </c>
      <c r="AJ17" s="372">
        <v>0</v>
      </c>
      <c r="AK17" s="137"/>
      <c r="AL17" s="137"/>
    </row>
    <row r="18" spans="1:38" s="43" customFormat="1" ht="12.75">
      <c r="A18" s="1852"/>
      <c r="B18" s="131" t="s">
        <v>1320</v>
      </c>
      <c r="C18" s="372">
        <v>134367</v>
      </c>
      <c r="D18" s="372">
        <v>3</v>
      </c>
      <c r="E18" s="372">
        <v>2</v>
      </c>
      <c r="F18" s="372">
        <v>0</v>
      </c>
      <c r="G18" s="372">
        <v>10</v>
      </c>
      <c r="H18" s="372">
        <v>5</v>
      </c>
      <c r="I18" s="372">
        <v>0</v>
      </c>
      <c r="J18" s="372">
        <v>18</v>
      </c>
      <c r="K18" s="372">
        <v>9</v>
      </c>
      <c r="L18" s="372">
        <v>0</v>
      </c>
      <c r="M18" s="372">
        <v>58</v>
      </c>
      <c r="N18" s="372">
        <v>14</v>
      </c>
      <c r="O18" s="372">
        <v>0</v>
      </c>
      <c r="P18" s="372">
        <v>436</v>
      </c>
      <c r="Q18" s="372">
        <v>80</v>
      </c>
      <c r="R18" s="372">
        <v>0</v>
      </c>
      <c r="S18" s="372">
        <v>1590</v>
      </c>
      <c r="T18" s="372">
        <v>240</v>
      </c>
      <c r="U18" s="372">
        <v>0</v>
      </c>
      <c r="V18" s="372">
        <v>1864</v>
      </c>
      <c r="W18" s="372">
        <v>763</v>
      </c>
      <c r="X18" s="372">
        <v>74</v>
      </c>
      <c r="Y18" s="372">
        <v>2231</v>
      </c>
      <c r="Z18" s="372">
        <v>2573</v>
      </c>
      <c r="AA18" s="372">
        <v>212</v>
      </c>
      <c r="AB18" s="372">
        <v>2484</v>
      </c>
      <c r="AC18" s="372">
        <v>1756</v>
      </c>
      <c r="AD18" s="372">
        <v>0</v>
      </c>
      <c r="AE18" s="372">
        <v>5282</v>
      </c>
      <c r="AF18" s="372">
        <v>3768</v>
      </c>
      <c r="AG18" s="372">
        <v>0</v>
      </c>
      <c r="AH18" s="372">
        <v>54567</v>
      </c>
      <c r="AI18" s="372">
        <v>56328</v>
      </c>
      <c r="AJ18" s="372">
        <v>0</v>
      </c>
      <c r="AK18" s="137"/>
      <c r="AL18" s="137"/>
    </row>
    <row r="19" spans="1:38" s="43" customFormat="1" ht="12.75">
      <c r="A19" s="1851" t="s">
        <v>1072</v>
      </c>
      <c r="B19" s="131" t="s">
        <v>1319</v>
      </c>
      <c r="C19" s="372">
        <v>11162</v>
      </c>
      <c r="D19" s="372">
        <v>2393</v>
      </c>
      <c r="E19" s="372">
        <v>677</v>
      </c>
      <c r="F19" s="372">
        <v>94</v>
      </c>
      <c r="G19" s="372">
        <v>362</v>
      </c>
      <c r="H19" s="372">
        <v>100</v>
      </c>
      <c r="I19" s="372">
        <v>3</v>
      </c>
      <c r="J19" s="372">
        <v>463</v>
      </c>
      <c r="K19" s="372">
        <v>70</v>
      </c>
      <c r="L19" s="372">
        <v>0</v>
      </c>
      <c r="M19" s="372">
        <v>460</v>
      </c>
      <c r="N19" s="372">
        <v>119</v>
      </c>
      <c r="O19" s="372">
        <v>1</v>
      </c>
      <c r="P19" s="372">
        <v>862</v>
      </c>
      <c r="Q19" s="372">
        <v>190</v>
      </c>
      <c r="R19" s="372">
        <v>3</v>
      </c>
      <c r="S19" s="372">
        <v>992</v>
      </c>
      <c r="T19" s="372">
        <v>256</v>
      </c>
      <c r="U19" s="372">
        <v>0</v>
      </c>
      <c r="V19" s="372">
        <v>706</v>
      </c>
      <c r="W19" s="372">
        <v>368</v>
      </c>
      <c r="X19" s="372">
        <v>3</v>
      </c>
      <c r="Y19" s="372">
        <v>626</v>
      </c>
      <c r="Z19" s="372">
        <v>619</v>
      </c>
      <c r="AA19" s="372">
        <v>3</v>
      </c>
      <c r="AB19" s="372">
        <v>271</v>
      </c>
      <c r="AC19" s="372">
        <v>391</v>
      </c>
      <c r="AD19" s="372">
        <v>3</v>
      </c>
      <c r="AE19" s="372">
        <v>115</v>
      </c>
      <c r="AF19" s="372">
        <v>292</v>
      </c>
      <c r="AG19" s="372">
        <v>0</v>
      </c>
      <c r="AH19" s="372">
        <v>136</v>
      </c>
      <c r="AI19" s="372">
        <v>584</v>
      </c>
      <c r="AJ19" s="372">
        <v>0</v>
      </c>
      <c r="AK19" s="137"/>
      <c r="AL19" s="137"/>
    </row>
    <row r="20" spans="1:38" s="43" customFormat="1" ht="12.75">
      <c r="A20" s="1852"/>
      <c r="B20" s="131" t="s">
        <v>1320</v>
      </c>
      <c r="C20" s="372">
        <v>4236176</v>
      </c>
      <c r="D20" s="372">
        <v>390</v>
      </c>
      <c r="E20" s="372">
        <v>150</v>
      </c>
      <c r="F20" s="372">
        <v>14</v>
      </c>
      <c r="G20" s="372">
        <v>662</v>
      </c>
      <c r="H20" s="372">
        <v>202</v>
      </c>
      <c r="I20" s="372">
        <v>4</v>
      </c>
      <c r="J20" s="372">
        <v>1816</v>
      </c>
      <c r="K20" s="372">
        <v>274</v>
      </c>
      <c r="L20" s="372">
        <v>0</v>
      </c>
      <c r="M20" s="372">
        <v>3642</v>
      </c>
      <c r="N20" s="372">
        <v>991</v>
      </c>
      <c r="O20" s="372">
        <v>6</v>
      </c>
      <c r="P20" s="372">
        <v>15313</v>
      </c>
      <c r="Q20" s="372">
        <v>3401</v>
      </c>
      <c r="R20" s="372">
        <v>48</v>
      </c>
      <c r="S20" s="372">
        <v>37432</v>
      </c>
      <c r="T20" s="372">
        <v>10154</v>
      </c>
      <c r="U20" s="372">
        <v>0</v>
      </c>
      <c r="V20" s="372">
        <v>52265</v>
      </c>
      <c r="W20" s="372">
        <v>29279</v>
      </c>
      <c r="X20" s="372">
        <v>234</v>
      </c>
      <c r="Y20" s="372">
        <v>104029</v>
      </c>
      <c r="Z20" s="372">
        <v>106342</v>
      </c>
      <c r="AA20" s="372">
        <v>702</v>
      </c>
      <c r="AB20" s="372">
        <v>97209</v>
      </c>
      <c r="AC20" s="372">
        <v>143893</v>
      </c>
      <c r="AD20" s="372">
        <v>1151</v>
      </c>
      <c r="AE20" s="372">
        <v>86637</v>
      </c>
      <c r="AF20" s="372">
        <v>223282</v>
      </c>
      <c r="AG20" s="372">
        <v>0</v>
      </c>
      <c r="AH20" s="372">
        <v>450156</v>
      </c>
      <c r="AI20" s="372">
        <v>2866498</v>
      </c>
      <c r="AJ20" s="372">
        <v>0</v>
      </c>
      <c r="AK20" s="137"/>
      <c r="AL20" s="137"/>
    </row>
    <row r="21" spans="1:38" s="43" customFormat="1" ht="12.75">
      <c r="A21" s="1851" t="s">
        <v>1073</v>
      </c>
      <c r="B21" s="131" t="s">
        <v>1319</v>
      </c>
      <c r="C21" s="372">
        <v>57559</v>
      </c>
      <c r="D21" s="372">
        <v>12011</v>
      </c>
      <c r="E21" s="372">
        <v>3260</v>
      </c>
      <c r="F21" s="372">
        <v>807</v>
      </c>
      <c r="G21" s="372">
        <v>2179</v>
      </c>
      <c r="H21" s="372">
        <v>626</v>
      </c>
      <c r="I21" s="372">
        <v>84</v>
      </c>
      <c r="J21" s="372">
        <v>3280</v>
      </c>
      <c r="K21" s="372">
        <v>580</v>
      </c>
      <c r="L21" s="372">
        <v>49</v>
      </c>
      <c r="M21" s="372">
        <v>3395</v>
      </c>
      <c r="N21" s="372">
        <v>679</v>
      </c>
      <c r="O21" s="372">
        <v>24</v>
      </c>
      <c r="P21" s="372">
        <v>5775</v>
      </c>
      <c r="Q21" s="372">
        <v>1600</v>
      </c>
      <c r="R21" s="372">
        <v>25</v>
      </c>
      <c r="S21" s="372">
        <v>5276</v>
      </c>
      <c r="T21" s="372">
        <v>1891</v>
      </c>
      <c r="U21" s="372">
        <v>24</v>
      </c>
      <c r="V21" s="372">
        <v>3356</v>
      </c>
      <c r="W21" s="372">
        <v>2121</v>
      </c>
      <c r="X21" s="372">
        <v>19</v>
      </c>
      <c r="Y21" s="372">
        <v>2540</v>
      </c>
      <c r="Z21" s="372">
        <v>2602</v>
      </c>
      <c r="AA21" s="372">
        <v>41</v>
      </c>
      <c r="AB21" s="372">
        <v>1040</v>
      </c>
      <c r="AC21" s="372">
        <v>1362</v>
      </c>
      <c r="AD21" s="372">
        <v>25</v>
      </c>
      <c r="AE21" s="372">
        <v>400</v>
      </c>
      <c r="AF21" s="372">
        <v>850</v>
      </c>
      <c r="AG21" s="372">
        <v>26</v>
      </c>
      <c r="AH21" s="372">
        <v>376</v>
      </c>
      <c r="AI21" s="372">
        <v>1200</v>
      </c>
      <c r="AJ21" s="372">
        <v>36</v>
      </c>
      <c r="AK21" s="137"/>
      <c r="AL21" s="137"/>
    </row>
    <row r="22" spans="1:38" s="43" customFormat="1" ht="12.75">
      <c r="A22" s="1852"/>
      <c r="B22" s="131" t="s">
        <v>1320</v>
      </c>
      <c r="C22" s="372">
        <v>10523706</v>
      </c>
      <c r="D22" s="372">
        <v>2310</v>
      </c>
      <c r="E22" s="372">
        <v>856</v>
      </c>
      <c r="F22" s="372">
        <v>140</v>
      </c>
      <c r="G22" s="372">
        <v>3946</v>
      </c>
      <c r="H22" s="372">
        <v>1234</v>
      </c>
      <c r="I22" s="372">
        <v>133</v>
      </c>
      <c r="J22" s="372">
        <v>12563</v>
      </c>
      <c r="K22" s="372">
        <v>2382</v>
      </c>
      <c r="L22" s="372">
        <v>167</v>
      </c>
      <c r="M22" s="372">
        <v>26841</v>
      </c>
      <c r="N22" s="372">
        <v>5832</v>
      </c>
      <c r="O22" s="372">
        <v>174</v>
      </c>
      <c r="P22" s="372">
        <v>99408</v>
      </c>
      <c r="Q22" s="372">
        <v>29574</v>
      </c>
      <c r="R22" s="372">
        <v>435</v>
      </c>
      <c r="S22" s="372">
        <v>198743</v>
      </c>
      <c r="T22" s="372">
        <v>71731</v>
      </c>
      <c r="U22" s="372">
        <v>828</v>
      </c>
      <c r="V22" s="372">
        <v>245181</v>
      </c>
      <c r="W22" s="372">
        <v>160854</v>
      </c>
      <c r="X22" s="372">
        <v>1418</v>
      </c>
      <c r="Y22" s="372">
        <v>413748</v>
      </c>
      <c r="Z22" s="372">
        <v>431345</v>
      </c>
      <c r="AA22" s="372">
        <v>6767</v>
      </c>
      <c r="AB22" s="372">
        <v>376126</v>
      </c>
      <c r="AC22" s="372">
        <v>502390</v>
      </c>
      <c r="AD22" s="372">
        <v>8287</v>
      </c>
      <c r="AE22" s="372">
        <v>285926</v>
      </c>
      <c r="AF22" s="372">
        <v>614111</v>
      </c>
      <c r="AG22" s="372">
        <v>20464</v>
      </c>
      <c r="AH22" s="372">
        <v>1312294</v>
      </c>
      <c r="AI22" s="372">
        <v>5390908</v>
      </c>
      <c r="AJ22" s="372">
        <v>296590</v>
      </c>
      <c r="AK22" s="137"/>
      <c r="AL22" s="137"/>
    </row>
    <row r="23" spans="1:38" s="43" customFormat="1" ht="12.75">
      <c r="A23" s="1851" t="s">
        <v>1074</v>
      </c>
      <c r="B23" s="131" t="s">
        <v>1319</v>
      </c>
      <c r="C23" s="372">
        <v>7931</v>
      </c>
      <c r="D23" s="372">
        <v>1304</v>
      </c>
      <c r="E23" s="372">
        <v>422</v>
      </c>
      <c r="F23" s="372">
        <v>55</v>
      </c>
      <c r="G23" s="372">
        <v>277</v>
      </c>
      <c r="H23" s="372">
        <v>103</v>
      </c>
      <c r="I23" s="372">
        <v>7</v>
      </c>
      <c r="J23" s="372">
        <v>427</v>
      </c>
      <c r="K23" s="372">
        <v>83</v>
      </c>
      <c r="L23" s="372">
        <v>4</v>
      </c>
      <c r="M23" s="372">
        <v>517</v>
      </c>
      <c r="N23" s="372">
        <v>108</v>
      </c>
      <c r="O23" s="372">
        <v>1</v>
      </c>
      <c r="P23" s="372">
        <v>1011</v>
      </c>
      <c r="Q23" s="372">
        <v>327</v>
      </c>
      <c r="R23" s="372">
        <v>1</v>
      </c>
      <c r="S23" s="372">
        <v>993</v>
      </c>
      <c r="T23" s="372">
        <v>411</v>
      </c>
      <c r="U23" s="372">
        <v>1</v>
      </c>
      <c r="V23" s="372">
        <v>500</v>
      </c>
      <c r="W23" s="372">
        <v>350</v>
      </c>
      <c r="X23" s="372">
        <v>3</v>
      </c>
      <c r="Y23" s="372">
        <v>278</v>
      </c>
      <c r="Z23" s="372">
        <v>298</v>
      </c>
      <c r="AA23" s="372">
        <v>1</v>
      </c>
      <c r="AB23" s="372">
        <v>80</v>
      </c>
      <c r="AC23" s="372">
        <v>121</v>
      </c>
      <c r="AD23" s="372">
        <v>1</v>
      </c>
      <c r="AE23" s="372">
        <v>21</v>
      </c>
      <c r="AF23" s="372">
        <v>76</v>
      </c>
      <c r="AG23" s="372">
        <v>3</v>
      </c>
      <c r="AH23" s="372">
        <v>31</v>
      </c>
      <c r="AI23" s="372">
        <v>103</v>
      </c>
      <c r="AJ23" s="372">
        <v>13</v>
      </c>
      <c r="AK23" s="137"/>
      <c r="AL23" s="137"/>
    </row>
    <row r="24" spans="1:38" s="43" customFormat="1" ht="12.75">
      <c r="A24" s="1852"/>
      <c r="B24" s="131" t="s">
        <v>1320</v>
      </c>
      <c r="C24" s="372">
        <v>1117665</v>
      </c>
      <c r="D24" s="372">
        <v>221</v>
      </c>
      <c r="E24" s="372">
        <v>68</v>
      </c>
      <c r="F24" s="372">
        <v>7</v>
      </c>
      <c r="G24" s="372">
        <v>500</v>
      </c>
      <c r="H24" s="372">
        <v>208</v>
      </c>
      <c r="I24" s="372">
        <v>12</v>
      </c>
      <c r="J24" s="372">
        <v>1634</v>
      </c>
      <c r="K24" s="372">
        <v>337</v>
      </c>
      <c r="L24" s="372">
        <v>15</v>
      </c>
      <c r="M24" s="372">
        <v>4037</v>
      </c>
      <c r="N24" s="372">
        <v>876</v>
      </c>
      <c r="O24" s="372">
        <v>6</v>
      </c>
      <c r="P24" s="372">
        <v>17703</v>
      </c>
      <c r="Q24" s="372">
        <v>5632</v>
      </c>
      <c r="R24" s="372">
        <v>11</v>
      </c>
      <c r="S24" s="372">
        <v>36225</v>
      </c>
      <c r="T24" s="372">
        <v>15088</v>
      </c>
      <c r="U24" s="372">
        <v>43</v>
      </c>
      <c r="V24" s="372">
        <v>35466</v>
      </c>
      <c r="W24" s="372">
        <v>25738</v>
      </c>
      <c r="X24" s="372">
        <v>190</v>
      </c>
      <c r="Y24" s="372">
        <v>44362</v>
      </c>
      <c r="Z24" s="372">
        <v>47563</v>
      </c>
      <c r="AA24" s="372">
        <v>104</v>
      </c>
      <c r="AB24" s="372">
        <v>26998</v>
      </c>
      <c r="AC24" s="372">
        <v>43939</v>
      </c>
      <c r="AD24" s="372">
        <v>380</v>
      </c>
      <c r="AE24" s="372">
        <v>14864</v>
      </c>
      <c r="AF24" s="372">
        <v>57035</v>
      </c>
      <c r="AG24" s="372">
        <v>2182</v>
      </c>
      <c r="AH24" s="372">
        <v>87506</v>
      </c>
      <c r="AI24" s="372">
        <v>561323</v>
      </c>
      <c r="AJ24" s="372">
        <v>87392</v>
      </c>
      <c r="AK24" s="137"/>
      <c r="AL24" s="137"/>
    </row>
    <row r="25" spans="1:38" s="43" customFormat="1" ht="12.75">
      <c r="A25" s="1851" t="s">
        <v>1075</v>
      </c>
      <c r="B25" s="131" t="s">
        <v>1319</v>
      </c>
      <c r="C25" s="372">
        <v>6768</v>
      </c>
      <c r="D25" s="372">
        <v>1566</v>
      </c>
      <c r="E25" s="372">
        <v>433</v>
      </c>
      <c r="F25" s="372">
        <v>76</v>
      </c>
      <c r="G25" s="372">
        <v>219</v>
      </c>
      <c r="H25" s="372">
        <v>57</v>
      </c>
      <c r="I25" s="372">
        <v>0</v>
      </c>
      <c r="J25" s="372">
        <v>359</v>
      </c>
      <c r="K25" s="372">
        <v>69</v>
      </c>
      <c r="L25" s="372">
        <v>3</v>
      </c>
      <c r="M25" s="372">
        <v>451</v>
      </c>
      <c r="N25" s="372">
        <v>114</v>
      </c>
      <c r="O25" s="372">
        <v>1</v>
      </c>
      <c r="P25" s="372">
        <v>603</v>
      </c>
      <c r="Q25" s="372">
        <v>247</v>
      </c>
      <c r="R25" s="372">
        <v>0</v>
      </c>
      <c r="S25" s="372">
        <v>448</v>
      </c>
      <c r="T25" s="372">
        <v>286</v>
      </c>
      <c r="U25" s="372">
        <v>1</v>
      </c>
      <c r="V25" s="372">
        <v>220</v>
      </c>
      <c r="W25" s="372">
        <v>325</v>
      </c>
      <c r="X25" s="372">
        <v>0</v>
      </c>
      <c r="Y25" s="372">
        <v>191</v>
      </c>
      <c r="Z25" s="372">
        <v>360</v>
      </c>
      <c r="AA25" s="372">
        <v>5</v>
      </c>
      <c r="AB25" s="372">
        <v>88</v>
      </c>
      <c r="AC25" s="372">
        <v>203</v>
      </c>
      <c r="AD25" s="372">
        <v>3</v>
      </c>
      <c r="AE25" s="372">
        <v>21</v>
      </c>
      <c r="AF25" s="372">
        <v>112</v>
      </c>
      <c r="AG25" s="372">
        <v>0</v>
      </c>
      <c r="AH25" s="372">
        <v>23</v>
      </c>
      <c r="AI25" s="372">
        <v>282</v>
      </c>
      <c r="AJ25" s="372">
        <v>2</v>
      </c>
      <c r="AK25" s="137"/>
      <c r="AL25" s="137"/>
    </row>
    <row r="26" spans="1:38" s="43" customFormat="1" ht="12.75">
      <c r="A26" s="1852"/>
      <c r="B26" s="131" t="s">
        <v>1320</v>
      </c>
      <c r="C26" s="372">
        <v>1783991</v>
      </c>
      <c r="D26" s="372">
        <v>269</v>
      </c>
      <c r="E26" s="372">
        <v>99</v>
      </c>
      <c r="F26" s="372">
        <v>11</v>
      </c>
      <c r="G26" s="372">
        <v>403</v>
      </c>
      <c r="H26" s="372">
        <v>119</v>
      </c>
      <c r="I26" s="372">
        <v>0</v>
      </c>
      <c r="J26" s="372">
        <v>1374</v>
      </c>
      <c r="K26" s="372">
        <v>303</v>
      </c>
      <c r="L26" s="372">
        <v>13</v>
      </c>
      <c r="M26" s="372">
        <v>3589</v>
      </c>
      <c r="N26" s="372">
        <v>909</v>
      </c>
      <c r="O26" s="372">
        <v>5</v>
      </c>
      <c r="P26" s="372">
        <v>9886</v>
      </c>
      <c r="Q26" s="372">
        <v>4510</v>
      </c>
      <c r="R26" s="372">
        <v>0</v>
      </c>
      <c r="S26" s="372">
        <v>16430</v>
      </c>
      <c r="T26" s="372">
        <v>10657</v>
      </c>
      <c r="U26" s="372">
        <v>45</v>
      </c>
      <c r="V26" s="372">
        <v>16217</v>
      </c>
      <c r="W26" s="372">
        <v>25094</v>
      </c>
      <c r="X26" s="372">
        <v>0</v>
      </c>
      <c r="Y26" s="372">
        <v>30143</v>
      </c>
      <c r="Z26" s="372">
        <v>58783</v>
      </c>
      <c r="AA26" s="372">
        <v>900</v>
      </c>
      <c r="AB26" s="372">
        <v>30256</v>
      </c>
      <c r="AC26" s="372">
        <v>74097</v>
      </c>
      <c r="AD26" s="372">
        <v>1111</v>
      </c>
      <c r="AE26" s="372">
        <v>14783</v>
      </c>
      <c r="AF26" s="372">
        <v>78878</v>
      </c>
      <c r="AG26" s="372">
        <v>0</v>
      </c>
      <c r="AH26" s="372">
        <v>59956</v>
      </c>
      <c r="AI26" s="372">
        <v>1338951</v>
      </c>
      <c r="AJ26" s="372">
        <v>6200</v>
      </c>
      <c r="AK26" s="137"/>
      <c r="AL26" s="137"/>
    </row>
    <row r="27" spans="1:38" s="43" customFormat="1" ht="12.75">
      <c r="A27" s="1851" t="s">
        <v>1076</v>
      </c>
      <c r="B27" s="131" t="s">
        <v>1319</v>
      </c>
      <c r="C27" s="372">
        <v>1556</v>
      </c>
      <c r="D27" s="372">
        <v>380</v>
      </c>
      <c r="E27" s="372">
        <v>137</v>
      </c>
      <c r="F27" s="372">
        <v>37</v>
      </c>
      <c r="G27" s="372">
        <v>63</v>
      </c>
      <c r="H27" s="372">
        <v>31</v>
      </c>
      <c r="I27" s="372">
        <v>1</v>
      </c>
      <c r="J27" s="372">
        <v>85</v>
      </c>
      <c r="K27" s="372">
        <v>26</v>
      </c>
      <c r="L27" s="372">
        <v>0</v>
      </c>
      <c r="M27" s="372">
        <v>85</v>
      </c>
      <c r="N27" s="372">
        <v>12</v>
      </c>
      <c r="O27" s="372">
        <v>1</v>
      </c>
      <c r="P27" s="372">
        <v>132</v>
      </c>
      <c r="Q27" s="372">
        <v>31</v>
      </c>
      <c r="R27" s="372">
        <v>0</v>
      </c>
      <c r="S27" s="372">
        <v>139</v>
      </c>
      <c r="T27" s="372">
        <v>33</v>
      </c>
      <c r="U27" s="372">
        <v>0</v>
      </c>
      <c r="V27" s="372">
        <v>78</v>
      </c>
      <c r="W27" s="372">
        <v>44</v>
      </c>
      <c r="X27" s="372">
        <v>0</v>
      </c>
      <c r="Y27" s="372">
        <v>60</v>
      </c>
      <c r="Z27" s="372">
        <v>49</v>
      </c>
      <c r="AA27" s="372">
        <v>0</v>
      </c>
      <c r="AB27" s="372">
        <v>11</v>
      </c>
      <c r="AC27" s="372">
        <v>28</v>
      </c>
      <c r="AD27" s="372">
        <v>3</v>
      </c>
      <c r="AE27" s="372">
        <v>6</v>
      </c>
      <c r="AF27" s="372">
        <v>29</v>
      </c>
      <c r="AG27" s="372">
        <v>0</v>
      </c>
      <c r="AH27" s="372">
        <v>5</v>
      </c>
      <c r="AI27" s="372">
        <v>48</v>
      </c>
      <c r="AJ27" s="372">
        <v>2</v>
      </c>
      <c r="AK27" s="137"/>
      <c r="AL27" s="137"/>
    </row>
    <row r="28" spans="1:38" s="43" customFormat="1" ht="12.75">
      <c r="A28" s="1852"/>
      <c r="B28" s="131" t="s">
        <v>1320</v>
      </c>
      <c r="C28" s="372">
        <v>534509</v>
      </c>
      <c r="D28" s="372">
        <v>62</v>
      </c>
      <c r="E28" s="372">
        <v>20</v>
      </c>
      <c r="F28" s="372">
        <v>4</v>
      </c>
      <c r="G28" s="372">
        <v>103</v>
      </c>
      <c r="H28" s="372">
        <v>50</v>
      </c>
      <c r="I28" s="372">
        <v>2</v>
      </c>
      <c r="J28" s="372">
        <v>323</v>
      </c>
      <c r="K28" s="372">
        <v>94</v>
      </c>
      <c r="L28" s="372">
        <v>0</v>
      </c>
      <c r="M28" s="372">
        <v>657</v>
      </c>
      <c r="N28" s="372">
        <v>98</v>
      </c>
      <c r="O28" s="372">
        <v>7</v>
      </c>
      <c r="P28" s="372">
        <v>2208</v>
      </c>
      <c r="Q28" s="372">
        <v>569</v>
      </c>
      <c r="R28" s="372">
        <v>0</v>
      </c>
      <c r="S28" s="372">
        <v>5141</v>
      </c>
      <c r="T28" s="372">
        <v>1228</v>
      </c>
      <c r="U28" s="372">
        <v>0</v>
      </c>
      <c r="V28" s="372">
        <v>5866</v>
      </c>
      <c r="W28" s="372">
        <v>3058</v>
      </c>
      <c r="X28" s="372">
        <v>0</v>
      </c>
      <c r="Y28" s="372">
        <v>9009</v>
      </c>
      <c r="Z28" s="372">
        <v>8383</v>
      </c>
      <c r="AA28" s="372">
        <v>0</v>
      </c>
      <c r="AB28" s="372">
        <v>3759</v>
      </c>
      <c r="AC28" s="372">
        <v>10250</v>
      </c>
      <c r="AD28" s="372">
        <v>997</v>
      </c>
      <c r="AE28" s="372">
        <v>4176</v>
      </c>
      <c r="AF28" s="372">
        <v>21509</v>
      </c>
      <c r="AG28" s="372">
        <v>0</v>
      </c>
      <c r="AH28" s="372">
        <v>13831</v>
      </c>
      <c r="AI28" s="372">
        <v>439794</v>
      </c>
      <c r="AJ28" s="372">
        <v>3311</v>
      </c>
      <c r="AK28" s="137"/>
      <c r="AL28" s="137"/>
    </row>
    <row r="29" spans="1:38" s="43" customFormat="1" ht="12.75">
      <c r="A29" s="1851" t="s">
        <v>1077</v>
      </c>
      <c r="B29" s="131" t="s">
        <v>1319</v>
      </c>
      <c r="C29" s="372">
        <v>2081</v>
      </c>
      <c r="D29" s="372">
        <v>386</v>
      </c>
      <c r="E29" s="372">
        <v>189</v>
      </c>
      <c r="F29" s="372">
        <v>24</v>
      </c>
      <c r="G29" s="372">
        <v>46</v>
      </c>
      <c r="H29" s="372">
        <v>14</v>
      </c>
      <c r="I29" s="372">
        <v>0</v>
      </c>
      <c r="J29" s="372">
        <v>53</v>
      </c>
      <c r="K29" s="372">
        <v>18</v>
      </c>
      <c r="L29" s="372">
        <v>1</v>
      </c>
      <c r="M29" s="372">
        <v>62</v>
      </c>
      <c r="N29" s="372">
        <v>18</v>
      </c>
      <c r="O29" s="372">
        <v>0</v>
      </c>
      <c r="P29" s="372">
        <v>76</v>
      </c>
      <c r="Q29" s="372">
        <v>38</v>
      </c>
      <c r="R29" s="372">
        <v>0</v>
      </c>
      <c r="S29" s="372">
        <v>62</v>
      </c>
      <c r="T29" s="372">
        <v>54</v>
      </c>
      <c r="U29" s="372">
        <v>1</v>
      </c>
      <c r="V29" s="372">
        <v>49</v>
      </c>
      <c r="W29" s="372">
        <v>83</v>
      </c>
      <c r="X29" s="372">
        <v>0</v>
      </c>
      <c r="Y29" s="372">
        <v>56</v>
      </c>
      <c r="Z29" s="372">
        <v>197</v>
      </c>
      <c r="AA29" s="372">
        <v>0</v>
      </c>
      <c r="AB29" s="372">
        <v>24</v>
      </c>
      <c r="AC29" s="372">
        <v>119</v>
      </c>
      <c r="AD29" s="372">
        <v>1</v>
      </c>
      <c r="AE29" s="372">
        <v>15</v>
      </c>
      <c r="AF29" s="372">
        <v>109</v>
      </c>
      <c r="AG29" s="372">
        <v>1</v>
      </c>
      <c r="AH29" s="372">
        <v>30</v>
      </c>
      <c r="AI29" s="372">
        <v>354</v>
      </c>
      <c r="AJ29" s="372">
        <v>1</v>
      </c>
      <c r="AK29" s="137"/>
      <c r="AL29" s="137"/>
    </row>
    <row r="30" spans="1:38" s="43" customFormat="1" ht="12.75">
      <c r="A30" s="1852"/>
      <c r="B30" s="131" t="s">
        <v>1320</v>
      </c>
      <c r="C30" s="372">
        <v>2860056</v>
      </c>
      <c r="D30" s="372">
        <v>46</v>
      </c>
      <c r="E30" s="372">
        <v>17</v>
      </c>
      <c r="F30" s="372">
        <v>2</v>
      </c>
      <c r="G30" s="372">
        <v>77</v>
      </c>
      <c r="H30" s="372">
        <v>23</v>
      </c>
      <c r="I30" s="372">
        <v>0</v>
      </c>
      <c r="J30" s="372">
        <v>201</v>
      </c>
      <c r="K30" s="372">
        <v>66</v>
      </c>
      <c r="L30" s="372">
        <v>4</v>
      </c>
      <c r="M30" s="372">
        <v>469</v>
      </c>
      <c r="N30" s="372">
        <v>130</v>
      </c>
      <c r="O30" s="372">
        <v>0</v>
      </c>
      <c r="P30" s="372">
        <v>1298</v>
      </c>
      <c r="Q30" s="372">
        <v>680</v>
      </c>
      <c r="R30" s="372">
        <v>0</v>
      </c>
      <c r="S30" s="372">
        <v>2145</v>
      </c>
      <c r="T30" s="372">
        <v>1978</v>
      </c>
      <c r="U30" s="372">
        <v>36</v>
      </c>
      <c r="V30" s="372">
        <v>3591</v>
      </c>
      <c r="W30" s="372">
        <v>5963</v>
      </c>
      <c r="X30" s="372">
        <v>0</v>
      </c>
      <c r="Y30" s="372">
        <v>9302</v>
      </c>
      <c r="Z30" s="372">
        <v>32559</v>
      </c>
      <c r="AA30" s="372">
        <v>0</v>
      </c>
      <c r="AB30" s="372">
        <v>8085</v>
      </c>
      <c r="AC30" s="372">
        <v>43608</v>
      </c>
      <c r="AD30" s="372">
        <v>489</v>
      </c>
      <c r="AE30" s="372">
        <v>10165</v>
      </c>
      <c r="AF30" s="372">
        <v>80092</v>
      </c>
      <c r="AG30" s="372">
        <v>683</v>
      </c>
      <c r="AH30" s="372">
        <v>85731</v>
      </c>
      <c r="AI30" s="372">
        <v>2568582</v>
      </c>
      <c r="AJ30" s="372">
        <v>4034</v>
      </c>
      <c r="AK30" s="137"/>
      <c r="AL30" s="137"/>
    </row>
    <row r="31" spans="1:38" s="43" customFormat="1" ht="12.75">
      <c r="A31" s="1851" t="s">
        <v>1339</v>
      </c>
      <c r="B31" s="131" t="s">
        <v>1319</v>
      </c>
      <c r="C31" s="372">
        <v>5752</v>
      </c>
      <c r="D31" s="372">
        <v>1055</v>
      </c>
      <c r="E31" s="372">
        <v>266</v>
      </c>
      <c r="F31" s="372">
        <v>49</v>
      </c>
      <c r="G31" s="372">
        <v>370</v>
      </c>
      <c r="H31" s="372">
        <v>58</v>
      </c>
      <c r="I31" s="372">
        <v>5</v>
      </c>
      <c r="J31" s="372">
        <v>450</v>
      </c>
      <c r="K31" s="372">
        <v>83</v>
      </c>
      <c r="L31" s="372">
        <v>4</v>
      </c>
      <c r="M31" s="372">
        <v>442</v>
      </c>
      <c r="N31" s="372">
        <v>77</v>
      </c>
      <c r="O31" s="372">
        <v>0</v>
      </c>
      <c r="P31" s="372">
        <v>659</v>
      </c>
      <c r="Q31" s="372">
        <v>156</v>
      </c>
      <c r="R31" s="372">
        <v>2</v>
      </c>
      <c r="S31" s="372">
        <v>552</v>
      </c>
      <c r="T31" s="372">
        <v>199</v>
      </c>
      <c r="U31" s="372">
        <v>0</v>
      </c>
      <c r="V31" s="372">
        <v>261</v>
      </c>
      <c r="W31" s="372">
        <v>204</v>
      </c>
      <c r="X31" s="372">
        <v>3</v>
      </c>
      <c r="Y31" s="372">
        <v>154</v>
      </c>
      <c r="Z31" s="372">
        <v>216</v>
      </c>
      <c r="AA31" s="372">
        <v>1</v>
      </c>
      <c r="AB31" s="372">
        <v>49</v>
      </c>
      <c r="AC31" s="372">
        <v>136</v>
      </c>
      <c r="AD31" s="372">
        <v>1</v>
      </c>
      <c r="AE31" s="372">
        <v>22</v>
      </c>
      <c r="AF31" s="372">
        <v>72</v>
      </c>
      <c r="AG31" s="372">
        <v>1</v>
      </c>
      <c r="AH31" s="372">
        <v>30</v>
      </c>
      <c r="AI31" s="372">
        <v>172</v>
      </c>
      <c r="AJ31" s="372">
        <v>3</v>
      </c>
      <c r="AK31" s="137"/>
      <c r="AL31" s="137"/>
    </row>
    <row r="32" spans="1:38" s="43" customFormat="1" ht="12.75">
      <c r="A32" s="1852"/>
      <c r="B32" s="131" t="s">
        <v>1320</v>
      </c>
      <c r="C32" s="372">
        <v>1697105</v>
      </c>
      <c r="D32" s="372">
        <v>244</v>
      </c>
      <c r="E32" s="372">
        <v>46</v>
      </c>
      <c r="F32" s="372">
        <v>11</v>
      </c>
      <c r="G32" s="372">
        <v>622</v>
      </c>
      <c r="H32" s="372">
        <v>101</v>
      </c>
      <c r="I32" s="372">
        <v>9</v>
      </c>
      <c r="J32" s="372">
        <v>1667</v>
      </c>
      <c r="K32" s="372">
        <v>310</v>
      </c>
      <c r="L32" s="372">
        <v>14</v>
      </c>
      <c r="M32" s="372">
        <v>3410</v>
      </c>
      <c r="N32" s="372">
        <v>617</v>
      </c>
      <c r="O32" s="372">
        <v>0</v>
      </c>
      <c r="P32" s="372">
        <v>11221</v>
      </c>
      <c r="Q32" s="372">
        <v>2761</v>
      </c>
      <c r="R32" s="372">
        <v>23</v>
      </c>
      <c r="S32" s="372">
        <v>20325</v>
      </c>
      <c r="T32" s="372">
        <v>7183</v>
      </c>
      <c r="U32" s="372">
        <v>0</v>
      </c>
      <c r="V32" s="372">
        <v>17967</v>
      </c>
      <c r="W32" s="372">
        <v>14750</v>
      </c>
      <c r="X32" s="372">
        <v>192</v>
      </c>
      <c r="Y32" s="372">
        <v>24759</v>
      </c>
      <c r="Z32" s="372">
        <v>34051</v>
      </c>
      <c r="AA32" s="372">
        <v>163</v>
      </c>
      <c r="AB32" s="372">
        <v>17153</v>
      </c>
      <c r="AC32" s="372">
        <v>47302</v>
      </c>
      <c r="AD32" s="372">
        <v>304</v>
      </c>
      <c r="AE32" s="372">
        <v>16267</v>
      </c>
      <c r="AF32" s="372">
        <v>51222</v>
      </c>
      <c r="AG32" s="372">
        <v>835</v>
      </c>
      <c r="AH32" s="372">
        <v>118936</v>
      </c>
      <c r="AI32" s="372">
        <v>1203364</v>
      </c>
      <c r="AJ32" s="372">
        <v>101276</v>
      </c>
      <c r="AK32" s="137"/>
      <c r="AL32" s="137"/>
    </row>
    <row r="33" spans="1:38" s="43" customFormat="1" ht="12.75">
      <c r="A33" s="1851" t="s">
        <v>1340</v>
      </c>
      <c r="B33" s="131" t="s">
        <v>1319</v>
      </c>
      <c r="C33" s="372">
        <v>1614</v>
      </c>
      <c r="D33" s="372">
        <v>251</v>
      </c>
      <c r="E33" s="372">
        <v>92</v>
      </c>
      <c r="F33" s="372">
        <v>12</v>
      </c>
      <c r="G33" s="372">
        <v>59</v>
      </c>
      <c r="H33" s="372">
        <v>19</v>
      </c>
      <c r="I33" s="372">
        <v>2</v>
      </c>
      <c r="J33" s="372">
        <v>100</v>
      </c>
      <c r="K33" s="372">
        <v>42</v>
      </c>
      <c r="L33" s="372">
        <v>0</v>
      </c>
      <c r="M33" s="372">
        <v>84</v>
      </c>
      <c r="N33" s="372">
        <v>32</v>
      </c>
      <c r="O33" s="372">
        <v>0</v>
      </c>
      <c r="P33" s="372">
        <v>156</v>
      </c>
      <c r="Q33" s="372">
        <v>41</v>
      </c>
      <c r="R33" s="372">
        <v>1</v>
      </c>
      <c r="S33" s="372">
        <v>146</v>
      </c>
      <c r="T33" s="372">
        <v>44</v>
      </c>
      <c r="U33" s="372">
        <v>2</v>
      </c>
      <c r="V33" s="372">
        <v>109</v>
      </c>
      <c r="W33" s="372">
        <v>63</v>
      </c>
      <c r="X33" s="372">
        <v>1</v>
      </c>
      <c r="Y33" s="372">
        <v>85</v>
      </c>
      <c r="Z33" s="372">
        <v>69</v>
      </c>
      <c r="AA33" s="372">
        <v>1</v>
      </c>
      <c r="AB33" s="372">
        <v>29</v>
      </c>
      <c r="AC33" s="372">
        <v>38</v>
      </c>
      <c r="AD33" s="372">
        <v>0</v>
      </c>
      <c r="AE33" s="372">
        <v>12</v>
      </c>
      <c r="AF33" s="372">
        <v>44</v>
      </c>
      <c r="AG33" s="372">
        <v>2</v>
      </c>
      <c r="AH33" s="372">
        <v>20</v>
      </c>
      <c r="AI33" s="372">
        <v>58</v>
      </c>
      <c r="AJ33" s="372">
        <v>0</v>
      </c>
      <c r="AK33" s="137"/>
      <c r="AL33" s="137"/>
    </row>
    <row r="34" spans="1:38" s="43" customFormat="1" ht="12.75">
      <c r="A34" s="1852"/>
      <c r="B34" s="131" t="s">
        <v>1320</v>
      </c>
      <c r="C34" s="372">
        <v>396729</v>
      </c>
      <c r="D34" s="372">
        <v>38</v>
      </c>
      <c r="E34" s="372">
        <v>16</v>
      </c>
      <c r="F34" s="372">
        <v>0</v>
      </c>
      <c r="G34" s="372">
        <v>110</v>
      </c>
      <c r="H34" s="372">
        <v>32</v>
      </c>
      <c r="I34" s="372">
        <v>3</v>
      </c>
      <c r="J34" s="372">
        <v>381</v>
      </c>
      <c r="K34" s="372">
        <v>155</v>
      </c>
      <c r="L34" s="372">
        <v>0</v>
      </c>
      <c r="M34" s="372">
        <v>635</v>
      </c>
      <c r="N34" s="372">
        <v>230</v>
      </c>
      <c r="O34" s="372">
        <v>0</v>
      </c>
      <c r="P34" s="372">
        <v>2637</v>
      </c>
      <c r="Q34" s="372">
        <v>689</v>
      </c>
      <c r="R34" s="372">
        <v>14</v>
      </c>
      <c r="S34" s="372">
        <v>5480</v>
      </c>
      <c r="T34" s="372">
        <v>1638</v>
      </c>
      <c r="U34" s="372">
        <v>66</v>
      </c>
      <c r="V34" s="372">
        <v>7880</v>
      </c>
      <c r="W34" s="372">
        <v>4672</v>
      </c>
      <c r="X34" s="372">
        <v>83</v>
      </c>
      <c r="Y34" s="372">
        <v>13920</v>
      </c>
      <c r="Z34" s="372">
        <v>11604</v>
      </c>
      <c r="AA34" s="372">
        <v>151</v>
      </c>
      <c r="AB34" s="372">
        <v>11123</v>
      </c>
      <c r="AC34" s="372">
        <v>13324</v>
      </c>
      <c r="AD34" s="372">
        <v>0</v>
      </c>
      <c r="AE34" s="372">
        <v>10447</v>
      </c>
      <c r="AF34" s="372">
        <v>31213</v>
      </c>
      <c r="AG34" s="372">
        <v>1287</v>
      </c>
      <c r="AH34" s="372">
        <v>40529</v>
      </c>
      <c r="AI34" s="372">
        <v>238372</v>
      </c>
      <c r="AJ34" s="372">
        <v>0</v>
      </c>
      <c r="AK34" s="137"/>
      <c r="AL34" s="137"/>
    </row>
    <row r="35" spans="1:38" s="43" customFormat="1" ht="12.75">
      <c r="A35" s="1851" t="s">
        <v>1341</v>
      </c>
      <c r="B35" s="131" t="s">
        <v>1319</v>
      </c>
      <c r="C35" s="372">
        <v>248</v>
      </c>
      <c r="D35" s="372">
        <v>58</v>
      </c>
      <c r="E35" s="372">
        <v>17</v>
      </c>
      <c r="F35" s="372">
        <v>3</v>
      </c>
      <c r="G35" s="372">
        <v>8</v>
      </c>
      <c r="H35" s="372">
        <v>9</v>
      </c>
      <c r="I35" s="372">
        <v>1</v>
      </c>
      <c r="J35" s="372">
        <v>12</v>
      </c>
      <c r="K35" s="372">
        <v>5</v>
      </c>
      <c r="L35" s="372">
        <v>0</v>
      </c>
      <c r="M35" s="372">
        <v>29</v>
      </c>
      <c r="N35" s="372">
        <v>5</v>
      </c>
      <c r="O35" s="372">
        <v>0</v>
      </c>
      <c r="P35" s="372">
        <v>28</v>
      </c>
      <c r="Q35" s="372">
        <v>6</v>
      </c>
      <c r="R35" s="372">
        <v>0</v>
      </c>
      <c r="S35" s="372">
        <v>16</v>
      </c>
      <c r="T35" s="372">
        <v>8</v>
      </c>
      <c r="U35" s="372">
        <v>0</v>
      </c>
      <c r="V35" s="372">
        <v>9</v>
      </c>
      <c r="W35" s="372">
        <v>4</v>
      </c>
      <c r="X35" s="372">
        <v>0</v>
      </c>
      <c r="Y35" s="372">
        <v>7</v>
      </c>
      <c r="Z35" s="372">
        <v>6</v>
      </c>
      <c r="AA35" s="372">
        <v>0</v>
      </c>
      <c r="AB35" s="372">
        <v>2</v>
      </c>
      <c r="AC35" s="372">
        <v>6</v>
      </c>
      <c r="AD35" s="372">
        <v>0</v>
      </c>
      <c r="AE35" s="372">
        <v>0</v>
      </c>
      <c r="AF35" s="372">
        <v>5</v>
      </c>
      <c r="AG35" s="372">
        <v>0</v>
      </c>
      <c r="AH35" s="372">
        <v>1</v>
      </c>
      <c r="AI35" s="372">
        <v>3</v>
      </c>
      <c r="AJ35" s="372">
        <v>0</v>
      </c>
      <c r="AK35" s="137"/>
      <c r="AL35" s="137"/>
    </row>
    <row r="36" spans="1:38" s="43" customFormat="1" ht="12.75">
      <c r="A36" s="1852"/>
      <c r="B36" s="131" t="s">
        <v>1320</v>
      </c>
      <c r="C36" s="372">
        <v>21531</v>
      </c>
      <c r="D36" s="372">
        <v>8</v>
      </c>
      <c r="E36" s="372">
        <v>3</v>
      </c>
      <c r="F36" s="372">
        <v>1</v>
      </c>
      <c r="G36" s="372">
        <v>13</v>
      </c>
      <c r="H36" s="372">
        <v>16</v>
      </c>
      <c r="I36" s="372">
        <v>2</v>
      </c>
      <c r="J36" s="372">
        <v>47</v>
      </c>
      <c r="K36" s="372">
        <v>17</v>
      </c>
      <c r="L36" s="372">
        <v>0</v>
      </c>
      <c r="M36" s="372">
        <v>206</v>
      </c>
      <c r="N36" s="372">
        <v>31</v>
      </c>
      <c r="O36" s="372">
        <v>0</v>
      </c>
      <c r="P36" s="372">
        <v>447</v>
      </c>
      <c r="Q36" s="372">
        <v>97</v>
      </c>
      <c r="R36" s="372">
        <v>0</v>
      </c>
      <c r="S36" s="372">
        <v>627</v>
      </c>
      <c r="T36" s="372">
        <v>310</v>
      </c>
      <c r="U36" s="372">
        <v>0</v>
      </c>
      <c r="V36" s="372">
        <v>681</v>
      </c>
      <c r="W36" s="372">
        <v>249</v>
      </c>
      <c r="X36" s="372">
        <v>0</v>
      </c>
      <c r="Y36" s="372">
        <v>1058</v>
      </c>
      <c r="Z36" s="372">
        <v>971</v>
      </c>
      <c r="AA36" s="372">
        <v>0</v>
      </c>
      <c r="AB36" s="372">
        <v>641</v>
      </c>
      <c r="AC36" s="372">
        <v>1986</v>
      </c>
      <c r="AD36" s="372">
        <v>0</v>
      </c>
      <c r="AE36" s="372">
        <v>0</v>
      </c>
      <c r="AF36" s="372">
        <v>3735</v>
      </c>
      <c r="AG36" s="372">
        <v>0</v>
      </c>
      <c r="AH36" s="372">
        <v>1679</v>
      </c>
      <c r="AI36" s="372">
        <v>8706</v>
      </c>
      <c r="AJ36" s="372">
        <v>0</v>
      </c>
      <c r="AK36" s="137"/>
      <c r="AL36" s="137"/>
    </row>
    <row r="37" spans="1:38" s="43" customFormat="1" ht="12.75">
      <c r="A37" s="1851" t="s">
        <v>1342</v>
      </c>
      <c r="B37" s="131" t="s">
        <v>1319</v>
      </c>
      <c r="C37" s="372">
        <v>2075</v>
      </c>
      <c r="D37" s="372">
        <v>382</v>
      </c>
      <c r="E37" s="372">
        <v>81</v>
      </c>
      <c r="F37" s="372">
        <v>14</v>
      </c>
      <c r="G37" s="372">
        <v>103</v>
      </c>
      <c r="H37" s="372">
        <v>15</v>
      </c>
      <c r="I37" s="372">
        <v>3</v>
      </c>
      <c r="J37" s="372">
        <v>174</v>
      </c>
      <c r="K37" s="372">
        <v>23</v>
      </c>
      <c r="L37" s="372">
        <v>0</v>
      </c>
      <c r="M37" s="372">
        <v>204</v>
      </c>
      <c r="N37" s="372">
        <v>24</v>
      </c>
      <c r="O37" s="372">
        <v>1</v>
      </c>
      <c r="P37" s="372">
        <v>267</v>
      </c>
      <c r="Q37" s="372">
        <v>92</v>
      </c>
      <c r="R37" s="372">
        <v>1</v>
      </c>
      <c r="S37" s="372">
        <v>159</v>
      </c>
      <c r="T37" s="372">
        <v>78</v>
      </c>
      <c r="U37" s="372">
        <v>0</v>
      </c>
      <c r="V37" s="372">
        <v>74</v>
      </c>
      <c r="W37" s="372">
        <v>79</v>
      </c>
      <c r="X37" s="372">
        <v>0</v>
      </c>
      <c r="Y37" s="372">
        <v>49</v>
      </c>
      <c r="Z37" s="372">
        <v>104</v>
      </c>
      <c r="AA37" s="372">
        <v>2</v>
      </c>
      <c r="AB37" s="372">
        <v>16</v>
      </c>
      <c r="AC37" s="372">
        <v>54</v>
      </c>
      <c r="AD37" s="372">
        <v>0</v>
      </c>
      <c r="AE37" s="372">
        <v>7</v>
      </c>
      <c r="AF37" s="372">
        <v>27</v>
      </c>
      <c r="AG37" s="372">
        <v>0</v>
      </c>
      <c r="AH37" s="372">
        <v>6</v>
      </c>
      <c r="AI37" s="372">
        <v>36</v>
      </c>
      <c r="AJ37" s="372">
        <v>0</v>
      </c>
      <c r="AK37" s="137"/>
      <c r="AL37" s="137"/>
    </row>
    <row r="38" spans="1:38" s="43" customFormat="1" ht="12.75">
      <c r="A38" s="1852"/>
      <c r="B38" s="131" t="s">
        <v>1320</v>
      </c>
      <c r="C38" s="372">
        <v>234799</v>
      </c>
      <c r="D38" s="372">
        <v>90</v>
      </c>
      <c r="E38" s="372">
        <v>15</v>
      </c>
      <c r="F38" s="372">
        <v>1</v>
      </c>
      <c r="G38" s="372">
        <v>176</v>
      </c>
      <c r="H38" s="372">
        <v>27</v>
      </c>
      <c r="I38" s="372">
        <v>6</v>
      </c>
      <c r="J38" s="372">
        <v>653</v>
      </c>
      <c r="K38" s="372">
        <v>93</v>
      </c>
      <c r="L38" s="372">
        <v>0</v>
      </c>
      <c r="M38" s="372">
        <v>1569</v>
      </c>
      <c r="N38" s="372">
        <v>171</v>
      </c>
      <c r="O38" s="372">
        <v>6</v>
      </c>
      <c r="P38" s="372">
        <v>4350</v>
      </c>
      <c r="Q38" s="372">
        <v>1654</v>
      </c>
      <c r="R38" s="372">
        <v>24</v>
      </c>
      <c r="S38" s="372">
        <v>5547</v>
      </c>
      <c r="T38" s="372">
        <v>3051</v>
      </c>
      <c r="U38" s="372">
        <v>0</v>
      </c>
      <c r="V38" s="372">
        <v>5447</v>
      </c>
      <c r="W38" s="372">
        <v>5676</v>
      </c>
      <c r="X38" s="372">
        <v>0</v>
      </c>
      <c r="Y38" s="372">
        <v>7845</v>
      </c>
      <c r="Z38" s="372">
        <v>17457</v>
      </c>
      <c r="AA38" s="372">
        <v>246</v>
      </c>
      <c r="AB38" s="372">
        <v>5453</v>
      </c>
      <c r="AC38" s="372">
        <v>18803</v>
      </c>
      <c r="AD38" s="372">
        <v>0</v>
      </c>
      <c r="AE38" s="372">
        <v>4802</v>
      </c>
      <c r="AF38" s="372">
        <v>21177</v>
      </c>
      <c r="AG38" s="372">
        <v>0</v>
      </c>
      <c r="AH38" s="372">
        <v>10394</v>
      </c>
      <c r="AI38" s="372">
        <v>120066</v>
      </c>
      <c r="AJ38" s="372">
        <v>0</v>
      </c>
      <c r="AK38" s="137"/>
      <c r="AL38" s="137"/>
    </row>
    <row r="39" spans="1:38" s="43" customFormat="1" ht="12.75">
      <c r="A39" s="1851" t="s">
        <v>1343</v>
      </c>
      <c r="B39" s="131" t="s">
        <v>1319</v>
      </c>
      <c r="C39" s="372">
        <v>554</v>
      </c>
      <c r="D39" s="372">
        <v>88</v>
      </c>
      <c r="E39" s="372">
        <v>19</v>
      </c>
      <c r="F39" s="372">
        <v>3</v>
      </c>
      <c r="G39" s="372">
        <v>30</v>
      </c>
      <c r="H39" s="372">
        <v>8</v>
      </c>
      <c r="I39" s="372">
        <v>1</v>
      </c>
      <c r="J39" s="372">
        <v>45</v>
      </c>
      <c r="K39" s="372">
        <v>7</v>
      </c>
      <c r="L39" s="372">
        <v>1</v>
      </c>
      <c r="M39" s="372">
        <v>47</v>
      </c>
      <c r="N39" s="372">
        <v>11</v>
      </c>
      <c r="O39" s="372">
        <v>0</v>
      </c>
      <c r="P39" s="372">
        <v>75</v>
      </c>
      <c r="Q39" s="372">
        <v>10</v>
      </c>
      <c r="R39" s="372">
        <v>0</v>
      </c>
      <c r="S39" s="372">
        <v>56</v>
      </c>
      <c r="T39" s="372">
        <v>23</v>
      </c>
      <c r="U39" s="372">
        <v>0</v>
      </c>
      <c r="V39" s="372">
        <v>26</v>
      </c>
      <c r="W39" s="372">
        <v>23</v>
      </c>
      <c r="X39" s="372">
        <v>0</v>
      </c>
      <c r="Y39" s="372">
        <v>12</v>
      </c>
      <c r="Z39" s="372">
        <v>18</v>
      </c>
      <c r="AA39" s="372">
        <v>0</v>
      </c>
      <c r="AB39" s="372">
        <v>6</v>
      </c>
      <c r="AC39" s="372">
        <v>12</v>
      </c>
      <c r="AD39" s="372">
        <v>0</v>
      </c>
      <c r="AE39" s="372">
        <v>2</v>
      </c>
      <c r="AF39" s="372">
        <v>12</v>
      </c>
      <c r="AG39" s="372">
        <v>1</v>
      </c>
      <c r="AH39" s="372">
        <v>0</v>
      </c>
      <c r="AI39" s="372">
        <v>18</v>
      </c>
      <c r="AJ39" s="372">
        <v>0</v>
      </c>
      <c r="AK39" s="137"/>
      <c r="AL39" s="137"/>
    </row>
    <row r="40" spans="1:38" s="43" customFormat="1" ht="12.75">
      <c r="A40" s="1852"/>
      <c r="B40" s="131" t="s">
        <v>1320</v>
      </c>
      <c r="C40" s="372">
        <v>167827</v>
      </c>
      <c r="D40" s="372">
        <v>12</v>
      </c>
      <c r="E40" s="372">
        <v>3</v>
      </c>
      <c r="F40" s="372">
        <v>1</v>
      </c>
      <c r="G40" s="372">
        <v>51</v>
      </c>
      <c r="H40" s="372">
        <v>13</v>
      </c>
      <c r="I40" s="372">
        <v>2</v>
      </c>
      <c r="J40" s="372">
        <v>172</v>
      </c>
      <c r="K40" s="372">
        <v>28</v>
      </c>
      <c r="L40" s="372">
        <v>3</v>
      </c>
      <c r="M40" s="372">
        <v>360</v>
      </c>
      <c r="N40" s="372">
        <v>85</v>
      </c>
      <c r="O40" s="372">
        <v>0</v>
      </c>
      <c r="P40" s="372">
        <v>1248</v>
      </c>
      <c r="Q40" s="372">
        <v>196</v>
      </c>
      <c r="R40" s="372">
        <v>0</v>
      </c>
      <c r="S40" s="372">
        <v>2062</v>
      </c>
      <c r="T40" s="372">
        <v>826</v>
      </c>
      <c r="U40" s="372">
        <v>0</v>
      </c>
      <c r="V40" s="372">
        <v>1778</v>
      </c>
      <c r="W40" s="372">
        <v>1650</v>
      </c>
      <c r="X40" s="372">
        <v>0</v>
      </c>
      <c r="Y40" s="372">
        <v>1950</v>
      </c>
      <c r="Z40" s="372">
        <v>3114</v>
      </c>
      <c r="AA40" s="372">
        <v>0</v>
      </c>
      <c r="AB40" s="372">
        <v>2068</v>
      </c>
      <c r="AC40" s="372">
        <v>4444</v>
      </c>
      <c r="AD40" s="372">
        <v>0</v>
      </c>
      <c r="AE40" s="372">
        <v>1506</v>
      </c>
      <c r="AF40" s="372">
        <v>7884</v>
      </c>
      <c r="AG40" s="372">
        <v>620</v>
      </c>
      <c r="AH40" s="372">
        <v>0</v>
      </c>
      <c r="AI40" s="372">
        <v>137751</v>
      </c>
      <c r="AJ40" s="372">
        <v>0</v>
      </c>
      <c r="AK40" s="137"/>
      <c r="AL40" s="137"/>
    </row>
    <row r="41" spans="1:38" s="43" customFormat="1" ht="12.75">
      <c r="A41" s="1851" t="s">
        <v>1344</v>
      </c>
      <c r="B41" s="131" t="s">
        <v>1319</v>
      </c>
      <c r="C41" s="372">
        <v>2981</v>
      </c>
      <c r="D41" s="372">
        <v>856</v>
      </c>
      <c r="E41" s="372">
        <v>138</v>
      </c>
      <c r="F41" s="372">
        <v>47</v>
      </c>
      <c r="G41" s="372">
        <v>169</v>
      </c>
      <c r="H41" s="372">
        <v>31</v>
      </c>
      <c r="I41" s="372">
        <v>5</v>
      </c>
      <c r="J41" s="372">
        <v>228</v>
      </c>
      <c r="K41" s="372">
        <v>29</v>
      </c>
      <c r="L41" s="372">
        <v>1</v>
      </c>
      <c r="M41" s="372">
        <v>255</v>
      </c>
      <c r="N41" s="372">
        <v>34</v>
      </c>
      <c r="O41" s="372">
        <v>1</v>
      </c>
      <c r="P41" s="372">
        <v>302</v>
      </c>
      <c r="Q41" s="372">
        <v>59</v>
      </c>
      <c r="R41" s="372">
        <v>3</v>
      </c>
      <c r="S41" s="372">
        <v>211</v>
      </c>
      <c r="T41" s="372">
        <v>85</v>
      </c>
      <c r="U41" s="372">
        <v>0</v>
      </c>
      <c r="V41" s="372">
        <v>103</v>
      </c>
      <c r="W41" s="372">
        <v>81</v>
      </c>
      <c r="X41" s="372">
        <v>1</v>
      </c>
      <c r="Y41" s="372">
        <v>88</v>
      </c>
      <c r="Z41" s="372">
        <v>93</v>
      </c>
      <c r="AA41" s="372">
        <v>1</v>
      </c>
      <c r="AB41" s="372">
        <v>25</v>
      </c>
      <c r="AC41" s="372">
        <v>45</v>
      </c>
      <c r="AD41" s="372">
        <v>1</v>
      </c>
      <c r="AE41" s="372">
        <v>16</v>
      </c>
      <c r="AF41" s="372">
        <v>19</v>
      </c>
      <c r="AG41" s="372">
        <v>0</v>
      </c>
      <c r="AH41" s="372">
        <v>21</v>
      </c>
      <c r="AI41" s="372">
        <v>30</v>
      </c>
      <c r="AJ41" s="372">
        <v>3</v>
      </c>
      <c r="AK41" s="137"/>
      <c r="AL41" s="137"/>
    </row>
    <row r="42" spans="1:38" s="43" customFormat="1" ht="12.75">
      <c r="A42" s="1852"/>
      <c r="B42" s="131" t="s">
        <v>1320</v>
      </c>
      <c r="C42" s="372">
        <v>554998</v>
      </c>
      <c r="D42" s="372">
        <v>142</v>
      </c>
      <c r="E42" s="372">
        <v>21</v>
      </c>
      <c r="F42" s="372">
        <v>7</v>
      </c>
      <c r="G42" s="372">
        <v>296</v>
      </c>
      <c r="H42" s="372">
        <v>55</v>
      </c>
      <c r="I42" s="372">
        <v>10</v>
      </c>
      <c r="J42" s="372">
        <v>884</v>
      </c>
      <c r="K42" s="372">
        <v>110</v>
      </c>
      <c r="L42" s="372">
        <v>3</v>
      </c>
      <c r="M42" s="372">
        <v>1950</v>
      </c>
      <c r="N42" s="372">
        <v>239</v>
      </c>
      <c r="O42" s="372">
        <v>7</v>
      </c>
      <c r="P42" s="372">
        <v>4946</v>
      </c>
      <c r="Q42" s="372">
        <v>1002</v>
      </c>
      <c r="R42" s="372">
        <v>44</v>
      </c>
      <c r="S42" s="372">
        <v>7664</v>
      </c>
      <c r="T42" s="372">
        <v>3171</v>
      </c>
      <c r="U42" s="372">
        <v>0</v>
      </c>
      <c r="V42" s="372">
        <v>7530</v>
      </c>
      <c r="W42" s="372">
        <v>5857</v>
      </c>
      <c r="X42" s="372">
        <v>61</v>
      </c>
      <c r="Y42" s="372">
        <v>14655</v>
      </c>
      <c r="Z42" s="372">
        <v>14167</v>
      </c>
      <c r="AA42" s="372">
        <v>124</v>
      </c>
      <c r="AB42" s="372">
        <v>8411</v>
      </c>
      <c r="AC42" s="372">
        <v>15341</v>
      </c>
      <c r="AD42" s="372">
        <v>402</v>
      </c>
      <c r="AE42" s="372">
        <v>12474</v>
      </c>
      <c r="AF42" s="372">
        <v>14245</v>
      </c>
      <c r="AG42" s="372">
        <v>0</v>
      </c>
      <c r="AH42" s="372">
        <v>144633</v>
      </c>
      <c r="AI42" s="372">
        <v>270431</v>
      </c>
      <c r="AJ42" s="372">
        <v>26116</v>
      </c>
      <c r="AK42" s="137"/>
      <c r="AL42" s="137"/>
    </row>
    <row r="43" spans="1:38" s="43" customFormat="1" ht="12.75">
      <c r="A43" s="1856" t="s">
        <v>1345</v>
      </c>
      <c r="B43" s="131" t="s">
        <v>1319</v>
      </c>
      <c r="C43" s="372">
        <v>2529462</v>
      </c>
      <c r="D43" s="372">
        <v>1047253</v>
      </c>
      <c r="E43" s="372">
        <v>32219</v>
      </c>
      <c r="F43" s="372">
        <v>4947</v>
      </c>
      <c r="G43" s="372">
        <v>399367</v>
      </c>
      <c r="H43" s="372">
        <v>14433</v>
      </c>
      <c r="I43" s="372">
        <v>303</v>
      </c>
      <c r="J43" s="372">
        <v>331188</v>
      </c>
      <c r="K43" s="372">
        <v>20913</v>
      </c>
      <c r="L43" s="372">
        <v>189</v>
      </c>
      <c r="M43" s="372">
        <v>263763</v>
      </c>
      <c r="N43" s="372">
        <v>31777</v>
      </c>
      <c r="O43" s="372">
        <v>157</v>
      </c>
      <c r="P43" s="372">
        <v>175918</v>
      </c>
      <c r="Q43" s="372">
        <v>49542</v>
      </c>
      <c r="R43" s="372">
        <v>305</v>
      </c>
      <c r="S43" s="372">
        <v>46798</v>
      </c>
      <c r="T43" s="372">
        <v>36772</v>
      </c>
      <c r="U43" s="372">
        <v>519</v>
      </c>
      <c r="V43" s="372">
        <v>19911</v>
      </c>
      <c r="W43" s="372">
        <v>28494</v>
      </c>
      <c r="X43" s="372">
        <v>659</v>
      </c>
      <c r="Y43" s="372">
        <v>7638</v>
      </c>
      <c r="Z43" s="372">
        <v>12766</v>
      </c>
      <c r="AA43" s="372">
        <v>465</v>
      </c>
      <c r="AB43" s="372">
        <v>839</v>
      </c>
      <c r="AC43" s="372">
        <v>1696</v>
      </c>
      <c r="AD43" s="372">
        <v>64</v>
      </c>
      <c r="AE43" s="372">
        <v>100</v>
      </c>
      <c r="AF43" s="372">
        <v>334</v>
      </c>
      <c r="AG43" s="372">
        <v>23</v>
      </c>
      <c r="AH43" s="372">
        <v>22</v>
      </c>
      <c r="AI43" s="372">
        <v>85</v>
      </c>
      <c r="AJ43" s="372">
        <v>3</v>
      </c>
      <c r="AK43" s="137"/>
      <c r="AL43" s="137"/>
    </row>
    <row r="44" spans="1:38" s="43" customFormat="1" ht="12.75">
      <c r="A44" s="1857"/>
      <c r="B44" s="133" t="s">
        <v>1320</v>
      </c>
      <c r="C44" s="373">
        <v>18902160</v>
      </c>
      <c r="D44" s="373">
        <v>460954</v>
      </c>
      <c r="E44" s="373">
        <v>8903</v>
      </c>
      <c r="F44" s="373">
        <v>317</v>
      </c>
      <c r="G44" s="373">
        <v>660447</v>
      </c>
      <c r="H44" s="373">
        <v>25155</v>
      </c>
      <c r="I44" s="373">
        <v>493</v>
      </c>
      <c r="J44" s="373">
        <v>1212189</v>
      </c>
      <c r="K44" s="373">
        <v>78442</v>
      </c>
      <c r="L44" s="373">
        <v>675</v>
      </c>
      <c r="M44" s="373">
        <v>1908033</v>
      </c>
      <c r="N44" s="373">
        <v>239564</v>
      </c>
      <c r="O44" s="373">
        <v>1096</v>
      </c>
      <c r="P44" s="373">
        <v>2685838</v>
      </c>
      <c r="Q44" s="373">
        <v>822660</v>
      </c>
      <c r="R44" s="373">
        <v>5287</v>
      </c>
      <c r="S44" s="373">
        <v>1599252</v>
      </c>
      <c r="T44" s="373">
        <v>1296472</v>
      </c>
      <c r="U44" s="373">
        <v>19443</v>
      </c>
      <c r="V44" s="373">
        <v>1385045</v>
      </c>
      <c r="W44" s="373">
        <v>2014588</v>
      </c>
      <c r="X44" s="373">
        <v>47542</v>
      </c>
      <c r="Y44" s="373">
        <v>1116638</v>
      </c>
      <c r="Z44" s="373">
        <v>1859788</v>
      </c>
      <c r="AA44" s="373">
        <v>66171</v>
      </c>
      <c r="AB44" s="373">
        <v>272130</v>
      </c>
      <c r="AC44" s="373">
        <v>563693</v>
      </c>
      <c r="AD44" s="373">
        <v>20363</v>
      </c>
      <c r="AE44" s="373">
        <v>67290</v>
      </c>
      <c r="AF44" s="373">
        <v>222524</v>
      </c>
      <c r="AG44" s="373">
        <v>15382</v>
      </c>
      <c r="AH44" s="373">
        <v>40896</v>
      </c>
      <c r="AI44" s="373">
        <v>179199</v>
      </c>
      <c r="AJ44" s="373">
        <v>5691</v>
      </c>
      <c r="AK44" s="137"/>
      <c r="AL44" s="137"/>
    </row>
    <row r="45" spans="1:7" s="43" customFormat="1" ht="13.5">
      <c r="A45" s="100" t="s">
        <v>15</v>
      </c>
      <c r="B45" s="112"/>
      <c r="C45" s="112"/>
      <c r="D45" s="112"/>
      <c r="E45" s="112"/>
      <c r="F45" s="112"/>
      <c r="G45" s="112"/>
    </row>
    <row r="46" spans="1:36" s="43" customFormat="1" ht="13.5">
      <c r="A46" s="1894" t="s">
        <v>1388</v>
      </c>
      <c r="B46" s="1868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</row>
    <row r="47" spans="1:36" s="43" customFormat="1" ht="26.25" customHeight="1">
      <c r="A47" s="1899" t="s">
        <v>1626</v>
      </c>
      <c r="B47" s="1899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</row>
    <row r="48" spans="1:36" s="43" customFormat="1" ht="26.25" customHeight="1">
      <c r="A48" s="1899"/>
      <c r="B48" s="1899"/>
      <c r="C48" s="1769"/>
      <c r="D48" s="1769"/>
      <c r="E48" s="1769"/>
      <c r="F48" s="1769"/>
      <c r="G48" s="1769"/>
      <c r="H48" s="1769"/>
      <c r="I48" s="1769"/>
      <c r="J48" s="1769"/>
      <c r="K48" s="1769"/>
      <c r="L48" s="1769"/>
      <c r="M48" s="1769"/>
      <c r="N48" s="1769"/>
      <c r="O48" s="1769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</row>
    <row r="49" spans="1:36" s="208" customFormat="1" ht="13.5">
      <c r="A49" s="1895" t="s">
        <v>1389</v>
      </c>
      <c r="B49" s="1895"/>
      <c r="C49" s="1895"/>
      <c r="D49" s="1895"/>
      <c r="E49" s="1895"/>
      <c r="F49" s="1895"/>
      <c r="G49" s="1895"/>
      <c r="H49" s="1895"/>
      <c r="I49" s="1895"/>
      <c r="J49" s="1895"/>
      <c r="K49" s="1895"/>
      <c r="L49" s="1895"/>
      <c r="M49" s="1895"/>
      <c r="N49" s="1895"/>
      <c r="O49" s="1895"/>
      <c r="P49" s="1895"/>
      <c r="Q49" s="1895"/>
      <c r="R49" s="1895"/>
      <c r="S49" s="1895"/>
      <c r="T49" s="1895"/>
      <c r="U49" s="1895"/>
      <c r="V49" s="1895"/>
      <c r="W49" s="1895"/>
      <c r="X49" s="1895"/>
      <c r="Y49" s="1895"/>
      <c r="Z49" s="1895"/>
      <c r="AA49" s="1895"/>
      <c r="AB49" s="1895"/>
      <c r="AC49" s="1895"/>
      <c r="AD49" s="1895"/>
      <c r="AE49" s="1895"/>
      <c r="AF49" s="1895"/>
      <c r="AG49" s="1895"/>
      <c r="AH49" s="1895"/>
      <c r="AI49" s="1895"/>
      <c r="AJ49" s="1895"/>
    </row>
    <row r="50" s="43" customFormat="1" ht="12.75"/>
    <row r="51" s="43" customFormat="1" ht="12.75"/>
    <row r="52" s="43" customFormat="1" ht="12.75"/>
    <row r="53" s="43" customFormat="1" ht="12.75"/>
    <row r="54" s="43" customFormat="1" ht="12.75"/>
    <row r="55" s="43" customFormat="1" ht="12.75"/>
    <row r="56" s="43" customFormat="1" ht="12.75"/>
    <row r="57" s="43" customFormat="1" ht="12.75"/>
    <row r="58" s="43" customFormat="1" ht="12.75"/>
    <row r="59" s="43" customFormat="1" ht="12.75"/>
    <row r="60" s="43" customFormat="1" ht="12.75"/>
    <row r="61" s="43" customFormat="1" ht="12.75"/>
    <row r="62" s="43" customFormat="1" ht="12.75"/>
    <row r="63" s="43" customFormat="1" ht="12.75"/>
    <row r="64" s="43" customFormat="1" ht="12.75"/>
    <row r="65" s="43" customFormat="1" ht="12.75"/>
    <row r="66" s="43" customFormat="1" ht="12.75"/>
    <row r="67" s="43" customFormat="1" ht="12.75"/>
    <row r="68" s="43" customFormat="1" ht="12.75"/>
    <row r="69" s="43" customFormat="1" ht="12.75"/>
    <row r="70" s="43" customFormat="1" ht="12.75"/>
    <row r="71" s="43" customFormat="1" ht="12.75"/>
    <row r="72" s="43" customFormat="1" ht="12.75"/>
    <row r="73" s="43" customFormat="1" ht="12.75"/>
    <row r="74" s="43" customFormat="1" ht="12.75"/>
    <row r="75" s="43" customFormat="1" ht="12.75"/>
    <row r="76" s="43" customFormat="1" ht="12.75"/>
    <row r="77" s="43" customFormat="1" ht="12.75"/>
    <row r="78" s="43" customFormat="1" ht="12.75"/>
    <row r="79" s="43" customFormat="1" ht="12.75"/>
    <row r="80" s="43" customFormat="1" ht="12.75"/>
    <row r="81" s="43" customFormat="1" ht="12.75"/>
    <row r="82" s="43" customFormat="1" ht="12.75"/>
    <row r="83" s="43" customFormat="1" ht="12.75"/>
    <row r="84" s="43" customFormat="1" ht="12.75"/>
    <row r="85" s="43" customFormat="1" ht="12.75"/>
    <row r="86" s="43" customFormat="1" ht="12.75"/>
    <row r="87" s="43" customFormat="1" ht="12.75"/>
    <row r="88" s="43" customFormat="1" ht="12.75"/>
    <row r="89" s="43" customFormat="1" ht="12.75"/>
    <row r="90" s="43" customFormat="1" ht="12.75"/>
    <row r="91" s="43" customFormat="1" ht="12.75"/>
    <row r="92" s="43" customFormat="1" ht="12.75"/>
    <row r="93" s="43" customFormat="1" ht="12.75"/>
    <row r="94" s="43" customFormat="1" ht="12.75"/>
    <row r="95" s="43" customFormat="1" ht="12.75"/>
    <row r="96" s="43" customFormat="1" ht="12.75"/>
    <row r="97" s="43" customFormat="1" ht="12.75"/>
    <row r="98" s="43" customFormat="1" ht="12.75"/>
    <row r="99" s="43" customFormat="1" ht="12.75"/>
    <row r="100" s="43" customFormat="1" ht="12.75"/>
    <row r="101" s="43" customFormat="1" ht="12.75"/>
    <row r="102" s="43" customFormat="1" ht="12.75"/>
    <row r="103" s="43" customFormat="1" ht="12.75"/>
    <row r="104" s="43" customFormat="1" ht="12.75"/>
    <row r="105" spans="1:36" ht="12.75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</row>
  </sheetData>
  <sheetProtection/>
  <mergeCells count="38">
    <mergeCell ref="V3:X3"/>
    <mergeCell ref="A21:A22"/>
    <mergeCell ref="A49:AJ49"/>
    <mergeCell ref="A46:B46"/>
    <mergeCell ref="A33:A34"/>
    <mergeCell ref="A25:A26"/>
    <mergeCell ref="A27:A28"/>
    <mergeCell ref="A29:A30"/>
    <mergeCell ref="A31:A32"/>
    <mergeCell ref="A47:B48"/>
    <mergeCell ref="A17:A18"/>
    <mergeCell ref="A19:A20"/>
    <mergeCell ref="A5:A6"/>
    <mergeCell ref="A7:A8"/>
    <mergeCell ref="A9:A10"/>
    <mergeCell ref="A11:A12"/>
    <mergeCell ref="A13:A14"/>
    <mergeCell ref="A15:A16"/>
    <mergeCell ref="C2:AJ2"/>
    <mergeCell ref="C3:C4"/>
    <mergeCell ref="D3:F3"/>
    <mergeCell ref="G3:I3"/>
    <mergeCell ref="AH3:AJ3"/>
    <mergeCell ref="Y3:AA3"/>
    <mergeCell ref="J3:L3"/>
    <mergeCell ref="AE3:AG3"/>
    <mergeCell ref="M3:O3"/>
    <mergeCell ref="AB3:AD3"/>
    <mergeCell ref="A1:B1"/>
    <mergeCell ref="P3:R3"/>
    <mergeCell ref="S3:U3"/>
    <mergeCell ref="A43:A44"/>
    <mergeCell ref="A35:A36"/>
    <mergeCell ref="A37:A38"/>
    <mergeCell ref="A39:A40"/>
    <mergeCell ref="A41:A42"/>
    <mergeCell ref="A23:A24"/>
    <mergeCell ref="A2:B4"/>
  </mergeCells>
  <printOptions verticalCentered="1"/>
  <pageMargins left="0.8661417322834646" right="0.35433070866141736" top="0.4330708661417323" bottom="0.4330708661417323" header="0.1968503937007874" footer="0.1968503937007874"/>
  <pageSetup fitToWidth="2" horizontalDpi="600" verticalDpi="600" orientation="landscape" paperSize="9" scale="73" r:id="rId1"/>
  <colBreaks count="2" manualBreakCount="2">
    <brk id="15" max="65535" man="1"/>
    <brk id="27" max="47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T54"/>
  <sheetViews>
    <sheetView view="pageBreakPreview" zoomScaleNormal="75" zoomScaleSheetLayoutView="100" zoomScalePageLayoutView="0" workbookViewId="0" topLeftCell="A33">
      <selection activeCell="B6" sqref="A6:IV51"/>
    </sheetView>
  </sheetViews>
  <sheetFormatPr defaultColWidth="9.00390625" defaultRowHeight="12.75"/>
  <cols>
    <col min="1" max="1" width="46.625" style="28" customWidth="1"/>
    <col min="2" max="2" width="8.375" style="28" customWidth="1"/>
    <col min="3" max="3" width="9.75390625" style="28" bestFit="1" customWidth="1"/>
    <col min="4" max="12" width="9.00390625" style="28" customWidth="1"/>
    <col min="13" max="14" width="9.75390625" style="28" bestFit="1" customWidth="1"/>
    <col min="15" max="15" width="9.00390625" style="28" customWidth="1"/>
    <col min="16" max="18" width="8.125" style="28" customWidth="1"/>
    <col min="19" max="16384" width="9.125" style="28" customWidth="1"/>
  </cols>
  <sheetData>
    <row r="1" spans="1:18" ht="31.5" customHeight="1">
      <c r="A1" s="1902" t="s">
        <v>1624</v>
      </c>
      <c r="B1" s="1902"/>
      <c r="C1" s="1902"/>
      <c r="D1" s="1902"/>
      <c r="E1" s="1902"/>
      <c r="F1" s="1902"/>
      <c r="G1" s="1902"/>
      <c r="H1" s="1902"/>
      <c r="I1" s="1902"/>
      <c r="J1" s="1902"/>
      <c r="K1" s="1902"/>
      <c r="L1" s="1902"/>
      <c r="M1" s="1902"/>
      <c r="N1" s="1902"/>
      <c r="O1" s="1902"/>
      <c r="P1" s="1902"/>
      <c r="Q1" s="1902"/>
      <c r="R1" s="1902"/>
    </row>
    <row r="2" spans="1:18" s="43" customFormat="1" ht="12" customHeight="1">
      <c r="A2" s="1884">
        <v>40908</v>
      </c>
      <c r="B2" s="1885"/>
      <c r="C2" s="1890" t="s">
        <v>1261</v>
      </c>
      <c r="D2" s="1891"/>
      <c r="E2" s="1891"/>
      <c r="F2" s="1891"/>
      <c r="G2" s="1891"/>
      <c r="H2" s="1891"/>
      <c r="I2" s="1891"/>
      <c r="J2" s="1891"/>
      <c r="K2" s="1891"/>
      <c r="L2" s="1891"/>
      <c r="M2" s="1891"/>
      <c r="N2" s="1891"/>
      <c r="O2" s="1891"/>
      <c r="P2" s="1891"/>
      <c r="Q2" s="1891"/>
      <c r="R2" s="1892"/>
    </row>
    <row r="3" spans="1:18" s="43" customFormat="1" ht="12" customHeight="1">
      <c r="A3" s="1886"/>
      <c r="B3" s="1887"/>
      <c r="C3" s="1849" t="s">
        <v>1304</v>
      </c>
      <c r="D3" s="1870" t="s">
        <v>1390</v>
      </c>
      <c r="E3" s="1859"/>
      <c r="F3" s="1860"/>
      <c r="G3" s="1870" t="s">
        <v>1391</v>
      </c>
      <c r="H3" s="1859"/>
      <c r="I3" s="1859"/>
      <c r="J3" s="1859"/>
      <c r="K3" s="1859"/>
      <c r="L3" s="1859"/>
      <c r="M3" s="1859"/>
      <c r="N3" s="1859"/>
      <c r="O3" s="1860"/>
      <c r="P3" s="1870" t="s">
        <v>1237</v>
      </c>
      <c r="Q3" s="1859"/>
      <c r="R3" s="1860"/>
    </row>
    <row r="4" spans="1:18" s="43" customFormat="1" ht="12" customHeight="1">
      <c r="A4" s="1886"/>
      <c r="B4" s="1887"/>
      <c r="C4" s="1849"/>
      <c r="D4" s="1903" t="s">
        <v>1235</v>
      </c>
      <c r="E4" s="1903" t="s">
        <v>1269</v>
      </c>
      <c r="F4" s="1903" t="s">
        <v>1318</v>
      </c>
      <c r="G4" s="1870" t="s">
        <v>1392</v>
      </c>
      <c r="H4" s="1859"/>
      <c r="I4" s="1860"/>
      <c r="J4" s="1870" t="s">
        <v>1393</v>
      </c>
      <c r="K4" s="1859"/>
      <c r="L4" s="1860"/>
      <c r="M4" s="1870" t="s">
        <v>1394</v>
      </c>
      <c r="N4" s="1859"/>
      <c r="O4" s="1860"/>
      <c r="P4" s="1903" t="s">
        <v>1235</v>
      </c>
      <c r="Q4" s="1903" t="s">
        <v>1269</v>
      </c>
      <c r="R4" s="1903" t="s">
        <v>1318</v>
      </c>
    </row>
    <row r="5" spans="1:18" s="43" customFormat="1" ht="24" customHeight="1">
      <c r="A5" s="1888"/>
      <c r="B5" s="1889"/>
      <c r="C5" s="1850"/>
      <c r="D5" s="1850"/>
      <c r="E5" s="1850"/>
      <c r="F5" s="1850"/>
      <c r="G5" s="130" t="s">
        <v>1235</v>
      </c>
      <c r="H5" s="130" t="s">
        <v>1269</v>
      </c>
      <c r="I5" s="130" t="s">
        <v>1318</v>
      </c>
      <c r="J5" s="130" t="s">
        <v>1235</v>
      </c>
      <c r="K5" s="130" t="s">
        <v>1269</v>
      </c>
      <c r="L5" s="130" t="s">
        <v>1318</v>
      </c>
      <c r="M5" s="130" t="s">
        <v>1235</v>
      </c>
      <c r="N5" s="130" t="s">
        <v>1269</v>
      </c>
      <c r="O5" s="130" t="s">
        <v>1318</v>
      </c>
      <c r="P5" s="1850"/>
      <c r="Q5" s="1850"/>
      <c r="R5" s="1850"/>
    </row>
    <row r="6" spans="1:20" s="43" customFormat="1" ht="12.75">
      <c r="A6" s="1858" t="s">
        <v>1003</v>
      </c>
      <c r="B6" s="131" t="s">
        <v>1319</v>
      </c>
      <c r="C6" s="371">
        <v>2655403</v>
      </c>
      <c r="D6" s="371">
        <v>1212650</v>
      </c>
      <c r="E6" s="371">
        <v>46106</v>
      </c>
      <c r="F6" s="371">
        <v>7248</v>
      </c>
      <c r="G6" s="371">
        <v>24724</v>
      </c>
      <c r="H6" s="371">
        <v>2377</v>
      </c>
      <c r="I6" s="371">
        <v>53</v>
      </c>
      <c r="J6" s="371">
        <v>392697</v>
      </c>
      <c r="K6" s="371">
        <v>45735</v>
      </c>
      <c r="L6" s="371">
        <v>178</v>
      </c>
      <c r="M6" s="371">
        <v>747620</v>
      </c>
      <c r="N6" s="371">
        <v>173724</v>
      </c>
      <c r="O6" s="371">
        <v>2178</v>
      </c>
      <c r="P6" s="371">
        <v>108</v>
      </c>
      <c r="Q6" s="371">
        <v>4</v>
      </c>
      <c r="R6" s="371">
        <v>1</v>
      </c>
      <c r="S6" s="137"/>
      <c r="T6" s="137"/>
    </row>
    <row r="7" spans="1:20" s="43" customFormat="1" ht="12.75">
      <c r="A7" s="1848"/>
      <c r="B7" s="131" t="s">
        <v>1320</v>
      </c>
      <c r="C7" s="371">
        <v>52405334</v>
      </c>
      <c r="D7" s="371">
        <v>4940534</v>
      </c>
      <c r="E7" s="371">
        <v>5633234</v>
      </c>
      <c r="F7" s="371">
        <v>319308</v>
      </c>
      <c r="G7" s="371">
        <v>525982</v>
      </c>
      <c r="H7" s="371">
        <v>637964</v>
      </c>
      <c r="I7" s="371">
        <v>124205</v>
      </c>
      <c r="J7" s="371">
        <v>2611295</v>
      </c>
      <c r="K7" s="371">
        <v>7533602</v>
      </c>
      <c r="L7" s="371">
        <v>143334</v>
      </c>
      <c r="M7" s="371">
        <v>10977486</v>
      </c>
      <c r="N7" s="371">
        <v>18389581</v>
      </c>
      <c r="O7" s="371">
        <v>532699</v>
      </c>
      <c r="P7" s="371">
        <v>27582</v>
      </c>
      <c r="Q7" s="371">
        <v>7016</v>
      </c>
      <c r="R7" s="371">
        <v>1512</v>
      </c>
      <c r="S7" s="137"/>
      <c r="T7" s="137"/>
    </row>
    <row r="8" spans="1:20" s="43" customFormat="1" ht="12.75">
      <c r="A8" s="1854" t="s">
        <v>1321</v>
      </c>
      <c r="B8" s="131" t="s">
        <v>1319</v>
      </c>
      <c r="C8" s="372">
        <v>125941</v>
      </c>
      <c r="D8" s="372">
        <v>48228</v>
      </c>
      <c r="E8" s="372">
        <v>12852</v>
      </c>
      <c r="F8" s="372">
        <v>1801</v>
      </c>
      <c r="G8" s="372">
        <v>3128</v>
      </c>
      <c r="H8" s="372">
        <v>1274</v>
      </c>
      <c r="I8" s="372">
        <v>31</v>
      </c>
      <c r="J8" s="372">
        <v>14306</v>
      </c>
      <c r="K8" s="372">
        <v>11379</v>
      </c>
      <c r="L8" s="372">
        <v>78</v>
      </c>
      <c r="M8" s="372">
        <v>19304</v>
      </c>
      <c r="N8" s="372">
        <v>13407</v>
      </c>
      <c r="O8" s="372">
        <v>113</v>
      </c>
      <c r="P8" s="372">
        <v>36</v>
      </c>
      <c r="Q8" s="372">
        <v>3</v>
      </c>
      <c r="R8" s="372">
        <v>1</v>
      </c>
      <c r="S8" s="137"/>
      <c r="T8" s="137"/>
    </row>
    <row r="9" spans="1:20" s="43" customFormat="1" ht="12.75">
      <c r="A9" s="1855"/>
      <c r="B9" s="131" t="s">
        <v>1320</v>
      </c>
      <c r="C9" s="372">
        <v>33503174</v>
      </c>
      <c r="D9" s="372">
        <v>3507436</v>
      </c>
      <c r="E9" s="372">
        <v>5432932</v>
      </c>
      <c r="F9" s="372">
        <v>313093</v>
      </c>
      <c r="G9" s="372">
        <v>456490</v>
      </c>
      <c r="H9" s="372">
        <v>614663</v>
      </c>
      <c r="I9" s="372">
        <v>124063</v>
      </c>
      <c r="J9" s="372">
        <v>1484328</v>
      </c>
      <c r="K9" s="372">
        <v>7120712</v>
      </c>
      <c r="L9" s="372">
        <v>139870</v>
      </c>
      <c r="M9" s="372">
        <v>2200434</v>
      </c>
      <c r="N9" s="372">
        <v>11715672</v>
      </c>
      <c r="O9" s="372">
        <v>360060</v>
      </c>
      <c r="P9" s="372">
        <v>25479</v>
      </c>
      <c r="Q9" s="372">
        <v>6430</v>
      </c>
      <c r="R9" s="372">
        <v>1512</v>
      </c>
      <c r="S9" s="137"/>
      <c r="T9" s="137"/>
    </row>
    <row r="10" spans="1:20" s="43" customFormat="1" ht="12.75">
      <c r="A10" s="1851" t="s">
        <v>1322</v>
      </c>
      <c r="B10" s="131" t="s">
        <v>1319</v>
      </c>
      <c r="C10" s="372">
        <v>7150</v>
      </c>
      <c r="D10" s="372">
        <v>2301</v>
      </c>
      <c r="E10" s="372">
        <v>382</v>
      </c>
      <c r="F10" s="372">
        <v>28</v>
      </c>
      <c r="G10" s="372">
        <v>825</v>
      </c>
      <c r="H10" s="372">
        <v>52</v>
      </c>
      <c r="I10" s="372">
        <v>0</v>
      </c>
      <c r="J10" s="372">
        <v>1481</v>
      </c>
      <c r="K10" s="372">
        <v>635</v>
      </c>
      <c r="L10" s="372">
        <v>3</v>
      </c>
      <c r="M10" s="372">
        <v>978</v>
      </c>
      <c r="N10" s="372">
        <v>463</v>
      </c>
      <c r="O10" s="372">
        <v>1</v>
      </c>
      <c r="P10" s="372">
        <v>1</v>
      </c>
      <c r="Q10" s="372">
        <v>0</v>
      </c>
      <c r="R10" s="372">
        <v>0</v>
      </c>
      <c r="S10" s="137"/>
      <c r="T10" s="137"/>
    </row>
    <row r="11" spans="1:20" s="43" customFormat="1" ht="12.75">
      <c r="A11" s="1852"/>
      <c r="B11" s="131" t="s">
        <v>1320</v>
      </c>
      <c r="C11" s="372">
        <v>1231219</v>
      </c>
      <c r="D11" s="372">
        <v>217857</v>
      </c>
      <c r="E11" s="372">
        <v>132864</v>
      </c>
      <c r="F11" s="372">
        <v>46</v>
      </c>
      <c r="G11" s="372">
        <v>107136</v>
      </c>
      <c r="H11" s="372">
        <v>19346</v>
      </c>
      <c r="I11" s="372">
        <v>0</v>
      </c>
      <c r="J11" s="372">
        <v>178925</v>
      </c>
      <c r="K11" s="372">
        <v>134008</v>
      </c>
      <c r="L11" s="372">
        <v>2591</v>
      </c>
      <c r="M11" s="372">
        <v>168277</v>
      </c>
      <c r="N11" s="372">
        <v>269360</v>
      </c>
      <c r="O11" s="372">
        <v>259</v>
      </c>
      <c r="P11" s="372">
        <v>550</v>
      </c>
      <c r="Q11" s="372">
        <v>0</v>
      </c>
      <c r="R11" s="372">
        <v>0</v>
      </c>
      <c r="S11" s="137"/>
      <c r="T11" s="137"/>
    </row>
    <row r="12" spans="1:20" s="43" customFormat="1" ht="12.75">
      <c r="A12" s="1851" t="s">
        <v>1323</v>
      </c>
      <c r="B12" s="131" t="s">
        <v>1319</v>
      </c>
      <c r="C12" s="372">
        <v>294</v>
      </c>
      <c r="D12" s="372">
        <v>117</v>
      </c>
      <c r="E12" s="372">
        <v>57</v>
      </c>
      <c r="F12" s="372">
        <v>25</v>
      </c>
      <c r="G12" s="372">
        <v>8</v>
      </c>
      <c r="H12" s="372">
        <v>1</v>
      </c>
      <c r="I12" s="372">
        <v>0</v>
      </c>
      <c r="J12" s="372">
        <v>29</v>
      </c>
      <c r="K12" s="372">
        <v>20</v>
      </c>
      <c r="L12" s="372">
        <v>0</v>
      </c>
      <c r="M12" s="372">
        <v>14</v>
      </c>
      <c r="N12" s="372">
        <v>23</v>
      </c>
      <c r="O12" s="372">
        <v>0</v>
      </c>
      <c r="P12" s="372">
        <v>0</v>
      </c>
      <c r="Q12" s="372">
        <v>0</v>
      </c>
      <c r="R12" s="372">
        <v>0</v>
      </c>
      <c r="S12" s="137"/>
      <c r="T12" s="137"/>
    </row>
    <row r="13" spans="1:20" s="43" customFormat="1" ht="12.75">
      <c r="A13" s="1852"/>
      <c r="B13" s="131" t="s">
        <v>1320</v>
      </c>
      <c r="C13" s="372">
        <v>341191</v>
      </c>
      <c r="D13" s="372">
        <v>25782</v>
      </c>
      <c r="E13" s="372">
        <v>73187</v>
      </c>
      <c r="F13" s="372">
        <v>11496</v>
      </c>
      <c r="G13" s="372">
        <v>10176</v>
      </c>
      <c r="H13" s="372">
        <v>2654</v>
      </c>
      <c r="I13" s="372">
        <v>0</v>
      </c>
      <c r="J13" s="372">
        <v>11376</v>
      </c>
      <c r="K13" s="372">
        <v>67901</v>
      </c>
      <c r="L13" s="372">
        <v>0</v>
      </c>
      <c r="M13" s="372">
        <v>31342</v>
      </c>
      <c r="N13" s="372">
        <v>107277</v>
      </c>
      <c r="O13" s="372">
        <v>0</v>
      </c>
      <c r="P13" s="372">
        <v>0</v>
      </c>
      <c r="Q13" s="372">
        <v>0</v>
      </c>
      <c r="R13" s="372">
        <v>0</v>
      </c>
      <c r="S13" s="137"/>
      <c r="T13" s="137"/>
    </row>
    <row r="14" spans="1:20" s="43" customFormat="1" ht="12.75">
      <c r="A14" s="1851" t="s">
        <v>1069</v>
      </c>
      <c r="B14" s="131" t="s">
        <v>1319</v>
      </c>
      <c r="C14" s="372">
        <v>17430</v>
      </c>
      <c r="D14" s="372">
        <v>5752</v>
      </c>
      <c r="E14" s="372">
        <v>2204</v>
      </c>
      <c r="F14" s="372">
        <v>207</v>
      </c>
      <c r="G14" s="372">
        <v>422</v>
      </c>
      <c r="H14" s="372">
        <v>284</v>
      </c>
      <c r="I14" s="372">
        <v>9</v>
      </c>
      <c r="J14" s="372">
        <v>1871</v>
      </c>
      <c r="K14" s="372">
        <v>1830</v>
      </c>
      <c r="L14" s="372">
        <v>19</v>
      </c>
      <c r="M14" s="372">
        <v>2839</v>
      </c>
      <c r="N14" s="372">
        <v>1978</v>
      </c>
      <c r="O14" s="372">
        <v>15</v>
      </c>
      <c r="P14" s="372">
        <v>0</v>
      </c>
      <c r="Q14" s="372">
        <v>0</v>
      </c>
      <c r="R14" s="372">
        <v>0</v>
      </c>
      <c r="S14" s="137"/>
      <c r="T14" s="137"/>
    </row>
    <row r="15" spans="1:20" s="43" customFormat="1" ht="12.75">
      <c r="A15" s="1852"/>
      <c r="B15" s="131" t="s">
        <v>1320</v>
      </c>
      <c r="C15" s="372">
        <v>6597009</v>
      </c>
      <c r="D15" s="372">
        <v>954483</v>
      </c>
      <c r="E15" s="372">
        <v>1845021</v>
      </c>
      <c r="F15" s="372">
        <v>138703</v>
      </c>
      <c r="G15" s="372">
        <v>60448</v>
      </c>
      <c r="H15" s="372">
        <v>132463</v>
      </c>
      <c r="I15" s="372">
        <v>10009</v>
      </c>
      <c r="J15" s="372">
        <v>316990</v>
      </c>
      <c r="K15" s="372">
        <v>1011531</v>
      </c>
      <c r="L15" s="372">
        <v>42559</v>
      </c>
      <c r="M15" s="372">
        <v>394711</v>
      </c>
      <c r="N15" s="372">
        <v>1591610</v>
      </c>
      <c r="O15" s="372">
        <v>98481</v>
      </c>
      <c r="P15" s="372">
        <v>0</v>
      </c>
      <c r="Q15" s="372">
        <v>0</v>
      </c>
      <c r="R15" s="372">
        <v>0</v>
      </c>
      <c r="S15" s="137"/>
      <c r="T15" s="137"/>
    </row>
    <row r="16" spans="1:20" s="43" customFormat="1" ht="12.75">
      <c r="A16" s="1851" t="s">
        <v>1070</v>
      </c>
      <c r="B16" s="131" t="s">
        <v>1319</v>
      </c>
      <c r="C16" s="372">
        <v>533</v>
      </c>
      <c r="D16" s="372">
        <v>155</v>
      </c>
      <c r="E16" s="372">
        <v>67</v>
      </c>
      <c r="F16" s="372">
        <v>6</v>
      </c>
      <c r="G16" s="372">
        <v>24</v>
      </c>
      <c r="H16" s="372">
        <v>7</v>
      </c>
      <c r="I16" s="372">
        <v>0</v>
      </c>
      <c r="J16" s="372">
        <v>48</v>
      </c>
      <c r="K16" s="372">
        <v>42</v>
      </c>
      <c r="L16" s="372">
        <v>0</v>
      </c>
      <c r="M16" s="372">
        <v>46</v>
      </c>
      <c r="N16" s="372">
        <v>137</v>
      </c>
      <c r="O16" s="372">
        <v>1</v>
      </c>
      <c r="P16" s="372">
        <v>0</v>
      </c>
      <c r="Q16" s="372">
        <v>0</v>
      </c>
      <c r="R16" s="372">
        <v>0</v>
      </c>
      <c r="S16" s="137"/>
      <c r="T16" s="137"/>
    </row>
    <row r="17" spans="1:20" s="43" customFormat="1" ht="12.75">
      <c r="A17" s="1852"/>
      <c r="B17" s="131" t="s">
        <v>1320</v>
      </c>
      <c r="C17" s="372">
        <v>1070296</v>
      </c>
      <c r="D17" s="372">
        <v>28855</v>
      </c>
      <c r="E17" s="372">
        <v>290269</v>
      </c>
      <c r="F17" s="372">
        <v>2</v>
      </c>
      <c r="G17" s="372">
        <v>11679</v>
      </c>
      <c r="H17" s="372">
        <v>1417</v>
      </c>
      <c r="I17" s="372">
        <v>0</v>
      </c>
      <c r="J17" s="372">
        <v>16447</v>
      </c>
      <c r="K17" s="372">
        <v>150330</v>
      </c>
      <c r="L17" s="372">
        <v>0</v>
      </c>
      <c r="M17" s="372">
        <v>32610</v>
      </c>
      <c r="N17" s="372">
        <v>482396</v>
      </c>
      <c r="O17" s="372">
        <v>56291</v>
      </c>
      <c r="P17" s="372">
        <v>0</v>
      </c>
      <c r="Q17" s="372">
        <v>0</v>
      </c>
      <c r="R17" s="372">
        <v>0</v>
      </c>
      <c r="S17" s="137"/>
      <c r="T17" s="137"/>
    </row>
    <row r="18" spans="1:20" s="43" customFormat="1" ht="12.75">
      <c r="A18" s="1851" t="s">
        <v>1071</v>
      </c>
      <c r="B18" s="131" t="s">
        <v>1319</v>
      </c>
      <c r="C18" s="372">
        <v>253</v>
      </c>
      <c r="D18" s="372">
        <v>74</v>
      </c>
      <c r="E18" s="372">
        <v>16</v>
      </c>
      <c r="F18" s="372">
        <v>0</v>
      </c>
      <c r="G18" s="372">
        <v>7</v>
      </c>
      <c r="H18" s="372">
        <v>2</v>
      </c>
      <c r="I18" s="372">
        <v>0</v>
      </c>
      <c r="J18" s="372">
        <v>35</v>
      </c>
      <c r="K18" s="372">
        <v>28</v>
      </c>
      <c r="L18" s="372">
        <v>1</v>
      </c>
      <c r="M18" s="372">
        <v>63</v>
      </c>
      <c r="N18" s="372">
        <v>26</v>
      </c>
      <c r="O18" s="372">
        <v>1</v>
      </c>
      <c r="P18" s="372">
        <v>0</v>
      </c>
      <c r="Q18" s="372">
        <v>0</v>
      </c>
      <c r="R18" s="372">
        <v>0</v>
      </c>
      <c r="S18" s="137"/>
      <c r="T18" s="137"/>
    </row>
    <row r="19" spans="1:20" s="43" customFormat="1" ht="12.75">
      <c r="A19" s="1852"/>
      <c r="B19" s="131" t="s">
        <v>1320</v>
      </c>
      <c r="C19" s="372">
        <v>134367</v>
      </c>
      <c r="D19" s="372">
        <v>5013</v>
      </c>
      <c r="E19" s="372">
        <v>17497</v>
      </c>
      <c r="F19" s="372">
        <v>0</v>
      </c>
      <c r="G19" s="372">
        <v>232</v>
      </c>
      <c r="H19" s="372">
        <v>65</v>
      </c>
      <c r="I19" s="372">
        <v>0</v>
      </c>
      <c r="J19" s="372">
        <v>16013</v>
      </c>
      <c r="K19" s="372">
        <v>28360</v>
      </c>
      <c r="L19" s="372">
        <v>212</v>
      </c>
      <c r="M19" s="372">
        <v>47285</v>
      </c>
      <c r="N19" s="372">
        <v>19616</v>
      </c>
      <c r="O19" s="372">
        <v>74</v>
      </c>
      <c r="P19" s="372">
        <v>0</v>
      </c>
      <c r="Q19" s="372">
        <v>0</v>
      </c>
      <c r="R19" s="372">
        <v>0</v>
      </c>
      <c r="S19" s="137"/>
      <c r="T19" s="137"/>
    </row>
    <row r="20" spans="1:20" s="43" customFormat="1" ht="12.75">
      <c r="A20" s="1851" t="s">
        <v>1072</v>
      </c>
      <c r="B20" s="131" t="s">
        <v>1319</v>
      </c>
      <c r="C20" s="372">
        <v>11162</v>
      </c>
      <c r="D20" s="372">
        <v>4407</v>
      </c>
      <c r="E20" s="372">
        <v>1100</v>
      </c>
      <c r="F20" s="372">
        <v>103</v>
      </c>
      <c r="G20" s="372">
        <v>252</v>
      </c>
      <c r="H20" s="372">
        <v>192</v>
      </c>
      <c r="I20" s="372">
        <v>0</v>
      </c>
      <c r="J20" s="372">
        <v>1273</v>
      </c>
      <c r="K20" s="372">
        <v>1211</v>
      </c>
      <c r="L20" s="372">
        <v>1</v>
      </c>
      <c r="M20" s="372">
        <v>1454</v>
      </c>
      <c r="N20" s="372">
        <v>1163</v>
      </c>
      <c r="O20" s="372">
        <v>6</v>
      </c>
      <c r="P20" s="372">
        <v>0</v>
      </c>
      <c r="Q20" s="372">
        <v>0</v>
      </c>
      <c r="R20" s="372">
        <v>0</v>
      </c>
      <c r="S20" s="137"/>
      <c r="T20" s="137"/>
    </row>
    <row r="21" spans="1:20" s="43" customFormat="1" ht="12.75">
      <c r="A21" s="1852"/>
      <c r="B21" s="131" t="s">
        <v>1320</v>
      </c>
      <c r="C21" s="372">
        <v>4236176</v>
      </c>
      <c r="D21" s="372">
        <v>357183</v>
      </c>
      <c r="E21" s="372">
        <v>474543</v>
      </c>
      <c r="F21" s="372">
        <v>370</v>
      </c>
      <c r="G21" s="372">
        <v>51921</v>
      </c>
      <c r="H21" s="372">
        <v>82544</v>
      </c>
      <c r="I21" s="372">
        <v>0</v>
      </c>
      <c r="J21" s="372">
        <v>164741</v>
      </c>
      <c r="K21" s="372">
        <v>1279297</v>
      </c>
      <c r="L21" s="372">
        <v>408</v>
      </c>
      <c r="M21" s="372">
        <v>275706</v>
      </c>
      <c r="N21" s="372">
        <v>1548082</v>
      </c>
      <c r="O21" s="372">
        <v>1381</v>
      </c>
      <c r="P21" s="372">
        <v>0</v>
      </c>
      <c r="Q21" s="372">
        <v>0</v>
      </c>
      <c r="R21" s="372">
        <v>0</v>
      </c>
      <c r="S21" s="137"/>
      <c r="T21" s="137"/>
    </row>
    <row r="22" spans="1:20" s="43" customFormat="1" ht="12.75">
      <c r="A22" s="1851" t="s">
        <v>1073</v>
      </c>
      <c r="B22" s="131" t="s">
        <v>1319</v>
      </c>
      <c r="C22" s="372">
        <v>57559</v>
      </c>
      <c r="D22" s="372">
        <v>23668</v>
      </c>
      <c r="E22" s="372">
        <v>5889</v>
      </c>
      <c r="F22" s="372">
        <v>1049</v>
      </c>
      <c r="G22" s="372">
        <v>1143</v>
      </c>
      <c r="H22" s="372">
        <v>546</v>
      </c>
      <c r="I22" s="372">
        <v>21</v>
      </c>
      <c r="J22" s="372">
        <v>6123</v>
      </c>
      <c r="K22" s="372">
        <v>4717</v>
      </c>
      <c r="L22" s="372">
        <v>43</v>
      </c>
      <c r="M22" s="372">
        <v>8666</v>
      </c>
      <c r="N22" s="372">
        <v>5619</v>
      </c>
      <c r="O22" s="372">
        <v>47</v>
      </c>
      <c r="P22" s="372">
        <v>28</v>
      </c>
      <c r="Q22" s="372">
        <v>0</v>
      </c>
      <c r="R22" s="372">
        <v>0</v>
      </c>
      <c r="S22" s="137"/>
      <c r="T22" s="137"/>
    </row>
    <row r="23" spans="1:20" s="43" customFormat="1" ht="12.75">
      <c r="A23" s="1852"/>
      <c r="B23" s="131" t="s">
        <v>1320</v>
      </c>
      <c r="C23" s="372">
        <v>10523706</v>
      </c>
      <c r="D23" s="372">
        <v>1487134</v>
      </c>
      <c r="E23" s="372">
        <v>1891631</v>
      </c>
      <c r="F23" s="372">
        <v>119190</v>
      </c>
      <c r="G23" s="372">
        <v>129026</v>
      </c>
      <c r="H23" s="372">
        <v>220865</v>
      </c>
      <c r="I23" s="372">
        <v>113434</v>
      </c>
      <c r="J23" s="372">
        <v>574792</v>
      </c>
      <c r="K23" s="372">
        <v>2004262</v>
      </c>
      <c r="L23" s="372">
        <v>52064</v>
      </c>
      <c r="M23" s="372">
        <v>768202</v>
      </c>
      <c r="N23" s="372">
        <v>3094459</v>
      </c>
      <c r="O23" s="372">
        <v>50715</v>
      </c>
      <c r="P23" s="372">
        <v>17932</v>
      </c>
      <c r="Q23" s="372">
        <v>0</v>
      </c>
      <c r="R23" s="372">
        <v>0</v>
      </c>
      <c r="S23" s="137"/>
      <c r="T23" s="137"/>
    </row>
    <row r="24" spans="1:20" s="43" customFormat="1" ht="12.75">
      <c r="A24" s="1851" t="s">
        <v>1074</v>
      </c>
      <c r="B24" s="131" t="s">
        <v>1319</v>
      </c>
      <c r="C24" s="372">
        <v>7931</v>
      </c>
      <c r="D24" s="372">
        <v>2901</v>
      </c>
      <c r="E24" s="372">
        <v>764</v>
      </c>
      <c r="F24" s="372">
        <v>77</v>
      </c>
      <c r="G24" s="372">
        <v>130</v>
      </c>
      <c r="H24" s="372">
        <v>49</v>
      </c>
      <c r="I24" s="372">
        <v>0</v>
      </c>
      <c r="J24" s="372">
        <v>1117</v>
      </c>
      <c r="K24" s="372">
        <v>917</v>
      </c>
      <c r="L24" s="372">
        <v>2</v>
      </c>
      <c r="M24" s="372">
        <v>1291</v>
      </c>
      <c r="N24" s="372">
        <v>672</v>
      </c>
      <c r="O24" s="372">
        <v>11</v>
      </c>
      <c r="P24" s="372">
        <v>0</v>
      </c>
      <c r="Q24" s="372">
        <v>0</v>
      </c>
      <c r="R24" s="372">
        <v>0</v>
      </c>
      <c r="S24" s="137"/>
      <c r="T24" s="137"/>
    </row>
    <row r="25" spans="1:20" s="43" customFormat="1" ht="12.75">
      <c r="A25" s="1852"/>
      <c r="B25" s="131" t="s">
        <v>1320</v>
      </c>
      <c r="C25" s="372">
        <v>1117665</v>
      </c>
      <c r="D25" s="372">
        <v>117229</v>
      </c>
      <c r="E25" s="372">
        <v>212126</v>
      </c>
      <c r="F25" s="372">
        <v>42046</v>
      </c>
      <c r="G25" s="372">
        <v>10614</v>
      </c>
      <c r="H25" s="372">
        <v>19847</v>
      </c>
      <c r="I25" s="372">
        <v>0</v>
      </c>
      <c r="J25" s="372">
        <v>50015</v>
      </c>
      <c r="K25" s="372">
        <v>228070</v>
      </c>
      <c r="L25" s="372">
        <v>5991</v>
      </c>
      <c r="M25" s="372">
        <v>91658</v>
      </c>
      <c r="N25" s="372">
        <v>297764</v>
      </c>
      <c r="O25" s="372">
        <v>42305</v>
      </c>
      <c r="P25" s="372">
        <v>0</v>
      </c>
      <c r="Q25" s="372">
        <v>0</v>
      </c>
      <c r="R25" s="372">
        <v>0</v>
      </c>
      <c r="S25" s="137"/>
      <c r="T25" s="137"/>
    </row>
    <row r="26" spans="1:20" s="43" customFormat="1" ht="12.75">
      <c r="A26" s="1851" t="s">
        <v>1075</v>
      </c>
      <c r="B26" s="131" t="s">
        <v>1319</v>
      </c>
      <c r="C26" s="372">
        <v>6768</v>
      </c>
      <c r="D26" s="372">
        <v>2148</v>
      </c>
      <c r="E26" s="372">
        <v>626</v>
      </c>
      <c r="F26" s="372">
        <v>79</v>
      </c>
      <c r="G26" s="372">
        <v>71</v>
      </c>
      <c r="H26" s="372">
        <v>56</v>
      </c>
      <c r="I26" s="372">
        <v>0</v>
      </c>
      <c r="J26" s="372">
        <v>752</v>
      </c>
      <c r="K26" s="372">
        <v>800</v>
      </c>
      <c r="L26" s="372">
        <v>2</v>
      </c>
      <c r="M26" s="372">
        <v>1218</v>
      </c>
      <c r="N26" s="372">
        <v>1006</v>
      </c>
      <c r="O26" s="372">
        <v>10</v>
      </c>
      <c r="P26" s="372">
        <v>0</v>
      </c>
      <c r="Q26" s="372">
        <v>0</v>
      </c>
      <c r="R26" s="372">
        <v>0</v>
      </c>
      <c r="S26" s="137"/>
      <c r="T26" s="137"/>
    </row>
    <row r="27" spans="1:20" s="43" customFormat="1" ht="12.75">
      <c r="A27" s="1852"/>
      <c r="B27" s="131" t="s">
        <v>1320</v>
      </c>
      <c r="C27" s="372">
        <v>1783991</v>
      </c>
      <c r="D27" s="372">
        <v>35270</v>
      </c>
      <c r="E27" s="372">
        <v>60841</v>
      </c>
      <c r="F27" s="372">
        <v>29</v>
      </c>
      <c r="G27" s="372">
        <v>5651</v>
      </c>
      <c r="H27" s="372">
        <v>46696</v>
      </c>
      <c r="I27" s="372">
        <v>0</v>
      </c>
      <c r="J27" s="372">
        <v>22791</v>
      </c>
      <c r="K27" s="372">
        <v>312230</v>
      </c>
      <c r="L27" s="372">
        <v>249</v>
      </c>
      <c r="M27" s="372">
        <v>119594</v>
      </c>
      <c r="N27" s="372">
        <v>1172633</v>
      </c>
      <c r="O27" s="372">
        <v>8007</v>
      </c>
      <c r="P27" s="372">
        <v>0</v>
      </c>
      <c r="Q27" s="372">
        <v>0</v>
      </c>
      <c r="R27" s="372">
        <v>0</v>
      </c>
      <c r="S27" s="137"/>
      <c r="T27" s="137"/>
    </row>
    <row r="28" spans="1:20" s="43" customFormat="1" ht="12.75">
      <c r="A28" s="1851" t="s">
        <v>1076</v>
      </c>
      <c r="B28" s="131" t="s">
        <v>1319</v>
      </c>
      <c r="C28" s="372">
        <v>1556</v>
      </c>
      <c r="D28" s="372">
        <v>712</v>
      </c>
      <c r="E28" s="372">
        <v>234</v>
      </c>
      <c r="F28" s="372">
        <v>40</v>
      </c>
      <c r="G28" s="372">
        <v>14</v>
      </c>
      <c r="H28" s="372">
        <v>8</v>
      </c>
      <c r="I28" s="372">
        <v>0</v>
      </c>
      <c r="J28" s="372">
        <v>128</v>
      </c>
      <c r="K28" s="372">
        <v>74</v>
      </c>
      <c r="L28" s="372">
        <v>1</v>
      </c>
      <c r="M28" s="372">
        <v>190</v>
      </c>
      <c r="N28" s="372">
        <v>152</v>
      </c>
      <c r="O28" s="372">
        <v>3</v>
      </c>
      <c r="P28" s="372">
        <v>0</v>
      </c>
      <c r="Q28" s="372">
        <v>0</v>
      </c>
      <c r="R28" s="372">
        <v>0</v>
      </c>
      <c r="S28" s="137"/>
      <c r="T28" s="137"/>
    </row>
    <row r="29" spans="1:20" s="43" customFormat="1" ht="12.75">
      <c r="A29" s="1852"/>
      <c r="B29" s="131" t="s">
        <v>1320</v>
      </c>
      <c r="C29" s="372">
        <v>534509</v>
      </c>
      <c r="D29" s="372">
        <v>28410</v>
      </c>
      <c r="E29" s="372">
        <v>66781</v>
      </c>
      <c r="F29" s="372">
        <v>366</v>
      </c>
      <c r="G29" s="372">
        <v>895</v>
      </c>
      <c r="H29" s="372">
        <v>40754</v>
      </c>
      <c r="I29" s="372">
        <v>0</v>
      </c>
      <c r="J29" s="372">
        <v>3851</v>
      </c>
      <c r="K29" s="372">
        <v>43114</v>
      </c>
      <c r="L29" s="372">
        <v>309</v>
      </c>
      <c r="M29" s="372">
        <v>11979</v>
      </c>
      <c r="N29" s="372">
        <v>334404</v>
      </c>
      <c r="O29" s="372">
        <v>3646</v>
      </c>
      <c r="P29" s="372">
        <v>0</v>
      </c>
      <c r="Q29" s="372">
        <v>0</v>
      </c>
      <c r="R29" s="372">
        <v>0</v>
      </c>
      <c r="S29" s="137"/>
      <c r="T29" s="137"/>
    </row>
    <row r="30" spans="1:20" s="43" customFormat="1" ht="12.75">
      <c r="A30" s="1851" t="s">
        <v>1077</v>
      </c>
      <c r="B30" s="131" t="s">
        <v>1319</v>
      </c>
      <c r="C30" s="372">
        <v>2081</v>
      </c>
      <c r="D30" s="372">
        <v>516</v>
      </c>
      <c r="E30" s="372">
        <v>312</v>
      </c>
      <c r="F30" s="372">
        <v>25</v>
      </c>
      <c r="G30" s="372">
        <v>21</v>
      </c>
      <c r="H30" s="372">
        <v>19</v>
      </c>
      <c r="I30" s="372">
        <v>0</v>
      </c>
      <c r="J30" s="372">
        <v>107</v>
      </c>
      <c r="K30" s="372">
        <v>333</v>
      </c>
      <c r="L30" s="372">
        <v>2</v>
      </c>
      <c r="M30" s="372">
        <v>215</v>
      </c>
      <c r="N30" s="372">
        <v>529</v>
      </c>
      <c r="O30" s="372">
        <v>2</v>
      </c>
      <c r="P30" s="372">
        <v>0</v>
      </c>
      <c r="Q30" s="372">
        <v>0</v>
      </c>
      <c r="R30" s="372">
        <v>0</v>
      </c>
      <c r="S30" s="137"/>
      <c r="T30" s="137"/>
    </row>
    <row r="31" spans="1:20" s="43" customFormat="1" ht="12.75">
      <c r="A31" s="1852"/>
      <c r="B31" s="131" t="s">
        <v>1320</v>
      </c>
      <c r="C31" s="372">
        <v>2860056</v>
      </c>
      <c r="D31" s="372">
        <v>21295</v>
      </c>
      <c r="E31" s="372">
        <v>73346</v>
      </c>
      <c r="F31" s="372">
        <v>6</v>
      </c>
      <c r="G31" s="372">
        <v>2635</v>
      </c>
      <c r="H31" s="372">
        <v>34843</v>
      </c>
      <c r="I31" s="372">
        <v>0</v>
      </c>
      <c r="J31" s="372">
        <v>15741</v>
      </c>
      <c r="K31" s="372">
        <v>1099876</v>
      </c>
      <c r="L31" s="372">
        <v>525</v>
      </c>
      <c r="M31" s="372">
        <v>81439</v>
      </c>
      <c r="N31" s="372">
        <v>1525633</v>
      </c>
      <c r="O31" s="372">
        <v>4717</v>
      </c>
      <c r="P31" s="372">
        <v>0</v>
      </c>
      <c r="Q31" s="372">
        <v>0</v>
      </c>
      <c r="R31" s="372">
        <v>0</v>
      </c>
      <c r="S31" s="137"/>
      <c r="T31" s="137"/>
    </row>
    <row r="32" spans="1:20" s="43" customFormat="1" ht="12.75">
      <c r="A32" s="1851" t="s">
        <v>1339</v>
      </c>
      <c r="B32" s="131" t="s">
        <v>1319</v>
      </c>
      <c r="C32" s="372">
        <v>5752</v>
      </c>
      <c r="D32" s="372">
        <v>2573</v>
      </c>
      <c r="E32" s="372">
        <v>577</v>
      </c>
      <c r="F32" s="372">
        <v>60</v>
      </c>
      <c r="G32" s="372">
        <v>58</v>
      </c>
      <c r="H32" s="372">
        <v>16</v>
      </c>
      <c r="I32" s="372">
        <v>0</v>
      </c>
      <c r="J32" s="372">
        <v>487</v>
      </c>
      <c r="K32" s="372">
        <v>292</v>
      </c>
      <c r="L32" s="372">
        <v>2</v>
      </c>
      <c r="M32" s="372">
        <v>925</v>
      </c>
      <c r="N32" s="372">
        <v>753</v>
      </c>
      <c r="O32" s="372">
        <v>6</v>
      </c>
      <c r="P32" s="372">
        <v>1</v>
      </c>
      <c r="Q32" s="372">
        <v>1</v>
      </c>
      <c r="R32" s="372">
        <v>1</v>
      </c>
      <c r="S32" s="137"/>
      <c r="T32" s="137"/>
    </row>
    <row r="33" spans="1:20" s="43" customFormat="1" ht="12.75">
      <c r="A33" s="1852"/>
      <c r="B33" s="131" t="s">
        <v>1320</v>
      </c>
      <c r="C33" s="372">
        <v>1697105</v>
      </c>
      <c r="D33" s="372">
        <v>90824</v>
      </c>
      <c r="E33" s="372">
        <v>182808</v>
      </c>
      <c r="F33" s="372">
        <v>100</v>
      </c>
      <c r="G33" s="372">
        <v>14938</v>
      </c>
      <c r="H33" s="372">
        <v>4776</v>
      </c>
      <c r="I33" s="372">
        <v>0</v>
      </c>
      <c r="J33" s="372">
        <v>44931</v>
      </c>
      <c r="K33" s="372">
        <v>384874</v>
      </c>
      <c r="L33" s="372">
        <v>34776</v>
      </c>
      <c r="M33" s="372">
        <v>77957</v>
      </c>
      <c r="N33" s="372">
        <v>787587</v>
      </c>
      <c r="O33" s="372">
        <v>66439</v>
      </c>
      <c r="P33" s="372">
        <v>3921</v>
      </c>
      <c r="Q33" s="372">
        <v>1662</v>
      </c>
      <c r="R33" s="372">
        <v>1512</v>
      </c>
      <c r="S33" s="137"/>
      <c r="T33" s="137"/>
    </row>
    <row r="34" spans="1:20" s="43" customFormat="1" ht="12.75">
      <c r="A34" s="1851" t="s">
        <v>1340</v>
      </c>
      <c r="B34" s="131" t="s">
        <v>1319</v>
      </c>
      <c r="C34" s="372">
        <v>1614</v>
      </c>
      <c r="D34" s="372">
        <v>597</v>
      </c>
      <c r="E34" s="372">
        <v>220</v>
      </c>
      <c r="F34" s="372">
        <v>17</v>
      </c>
      <c r="G34" s="372">
        <v>64</v>
      </c>
      <c r="H34" s="372">
        <v>13</v>
      </c>
      <c r="I34" s="372">
        <v>0</v>
      </c>
      <c r="J34" s="372">
        <v>191</v>
      </c>
      <c r="K34" s="372">
        <v>152</v>
      </c>
      <c r="L34" s="372">
        <v>2</v>
      </c>
      <c r="M34" s="372">
        <v>193</v>
      </c>
      <c r="N34" s="372">
        <v>157</v>
      </c>
      <c r="O34" s="372">
        <v>2</v>
      </c>
      <c r="P34" s="372">
        <v>6</v>
      </c>
      <c r="Q34" s="372">
        <v>0</v>
      </c>
      <c r="R34" s="372">
        <v>0</v>
      </c>
      <c r="S34" s="137"/>
      <c r="T34" s="137"/>
    </row>
    <row r="35" spans="1:20" s="43" customFormat="1" ht="12.75">
      <c r="A35" s="1852"/>
      <c r="B35" s="131" t="s">
        <v>1320</v>
      </c>
      <c r="C35" s="372">
        <v>396729</v>
      </c>
      <c r="D35" s="372">
        <v>26088</v>
      </c>
      <c r="E35" s="372">
        <v>41889</v>
      </c>
      <c r="F35" s="372">
        <v>133</v>
      </c>
      <c r="G35" s="372">
        <v>5489</v>
      </c>
      <c r="H35" s="372">
        <v>5217</v>
      </c>
      <c r="I35" s="372">
        <v>0</v>
      </c>
      <c r="J35" s="372">
        <v>37989</v>
      </c>
      <c r="K35" s="372">
        <v>138909</v>
      </c>
      <c r="L35" s="372">
        <v>186</v>
      </c>
      <c r="M35" s="372">
        <v>20538</v>
      </c>
      <c r="N35" s="372">
        <v>115930</v>
      </c>
      <c r="O35" s="372">
        <v>1285</v>
      </c>
      <c r="P35" s="372">
        <v>3076</v>
      </c>
      <c r="Q35" s="372">
        <v>0</v>
      </c>
      <c r="R35" s="372">
        <v>0</v>
      </c>
      <c r="S35" s="137"/>
      <c r="T35" s="137"/>
    </row>
    <row r="36" spans="1:20" s="43" customFormat="1" ht="12.75">
      <c r="A36" s="1851" t="s">
        <v>1341</v>
      </c>
      <c r="B36" s="131" t="s">
        <v>1319</v>
      </c>
      <c r="C36" s="372">
        <v>248</v>
      </c>
      <c r="D36" s="372">
        <v>96</v>
      </c>
      <c r="E36" s="372">
        <v>37</v>
      </c>
      <c r="F36" s="372">
        <v>4</v>
      </c>
      <c r="G36" s="372">
        <v>0</v>
      </c>
      <c r="H36" s="372">
        <v>0</v>
      </c>
      <c r="I36" s="372">
        <v>0</v>
      </c>
      <c r="J36" s="372">
        <v>35</v>
      </c>
      <c r="K36" s="372">
        <v>10</v>
      </c>
      <c r="L36" s="372">
        <v>0</v>
      </c>
      <c r="M36" s="372">
        <v>39</v>
      </c>
      <c r="N36" s="372">
        <v>27</v>
      </c>
      <c r="O36" s="372">
        <v>0</v>
      </c>
      <c r="P36" s="372">
        <v>0</v>
      </c>
      <c r="Q36" s="372">
        <v>0</v>
      </c>
      <c r="R36" s="372">
        <v>0</v>
      </c>
      <c r="S36" s="137"/>
      <c r="T36" s="137"/>
    </row>
    <row r="37" spans="1:20" s="43" customFormat="1" ht="12.75">
      <c r="A37" s="1852"/>
      <c r="B37" s="131" t="s">
        <v>1320</v>
      </c>
      <c r="C37" s="372">
        <v>21531</v>
      </c>
      <c r="D37" s="372">
        <v>994</v>
      </c>
      <c r="E37" s="372">
        <v>946</v>
      </c>
      <c r="F37" s="372">
        <v>3</v>
      </c>
      <c r="G37" s="372">
        <v>0</v>
      </c>
      <c r="H37" s="372">
        <v>0</v>
      </c>
      <c r="I37" s="372">
        <v>0</v>
      </c>
      <c r="J37" s="372">
        <v>643</v>
      </c>
      <c r="K37" s="372">
        <v>464</v>
      </c>
      <c r="L37" s="372">
        <v>0</v>
      </c>
      <c r="M37" s="372">
        <v>3770</v>
      </c>
      <c r="N37" s="372">
        <v>14711</v>
      </c>
      <c r="O37" s="372">
        <v>0</v>
      </c>
      <c r="P37" s="372">
        <v>0</v>
      </c>
      <c r="Q37" s="372">
        <v>0</v>
      </c>
      <c r="R37" s="372">
        <v>0</v>
      </c>
      <c r="S37" s="137"/>
      <c r="T37" s="137"/>
    </row>
    <row r="38" spans="1:20" s="43" customFormat="1" ht="12.75">
      <c r="A38" s="1851" t="s">
        <v>1342</v>
      </c>
      <c r="B38" s="131" t="s">
        <v>1319</v>
      </c>
      <c r="C38" s="372">
        <v>2075</v>
      </c>
      <c r="D38" s="372">
        <v>624</v>
      </c>
      <c r="E38" s="372">
        <v>130</v>
      </c>
      <c r="F38" s="372">
        <v>18</v>
      </c>
      <c r="G38" s="372">
        <v>21</v>
      </c>
      <c r="H38" s="372">
        <v>9</v>
      </c>
      <c r="I38" s="372">
        <v>0</v>
      </c>
      <c r="J38" s="372">
        <v>260</v>
      </c>
      <c r="K38" s="372">
        <v>165</v>
      </c>
      <c r="L38" s="372">
        <v>0</v>
      </c>
      <c r="M38" s="372">
        <v>536</v>
      </c>
      <c r="N38" s="372">
        <v>309</v>
      </c>
      <c r="O38" s="372">
        <v>3</v>
      </c>
      <c r="P38" s="372">
        <v>0</v>
      </c>
      <c r="Q38" s="372">
        <v>0</v>
      </c>
      <c r="R38" s="372">
        <v>0</v>
      </c>
      <c r="S38" s="137"/>
      <c r="T38" s="137"/>
    </row>
    <row r="39" spans="1:20" s="43" customFormat="1" ht="12.75">
      <c r="A39" s="1852"/>
      <c r="B39" s="131" t="s">
        <v>1320</v>
      </c>
      <c r="C39" s="372">
        <v>234799</v>
      </c>
      <c r="D39" s="372">
        <v>7730</v>
      </c>
      <c r="E39" s="372">
        <v>30721</v>
      </c>
      <c r="F39" s="372">
        <v>13</v>
      </c>
      <c r="G39" s="372">
        <v>274</v>
      </c>
      <c r="H39" s="372">
        <v>760</v>
      </c>
      <c r="I39" s="372">
        <v>0</v>
      </c>
      <c r="J39" s="372">
        <v>6372</v>
      </c>
      <c r="K39" s="372">
        <v>27535</v>
      </c>
      <c r="L39" s="372">
        <v>0</v>
      </c>
      <c r="M39" s="372">
        <v>31950</v>
      </c>
      <c r="N39" s="372">
        <v>129174</v>
      </c>
      <c r="O39" s="372">
        <v>270</v>
      </c>
      <c r="P39" s="372">
        <v>0</v>
      </c>
      <c r="Q39" s="372">
        <v>0</v>
      </c>
      <c r="R39" s="372">
        <v>0</v>
      </c>
      <c r="S39" s="137"/>
      <c r="T39" s="137"/>
    </row>
    <row r="40" spans="1:20" s="43" customFormat="1" ht="12.75">
      <c r="A40" s="1851" t="s">
        <v>1343</v>
      </c>
      <c r="B40" s="131" t="s">
        <v>1319</v>
      </c>
      <c r="C40" s="372">
        <v>554</v>
      </c>
      <c r="D40" s="372">
        <v>212</v>
      </c>
      <c r="E40" s="372">
        <v>37</v>
      </c>
      <c r="F40" s="372">
        <v>5</v>
      </c>
      <c r="G40" s="372">
        <v>7</v>
      </c>
      <c r="H40" s="372">
        <v>1</v>
      </c>
      <c r="I40" s="372">
        <v>1</v>
      </c>
      <c r="J40" s="372">
        <v>68</v>
      </c>
      <c r="K40" s="372">
        <v>44</v>
      </c>
      <c r="L40" s="372">
        <v>0</v>
      </c>
      <c r="M40" s="372">
        <v>100</v>
      </c>
      <c r="N40" s="372">
        <v>79</v>
      </c>
      <c r="O40" s="372">
        <v>0</v>
      </c>
      <c r="P40" s="372">
        <v>0</v>
      </c>
      <c r="Q40" s="372">
        <v>0</v>
      </c>
      <c r="R40" s="372">
        <v>0</v>
      </c>
      <c r="S40" s="137"/>
      <c r="T40" s="137"/>
    </row>
    <row r="41" spans="1:20" s="43" customFormat="1" ht="12.75">
      <c r="A41" s="1852"/>
      <c r="B41" s="131" t="s">
        <v>1320</v>
      </c>
      <c r="C41" s="372">
        <v>167827</v>
      </c>
      <c r="D41" s="372">
        <v>4304</v>
      </c>
      <c r="E41" s="372">
        <v>634</v>
      </c>
      <c r="F41" s="372">
        <v>6</v>
      </c>
      <c r="G41" s="372">
        <v>327</v>
      </c>
      <c r="H41" s="372">
        <v>742</v>
      </c>
      <c r="I41" s="372">
        <v>620</v>
      </c>
      <c r="J41" s="372">
        <v>1468</v>
      </c>
      <c r="K41" s="372">
        <v>37641</v>
      </c>
      <c r="L41" s="372">
        <v>0</v>
      </c>
      <c r="M41" s="372">
        <v>5108</v>
      </c>
      <c r="N41" s="372">
        <v>116977</v>
      </c>
      <c r="O41" s="372">
        <v>0</v>
      </c>
      <c r="P41" s="372">
        <v>0</v>
      </c>
      <c r="Q41" s="372">
        <v>0</v>
      </c>
      <c r="R41" s="372">
        <v>0</v>
      </c>
      <c r="S41" s="137"/>
      <c r="T41" s="137"/>
    </row>
    <row r="42" spans="1:20" s="43" customFormat="1" ht="12.75">
      <c r="A42" s="1851" t="s">
        <v>1344</v>
      </c>
      <c r="B42" s="131" t="s">
        <v>1319</v>
      </c>
      <c r="C42" s="372">
        <v>2981</v>
      </c>
      <c r="D42" s="372">
        <v>1375</v>
      </c>
      <c r="E42" s="372">
        <v>200</v>
      </c>
      <c r="F42" s="372">
        <v>58</v>
      </c>
      <c r="G42" s="372">
        <v>61</v>
      </c>
      <c r="H42" s="372">
        <v>19</v>
      </c>
      <c r="I42" s="372">
        <v>0</v>
      </c>
      <c r="J42" s="372">
        <v>301</v>
      </c>
      <c r="K42" s="372">
        <v>109</v>
      </c>
      <c r="L42" s="372">
        <v>0</v>
      </c>
      <c r="M42" s="372">
        <v>537</v>
      </c>
      <c r="N42" s="372">
        <v>314</v>
      </c>
      <c r="O42" s="372">
        <v>5</v>
      </c>
      <c r="P42" s="372">
        <v>0</v>
      </c>
      <c r="Q42" s="372">
        <v>2</v>
      </c>
      <c r="R42" s="372">
        <v>0</v>
      </c>
      <c r="S42" s="137"/>
      <c r="T42" s="137"/>
    </row>
    <row r="43" spans="1:20" s="43" customFormat="1" ht="12.75">
      <c r="A43" s="1852"/>
      <c r="B43" s="131" t="s">
        <v>1320</v>
      </c>
      <c r="C43" s="372">
        <v>554998</v>
      </c>
      <c r="D43" s="372">
        <v>98985</v>
      </c>
      <c r="E43" s="372">
        <v>37828</v>
      </c>
      <c r="F43" s="372">
        <v>584</v>
      </c>
      <c r="G43" s="372">
        <v>45049</v>
      </c>
      <c r="H43" s="372">
        <v>1674</v>
      </c>
      <c r="I43" s="372">
        <v>0</v>
      </c>
      <c r="J43" s="372">
        <v>21243</v>
      </c>
      <c r="K43" s="372">
        <v>172310</v>
      </c>
      <c r="L43" s="372">
        <v>0</v>
      </c>
      <c r="M43" s="372">
        <v>38308</v>
      </c>
      <c r="N43" s="372">
        <v>108059</v>
      </c>
      <c r="O43" s="372">
        <v>26190</v>
      </c>
      <c r="P43" s="372">
        <v>0</v>
      </c>
      <c r="Q43" s="372">
        <v>4768</v>
      </c>
      <c r="R43" s="372">
        <v>0</v>
      </c>
      <c r="S43" s="137"/>
      <c r="T43" s="137"/>
    </row>
    <row r="44" spans="1:20" s="43" customFormat="1" ht="12.75">
      <c r="A44" s="1854" t="s">
        <v>1345</v>
      </c>
      <c r="B44" s="131" t="s">
        <v>1319</v>
      </c>
      <c r="C44" s="372">
        <v>2529462</v>
      </c>
      <c r="D44" s="372">
        <v>1164422</v>
      </c>
      <c r="E44" s="372">
        <v>33254</v>
      </c>
      <c r="F44" s="372">
        <v>5447</v>
      </c>
      <c r="G44" s="372">
        <v>21596</v>
      </c>
      <c r="H44" s="372">
        <v>1103</v>
      </c>
      <c r="I44" s="372">
        <v>22</v>
      </c>
      <c r="J44" s="372">
        <v>378391</v>
      </c>
      <c r="K44" s="372">
        <v>34356</v>
      </c>
      <c r="L44" s="372">
        <v>100</v>
      </c>
      <c r="M44" s="372">
        <v>728316</v>
      </c>
      <c r="N44" s="372">
        <v>160317</v>
      </c>
      <c r="O44" s="372">
        <v>2065</v>
      </c>
      <c r="P44" s="372">
        <v>72</v>
      </c>
      <c r="Q44" s="372">
        <v>1</v>
      </c>
      <c r="R44" s="372">
        <v>0</v>
      </c>
      <c r="S44" s="137"/>
      <c r="T44" s="137"/>
    </row>
    <row r="45" spans="1:20" s="43" customFormat="1" ht="12.75">
      <c r="A45" s="1855"/>
      <c r="B45" s="131" t="s">
        <v>1320</v>
      </c>
      <c r="C45" s="372">
        <v>18902160</v>
      </c>
      <c r="D45" s="372">
        <v>1433098</v>
      </c>
      <c r="E45" s="372">
        <v>200302</v>
      </c>
      <c r="F45" s="372">
        <v>6215</v>
      </c>
      <c r="G45" s="372">
        <v>69492</v>
      </c>
      <c r="H45" s="372">
        <v>23301</v>
      </c>
      <c r="I45" s="372">
        <v>142</v>
      </c>
      <c r="J45" s="372">
        <v>1126967</v>
      </c>
      <c r="K45" s="372">
        <v>412890</v>
      </c>
      <c r="L45" s="372">
        <v>3464</v>
      </c>
      <c r="M45" s="372">
        <v>8777052</v>
      </c>
      <c r="N45" s="372">
        <v>6673909</v>
      </c>
      <c r="O45" s="372">
        <v>172639</v>
      </c>
      <c r="P45" s="372">
        <v>2103</v>
      </c>
      <c r="Q45" s="372">
        <v>586</v>
      </c>
      <c r="R45" s="372">
        <v>0</v>
      </c>
      <c r="S45" s="137"/>
      <c r="T45" s="137"/>
    </row>
    <row r="46" spans="1:20" s="43" customFormat="1" ht="12.75">
      <c r="A46" s="1851" t="s">
        <v>1395</v>
      </c>
      <c r="B46" s="131" t="s">
        <v>1319</v>
      </c>
      <c r="C46" s="372">
        <v>1119543</v>
      </c>
      <c r="D46" s="372">
        <v>0</v>
      </c>
      <c r="E46" s="372">
        <v>0</v>
      </c>
      <c r="F46" s="372">
        <v>0</v>
      </c>
      <c r="G46" s="372">
        <v>19386</v>
      </c>
      <c r="H46" s="372">
        <v>848</v>
      </c>
      <c r="I46" s="372">
        <v>21</v>
      </c>
      <c r="J46" s="372">
        <v>357033</v>
      </c>
      <c r="K46" s="372">
        <v>29637</v>
      </c>
      <c r="L46" s="372">
        <v>66</v>
      </c>
      <c r="M46" s="372">
        <v>626085</v>
      </c>
      <c r="N46" s="372">
        <v>85806</v>
      </c>
      <c r="O46" s="372">
        <v>661</v>
      </c>
      <c r="P46" s="372">
        <v>0</v>
      </c>
      <c r="Q46" s="372">
        <v>0</v>
      </c>
      <c r="R46" s="372">
        <v>0</v>
      </c>
      <c r="S46" s="137"/>
      <c r="T46" s="137"/>
    </row>
    <row r="47" spans="1:20" s="43" customFormat="1" ht="12.75">
      <c r="A47" s="1852"/>
      <c r="B47" s="131" t="s">
        <v>1320</v>
      </c>
      <c r="C47" s="372">
        <v>7503586</v>
      </c>
      <c r="D47" s="372">
        <v>0</v>
      </c>
      <c r="E47" s="372">
        <v>0</v>
      </c>
      <c r="F47" s="372">
        <v>0</v>
      </c>
      <c r="G47" s="372">
        <v>20686</v>
      </c>
      <c r="H47" s="372">
        <v>6740</v>
      </c>
      <c r="I47" s="372">
        <v>111</v>
      </c>
      <c r="J47" s="372">
        <v>904919</v>
      </c>
      <c r="K47" s="372">
        <v>175251</v>
      </c>
      <c r="L47" s="372">
        <v>2584</v>
      </c>
      <c r="M47" s="372">
        <v>4840881</v>
      </c>
      <c r="N47" s="372">
        <v>1516548</v>
      </c>
      <c r="O47" s="372">
        <v>35866</v>
      </c>
      <c r="P47" s="372">
        <v>0</v>
      </c>
      <c r="Q47" s="372">
        <v>0</v>
      </c>
      <c r="R47" s="372">
        <v>0</v>
      </c>
      <c r="S47" s="137"/>
      <c r="T47" s="137"/>
    </row>
    <row r="48" spans="1:20" s="43" customFormat="1" ht="12.75">
      <c r="A48" s="1851" t="s">
        <v>1396</v>
      </c>
      <c r="B48" s="131" t="s">
        <v>1319</v>
      </c>
      <c r="C48" s="372">
        <v>158579</v>
      </c>
      <c r="D48" s="372">
        <v>0</v>
      </c>
      <c r="E48" s="372">
        <v>0</v>
      </c>
      <c r="F48" s="372">
        <v>0</v>
      </c>
      <c r="G48" s="372">
        <v>36</v>
      </c>
      <c r="H48" s="372">
        <v>85</v>
      </c>
      <c r="I48" s="372">
        <v>1</v>
      </c>
      <c r="J48" s="372">
        <v>2373</v>
      </c>
      <c r="K48" s="372">
        <v>1404</v>
      </c>
      <c r="L48" s="372">
        <v>21</v>
      </c>
      <c r="M48" s="372">
        <v>83856</v>
      </c>
      <c r="N48" s="372">
        <v>69424</v>
      </c>
      <c r="O48" s="372">
        <v>1379</v>
      </c>
      <c r="P48" s="372">
        <v>0</v>
      </c>
      <c r="Q48" s="372">
        <v>0</v>
      </c>
      <c r="R48" s="372">
        <v>0</v>
      </c>
      <c r="S48" s="137"/>
      <c r="T48" s="137"/>
    </row>
    <row r="49" spans="1:20" s="43" customFormat="1" ht="12.75">
      <c r="A49" s="1852"/>
      <c r="B49" s="131" t="s">
        <v>1320</v>
      </c>
      <c r="C49" s="372">
        <v>8807661</v>
      </c>
      <c r="D49" s="372">
        <v>0</v>
      </c>
      <c r="E49" s="372">
        <v>0</v>
      </c>
      <c r="F49" s="372">
        <v>0</v>
      </c>
      <c r="G49" s="372">
        <v>3377</v>
      </c>
      <c r="H49" s="372">
        <v>10819</v>
      </c>
      <c r="I49" s="372">
        <v>31</v>
      </c>
      <c r="J49" s="372">
        <v>35980</v>
      </c>
      <c r="K49" s="372">
        <v>84085</v>
      </c>
      <c r="L49" s="372">
        <v>779</v>
      </c>
      <c r="M49" s="372">
        <v>3655165</v>
      </c>
      <c r="N49" s="372">
        <v>4882192</v>
      </c>
      <c r="O49" s="372">
        <v>135233</v>
      </c>
      <c r="P49" s="372">
        <v>0</v>
      </c>
      <c r="Q49" s="372">
        <v>0</v>
      </c>
      <c r="R49" s="372">
        <v>0</v>
      </c>
      <c r="S49" s="137"/>
      <c r="T49" s="137"/>
    </row>
    <row r="50" spans="1:20" s="43" customFormat="1" ht="12.75">
      <c r="A50" s="1900" t="s">
        <v>1397</v>
      </c>
      <c r="B50" s="131" t="s">
        <v>1319</v>
      </c>
      <c r="C50" s="372">
        <v>48144</v>
      </c>
      <c r="D50" s="372">
        <v>0</v>
      </c>
      <c r="E50" s="372">
        <v>0</v>
      </c>
      <c r="F50" s="372">
        <v>0</v>
      </c>
      <c r="G50" s="372">
        <v>2174</v>
      </c>
      <c r="H50" s="372">
        <v>170</v>
      </c>
      <c r="I50" s="372">
        <v>0</v>
      </c>
      <c r="J50" s="372">
        <v>18985</v>
      </c>
      <c r="K50" s="372">
        <v>3315</v>
      </c>
      <c r="L50" s="372">
        <v>13</v>
      </c>
      <c r="M50" s="372">
        <v>18375</v>
      </c>
      <c r="N50" s="372">
        <v>5087</v>
      </c>
      <c r="O50" s="372">
        <v>25</v>
      </c>
      <c r="P50" s="372">
        <v>0</v>
      </c>
      <c r="Q50" s="372">
        <v>0</v>
      </c>
      <c r="R50" s="372">
        <v>0</v>
      </c>
      <c r="S50" s="137"/>
      <c r="T50" s="137"/>
    </row>
    <row r="51" spans="1:20" ht="12.75">
      <c r="A51" s="1901"/>
      <c r="B51" s="133" t="s">
        <v>1320</v>
      </c>
      <c r="C51" s="373">
        <v>948609</v>
      </c>
      <c r="D51" s="373">
        <v>0</v>
      </c>
      <c r="E51" s="373">
        <v>0</v>
      </c>
      <c r="F51" s="373">
        <v>0</v>
      </c>
      <c r="G51" s="373">
        <v>45429</v>
      </c>
      <c r="H51" s="373">
        <v>5742</v>
      </c>
      <c r="I51" s="373">
        <v>0</v>
      </c>
      <c r="J51" s="373">
        <v>186068</v>
      </c>
      <c r="K51" s="373">
        <v>153554</v>
      </c>
      <c r="L51" s="373">
        <v>101</v>
      </c>
      <c r="M51" s="373">
        <v>281006</v>
      </c>
      <c r="N51" s="373">
        <v>275169</v>
      </c>
      <c r="O51" s="373">
        <v>1540</v>
      </c>
      <c r="P51" s="373">
        <v>0</v>
      </c>
      <c r="Q51" s="373">
        <v>0</v>
      </c>
      <c r="R51" s="373">
        <v>0</v>
      </c>
      <c r="S51" s="137"/>
      <c r="T51" s="137"/>
    </row>
    <row r="52" spans="1:7" s="43" customFormat="1" ht="13.5">
      <c r="A52" s="100" t="s">
        <v>15</v>
      </c>
      <c r="B52" s="112"/>
      <c r="C52" s="112"/>
      <c r="D52" s="112"/>
      <c r="E52" s="112"/>
      <c r="F52" s="112"/>
      <c r="G52" s="112"/>
    </row>
    <row r="53" spans="1:18" ht="33" customHeight="1">
      <c r="A53" s="1894" t="s">
        <v>1377</v>
      </c>
      <c r="B53" s="1894"/>
      <c r="C53" s="1894"/>
      <c r="D53" s="1894"/>
      <c r="E53" s="1894"/>
      <c r="F53" s="1894"/>
      <c r="G53" s="1894"/>
      <c r="H53" s="1894"/>
      <c r="I53" s="1894"/>
      <c r="J53" s="1894"/>
      <c r="K53" s="1894"/>
      <c r="L53" s="1894"/>
      <c r="M53" s="1894"/>
      <c r="N53" s="1894"/>
      <c r="O53" s="135"/>
      <c r="P53" s="135"/>
      <c r="Q53" s="135"/>
      <c r="R53" s="141"/>
    </row>
    <row r="54" spans="1:18" s="208" customFormat="1" ht="14.25" customHeight="1">
      <c r="A54" s="1895" t="s">
        <v>1398</v>
      </c>
      <c r="B54" s="1895"/>
      <c r="C54" s="1895"/>
      <c r="D54" s="1895"/>
      <c r="E54" s="1895"/>
      <c r="F54" s="1895"/>
      <c r="G54" s="1895"/>
      <c r="H54" s="1895"/>
      <c r="I54" s="1895"/>
      <c r="J54" s="1895"/>
      <c r="K54" s="1895"/>
      <c r="L54" s="1895"/>
      <c r="M54" s="1895"/>
      <c r="N54" s="1895"/>
      <c r="O54" s="1895"/>
      <c r="P54" s="1895"/>
      <c r="Q54" s="1895"/>
      <c r="R54" s="1895"/>
    </row>
  </sheetData>
  <sheetProtection/>
  <mergeCells count="41">
    <mergeCell ref="C2:R2"/>
    <mergeCell ref="C3:C5"/>
    <mergeCell ref="D3:F3"/>
    <mergeCell ref="G3:O3"/>
    <mergeCell ref="P4:P5"/>
    <mergeCell ref="Q4:Q5"/>
    <mergeCell ref="M4:O4"/>
    <mergeCell ref="F4:F5"/>
    <mergeCell ref="J4:L4"/>
    <mergeCell ref="A53:N53"/>
    <mergeCell ref="A54:R54"/>
    <mergeCell ref="A2:B5"/>
    <mergeCell ref="A12:A13"/>
    <mergeCell ref="A14:A15"/>
    <mergeCell ref="A16:A17"/>
    <mergeCell ref="A18:A19"/>
    <mergeCell ref="A20:A21"/>
    <mergeCell ref="D4:D5"/>
    <mergeCell ref="E4:E5"/>
    <mergeCell ref="A34:A35"/>
    <mergeCell ref="A36:A37"/>
    <mergeCell ref="A22:A23"/>
    <mergeCell ref="A24:A25"/>
    <mergeCell ref="A26:A27"/>
    <mergeCell ref="A1:R1"/>
    <mergeCell ref="A32:A33"/>
    <mergeCell ref="A28:A29"/>
    <mergeCell ref="A30:A31"/>
    <mergeCell ref="R4:R5"/>
    <mergeCell ref="A8:A9"/>
    <mergeCell ref="A10:A11"/>
    <mergeCell ref="A6:A7"/>
    <mergeCell ref="G4:I4"/>
    <mergeCell ref="P3:R3"/>
    <mergeCell ref="A38:A39"/>
    <mergeCell ref="A48:A49"/>
    <mergeCell ref="A40:A41"/>
    <mergeCell ref="A50:A51"/>
    <mergeCell ref="A42:A43"/>
    <mergeCell ref="A44:A45"/>
    <mergeCell ref="A46:A47"/>
  </mergeCells>
  <printOptions/>
  <pageMargins left="0.5905511811023623" right="0.5905511811023623" top="0.5511811023622047" bottom="0.5511811023622047" header="0.11811023622047245" footer="0.11811023622047245"/>
  <pageSetup fitToWidth="2" horizontalDpi="600" verticalDpi="600" orientation="landscape" paperSize="9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22"/>
  <sheetViews>
    <sheetView view="pageBreakPreview" zoomScaleSheetLayoutView="100" zoomScalePageLayoutView="0" workbookViewId="0" topLeftCell="A1">
      <selection activeCell="M37" sqref="M37"/>
    </sheetView>
  </sheetViews>
  <sheetFormatPr defaultColWidth="9.00390625" defaultRowHeight="12.75"/>
  <cols>
    <col min="1" max="2" width="6.75390625" style="270" bestFit="1" customWidth="1"/>
    <col min="3" max="4" width="6.875" style="270" customWidth="1"/>
    <col min="5" max="5" width="8.00390625" style="270" customWidth="1"/>
    <col min="6" max="11" width="6.875" style="270" customWidth="1"/>
    <col min="12" max="12" width="8.125" style="270" customWidth="1"/>
    <col min="13" max="18" width="6.875" style="270" customWidth="1"/>
    <col min="19" max="16384" width="9.125" style="270" customWidth="1"/>
  </cols>
  <sheetData>
    <row r="1" spans="1:18" ht="21" customHeight="1">
      <c r="A1" s="1904" t="s">
        <v>791</v>
      </c>
      <c r="B1" s="1904"/>
      <c r="C1" s="1904"/>
      <c r="D1" s="1904"/>
      <c r="E1" s="1904"/>
      <c r="F1" s="1904"/>
      <c r="G1" s="1904"/>
      <c r="H1" s="1904"/>
      <c r="I1" s="1904"/>
      <c r="J1" s="1904"/>
      <c r="K1" s="1904"/>
      <c r="L1" s="1904"/>
      <c r="M1" s="1904"/>
      <c r="N1" s="1904"/>
      <c r="O1" s="1904"/>
      <c r="P1" s="1904"/>
      <c r="Q1" s="1904"/>
      <c r="R1" s="1904"/>
    </row>
    <row r="2" spans="1:18" ht="11.25" customHeight="1">
      <c r="A2" s="1905"/>
      <c r="B2" s="1905"/>
      <c r="C2" s="1905"/>
      <c r="D2" s="1905"/>
      <c r="E2" s="1905"/>
      <c r="F2" s="1905"/>
      <c r="G2" s="1905"/>
      <c r="H2" s="1905"/>
      <c r="I2" s="1905"/>
      <c r="J2" s="1905"/>
      <c r="K2" s="1905"/>
      <c r="L2" s="1905"/>
      <c r="M2" s="1905"/>
      <c r="N2" s="1905"/>
      <c r="O2" s="1905"/>
      <c r="P2" s="1905"/>
      <c r="Q2" s="1905"/>
      <c r="R2" s="1905"/>
    </row>
    <row r="3" spans="1:18" ht="25.5" customHeight="1">
      <c r="A3" s="1906"/>
      <c r="B3" s="1907"/>
      <c r="C3" s="1910" t="s">
        <v>801</v>
      </c>
      <c r="D3" s="1910" t="s">
        <v>1399</v>
      </c>
      <c r="E3" s="1915" t="s">
        <v>1400</v>
      </c>
      <c r="F3" s="1916"/>
      <c r="G3" s="1916"/>
      <c r="H3" s="1916"/>
      <c r="I3" s="1916"/>
      <c r="J3" s="1916"/>
      <c r="K3" s="1917"/>
      <c r="L3" s="1915" t="s">
        <v>1401</v>
      </c>
      <c r="M3" s="1916"/>
      <c r="N3" s="1916"/>
      <c r="O3" s="1916"/>
      <c r="P3" s="1916"/>
      <c r="Q3" s="1916"/>
      <c r="R3" s="1917"/>
    </row>
    <row r="4" spans="1:18" ht="38.25" customHeight="1">
      <c r="A4" s="1908"/>
      <c r="B4" s="1909"/>
      <c r="C4" s="1911"/>
      <c r="D4" s="1911"/>
      <c r="E4" s="271" t="s">
        <v>1402</v>
      </c>
      <c r="F4" s="271" t="s">
        <v>1403</v>
      </c>
      <c r="G4" s="271" t="s">
        <v>1404</v>
      </c>
      <c r="H4" s="271" t="s">
        <v>1405</v>
      </c>
      <c r="I4" s="271" t="s">
        <v>1406</v>
      </c>
      <c r="J4" s="271" t="s">
        <v>1407</v>
      </c>
      <c r="K4" s="271" t="s">
        <v>1408</v>
      </c>
      <c r="L4" s="271" t="s">
        <v>1402</v>
      </c>
      <c r="M4" s="271" t="s">
        <v>1403</v>
      </c>
      <c r="N4" s="271" t="s">
        <v>1404</v>
      </c>
      <c r="O4" s="271" t="s">
        <v>1405</v>
      </c>
      <c r="P4" s="271" t="s">
        <v>1406</v>
      </c>
      <c r="Q4" s="271" t="s">
        <v>1407</v>
      </c>
      <c r="R4" s="271" t="s">
        <v>1408</v>
      </c>
    </row>
    <row r="5" spans="1:18" ht="12.75">
      <c r="A5" s="1912" t="s">
        <v>1017</v>
      </c>
      <c r="B5" s="1913"/>
      <c r="C5" s="1913"/>
      <c r="D5" s="1913"/>
      <c r="E5" s="1913"/>
      <c r="F5" s="1913"/>
      <c r="G5" s="1913"/>
      <c r="H5" s="1913"/>
      <c r="I5" s="1913"/>
      <c r="J5" s="1913"/>
      <c r="K5" s="1913"/>
      <c r="L5" s="1913"/>
      <c r="M5" s="1913"/>
      <c r="N5" s="1913"/>
      <c r="O5" s="1913"/>
      <c r="P5" s="1913"/>
      <c r="Q5" s="1913"/>
      <c r="R5" s="1914"/>
    </row>
    <row r="6" spans="1:18" s="273" customFormat="1" ht="12.75">
      <c r="A6" s="272">
        <v>2011</v>
      </c>
      <c r="B6" s="214" t="s">
        <v>1004</v>
      </c>
      <c r="C6" s="364">
        <v>0.18</v>
      </c>
      <c r="D6" s="365">
        <v>0.191</v>
      </c>
      <c r="E6" s="365">
        <v>0.1595</v>
      </c>
      <c r="F6" s="365">
        <v>0.2808</v>
      </c>
      <c r="G6" s="365">
        <v>0.9398</v>
      </c>
      <c r="H6" s="365">
        <v>1.479</v>
      </c>
      <c r="I6" s="365">
        <v>2.0607</v>
      </c>
      <c r="J6" s="365">
        <v>3.4776</v>
      </c>
      <c r="K6" s="365">
        <v>5.2884</v>
      </c>
      <c r="L6" s="361">
        <v>0.4893</v>
      </c>
      <c r="M6" s="361">
        <v>0.8724</v>
      </c>
      <c r="N6" s="361">
        <v>2.1276</v>
      </c>
      <c r="O6" s="361">
        <v>3.0391</v>
      </c>
      <c r="P6" s="361">
        <v>3.9132</v>
      </c>
      <c r="Q6" s="361">
        <v>5.2097</v>
      </c>
      <c r="R6" s="361">
        <v>7.4893</v>
      </c>
    </row>
    <row r="7" spans="1:18" s="273" customFormat="1" ht="12.75">
      <c r="A7" s="213"/>
      <c r="B7" s="214" t="s">
        <v>1005</v>
      </c>
      <c r="C7" s="361">
        <v>0.19</v>
      </c>
      <c r="D7" s="361">
        <v>0.1795</v>
      </c>
      <c r="E7" s="361">
        <v>0.1559</v>
      </c>
      <c r="F7" s="361">
        <v>0.2814</v>
      </c>
      <c r="G7" s="361">
        <v>0.9496</v>
      </c>
      <c r="H7" s="361">
        <v>1.489</v>
      </c>
      <c r="I7" s="361">
        <v>2.0672</v>
      </c>
      <c r="J7" s="361">
        <v>3.453</v>
      </c>
      <c r="K7" s="361">
        <v>5.226</v>
      </c>
      <c r="L7" s="361">
        <v>0.4896</v>
      </c>
      <c r="M7" s="361">
        <v>0.8991</v>
      </c>
      <c r="N7" s="361">
        <v>2.1305</v>
      </c>
      <c r="O7" s="361">
        <v>3.0235</v>
      </c>
      <c r="P7" s="361">
        <v>3.8834</v>
      </c>
      <c r="Q7" s="361">
        <v>5.1573</v>
      </c>
      <c r="R7" s="361">
        <v>7.3905</v>
      </c>
    </row>
    <row r="8" spans="1:18" s="273" customFormat="1" ht="12.75">
      <c r="A8" s="213"/>
      <c r="B8" s="214" t="s">
        <v>1006</v>
      </c>
      <c r="C8" s="361">
        <v>0.18</v>
      </c>
      <c r="D8" s="361">
        <v>0.185</v>
      </c>
      <c r="E8" s="361">
        <v>0.1563</v>
      </c>
      <c r="F8" s="361">
        <v>0.2794</v>
      </c>
      <c r="G8" s="361">
        <v>0.9523</v>
      </c>
      <c r="H8" s="361">
        <v>1.5098</v>
      </c>
      <c r="I8" s="361">
        <v>2.0912</v>
      </c>
      <c r="J8" s="361">
        <v>3.4433</v>
      </c>
      <c r="K8" s="361">
        <v>5.2315</v>
      </c>
      <c r="L8" s="361">
        <v>0.4981</v>
      </c>
      <c r="M8" s="361">
        <v>0.8918</v>
      </c>
      <c r="N8" s="361">
        <v>2.1583</v>
      </c>
      <c r="O8" s="361">
        <v>3.0228</v>
      </c>
      <c r="P8" s="361">
        <v>3.9029</v>
      </c>
      <c r="Q8" s="361">
        <v>5.17</v>
      </c>
      <c r="R8" s="361">
        <v>7.3765</v>
      </c>
    </row>
    <row r="9" spans="1:18" s="273" customFormat="1" ht="12.75">
      <c r="A9" s="213"/>
      <c r="B9" s="214" t="s">
        <v>1007</v>
      </c>
      <c r="C9" s="361">
        <v>0.19</v>
      </c>
      <c r="D9" s="361">
        <v>0.2063</v>
      </c>
      <c r="E9" s="361">
        <v>0.1727</v>
      </c>
      <c r="F9" s="361">
        <v>0.2751</v>
      </c>
      <c r="G9" s="361">
        <v>0.9381</v>
      </c>
      <c r="H9" s="361">
        <v>1.4602</v>
      </c>
      <c r="I9" s="361">
        <v>2.0448</v>
      </c>
      <c r="J9" s="361">
        <v>3.3923</v>
      </c>
      <c r="K9" s="361">
        <v>5.1602</v>
      </c>
      <c r="L9" s="361">
        <v>0.5072</v>
      </c>
      <c r="M9" s="361">
        <v>0.9281</v>
      </c>
      <c r="N9" s="361">
        <v>2.0492</v>
      </c>
      <c r="O9" s="361">
        <v>2.8292</v>
      </c>
      <c r="P9" s="361">
        <v>3.7907</v>
      </c>
      <c r="Q9" s="361">
        <v>5.0934</v>
      </c>
      <c r="R9" s="361">
        <v>7.3549</v>
      </c>
    </row>
    <row r="10" spans="1:18" s="273" customFormat="1" ht="12.75">
      <c r="A10" s="213"/>
      <c r="B10" s="214" t="s">
        <v>1008</v>
      </c>
      <c r="C10" s="361">
        <v>0.21</v>
      </c>
      <c r="D10" s="361">
        <v>0.2195</v>
      </c>
      <c r="E10" s="361">
        <v>0.1889</v>
      </c>
      <c r="F10" s="361">
        <v>0.3097</v>
      </c>
      <c r="G10" s="361">
        <v>0.946</v>
      </c>
      <c r="H10" s="361">
        <v>1.4476</v>
      </c>
      <c r="I10" s="361">
        <v>1.9591</v>
      </c>
      <c r="J10" s="361">
        <v>3.3959</v>
      </c>
      <c r="K10" s="361">
        <v>5.1469</v>
      </c>
      <c r="L10" s="361">
        <v>0.5654</v>
      </c>
      <c r="M10" s="361">
        <v>1.0318</v>
      </c>
      <c r="N10" s="361">
        <v>2.0683</v>
      </c>
      <c r="O10" s="361">
        <v>2.7724</v>
      </c>
      <c r="P10" s="361">
        <v>3.7711</v>
      </c>
      <c r="Q10" s="361">
        <v>5.0911</v>
      </c>
      <c r="R10" s="361">
        <v>7.359</v>
      </c>
    </row>
    <row r="11" spans="1:18" s="273" customFormat="1" ht="12.75">
      <c r="A11" s="213"/>
      <c r="B11" s="214" t="s">
        <v>1009</v>
      </c>
      <c r="C11" s="361">
        <v>0.22</v>
      </c>
      <c r="D11" s="361">
        <v>0.1732</v>
      </c>
      <c r="E11" s="361">
        <v>0.1624</v>
      </c>
      <c r="F11" s="361">
        <v>0.3569</v>
      </c>
      <c r="G11" s="361">
        <v>0.962</v>
      </c>
      <c r="H11" s="361">
        <v>1.4597</v>
      </c>
      <c r="I11" s="361">
        <v>1.97</v>
      </c>
      <c r="J11" s="361">
        <v>3.3528</v>
      </c>
      <c r="K11" s="361">
        <v>5.1367</v>
      </c>
      <c r="L11" s="361">
        <v>0.5366</v>
      </c>
      <c r="M11" s="361">
        <v>1.071</v>
      </c>
      <c r="N11" s="361">
        <v>2.0976</v>
      </c>
      <c r="O11" s="361">
        <v>2.7883</v>
      </c>
      <c r="P11" s="361">
        <v>3.7379</v>
      </c>
      <c r="Q11" s="361">
        <v>5.053</v>
      </c>
      <c r="R11" s="361">
        <v>7.3454</v>
      </c>
    </row>
    <row r="12" spans="1:18" s="273" customFormat="1" ht="12.75">
      <c r="A12" s="272"/>
      <c r="B12" s="214" t="s">
        <v>1010</v>
      </c>
      <c r="C12" s="361">
        <v>0.17</v>
      </c>
      <c r="D12" s="361">
        <v>0.1757</v>
      </c>
      <c r="E12" s="361">
        <v>0.162</v>
      </c>
      <c r="F12" s="361">
        <v>0.3558</v>
      </c>
      <c r="G12" s="361">
        <v>1.0139</v>
      </c>
      <c r="H12" s="361">
        <v>1.4846</v>
      </c>
      <c r="I12" s="361">
        <v>1.984</v>
      </c>
      <c r="J12" s="361">
        <v>3.343</v>
      </c>
      <c r="K12" s="361">
        <v>5.0014</v>
      </c>
      <c r="L12" s="361">
        <v>0.5287</v>
      </c>
      <c r="M12" s="361">
        <v>1.1107</v>
      </c>
      <c r="N12" s="361">
        <v>2.1445</v>
      </c>
      <c r="O12" s="361">
        <v>2.822</v>
      </c>
      <c r="P12" s="361">
        <v>3.7494</v>
      </c>
      <c r="Q12" s="361">
        <v>5.0518</v>
      </c>
      <c r="R12" s="361">
        <v>7.2528</v>
      </c>
    </row>
    <row r="13" spans="1:18" s="273" customFormat="1" ht="12.75">
      <c r="A13" s="213"/>
      <c r="B13" s="214" t="s">
        <v>1011</v>
      </c>
      <c r="C13" s="361">
        <v>0.18</v>
      </c>
      <c r="D13" s="361">
        <v>0.1778</v>
      </c>
      <c r="E13" s="361">
        <v>0.1636</v>
      </c>
      <c r="F13" s="361">
        <v>0.331</v>
      </c>
      <c r="G13" s="361">
        <v>1.0018</v>
      </c>
      <c r="H13" s="361">
        <v>1.4713</v>
      </c>
      <c r="I13" s="361">
        <v>1.9639</v>
      </c>
      <c r="J13" s="361">
        <v>3.34</v>
      </c>
      <c r="K13" s="361">
        <v>4.9287</v>
      </c>
      <c r="L13" s="361">
        <v>0.5259</v>
      </c>
      <c r="M13" s="361">
        <v>1.112</v>
      </c>
      <c r="N13" s="361">
        <v>2.1495</v>
      </c>
      <c r="O13" s="361">
        <v>2.8078</v>
      </c>
      <c r="P13" s="361">
        <v>3.7374</v>
      </c>
      <c r="Q13" s="361">
        <v>5.0353</v>
      </c>
      <c r="R13" s="361">
        <v>7.2247</v>
      </c>
    </row>
    <row r="14" spans="1:18" s="273" customFormat="1" ht="12.75">
      <c r="A14" s="213"/>
      <c r="B14" s="214" t="s">
        <v>1012</v>
      </c>
      <c r="C14" s="361">
        <v>0.18</v>
      </c>
      <c r="D14" s="361">
        <v>0.2015</v>
      </c>
      <c r="E14" s="361">
        <v>0.1766</v>
      </c>
      <c r="F14" s="361">
        <v>0.3465</v>
      </c>
      <c r="G14" s="361">
        <v>0.9682</v>
      </c>
      <c r="H14" s="361">
        <v>1.4129</v>
      </c>
      <c r="I14" s="361">
        <v>1.8868</v>
      </c>
      <c r="J14" s="361">
        <v>3.2461</v>
      </c>
      <c r="K14" s="361">
        <v>4.8627</v>
      </c>
      <c r="L14" s="361">
        <v>0.5086</v>
      </c>
      <c r="M14" s="361">
        <v>1.0779</v>
      </c>
      <c r="N14" s="361">
        <v>2.1137</v>
      </c>
      <c r="O14" s="361">
        <v>2.7505</v>
      </c>
      <c r="P14" s="361">
        <v>3.6657</v>
      </c>
      <c r="Q14" s="361">
        <v>4.8961</v>
      </c>
      <c r="R14" s="361">
        <v>7.1085</v>
      </c>
    </row>
    <row r="15" spans="1:18" s="273" customFormat="1" ht="12.75">
      <c r="A15" s="213"/>
      <c r="B15" s="214" t="s">
        <v>1013</v>
      </c>
      <c r="C15" s="361">
        <v>0.2</v>
      </c>
      <c r="D15" s="361">
        <v>0.2157</v>
      </c>
      <c r="E15" s="361">
        <v>0.184</v>
      </c>
      <c r="F15" s="361">
        <v>0.3603</v>
      </c>
      <c r="G15" s="361">
        <v>0.9686</v>
      </c>
      <c r="H15" s="361">
        <v>1.4058</v>
      </c>
      <c r="I15" s="361">
        <v>1.8811</v>
      </c>
      <c r="J15" s="361">
        <v>3.235</v>
      </c>
      <c r="K15" s="361">
        <v>4.8424</v>
      </c>
      <c r="L15" s="361">
        <v>0.4615</v>
      </c>
      <c r="M15" s="361">
        <v>1.0534</v>
      </c>
      <c r="N15" s="361">
        <v>2.0704</v>
      </c>
      <c r="O15" s="361">
        <v>2.745</v>
      </c>
      <c r="P15" s="361">
        <v>3.6781</v>
      </c>
      <c r="Q15" s="361">
        <v>4.8921</v>
      </c>
      <c r="R15" s="361">
        <v>7.0795</v>
      </c>
    </row>
    <row r="16" spans="1:18" s="273" customFormat="1" ht="12.75">
      <c r="A16" s="213"/>
      <c r="B16" s="214" t="s">
        <v>1014</v>
      </c>
      <c r="C16" s="361">
        <v>0.22</v>
      </c>
      <c r="D16" s="361">
        <v>0.22</v>
      </c>
      <c r="E16" s="361">
        <v>0.1918</v>
      </c>
      <c r="F16" s="361">
        <v>0.3557</v>
      </c>
      <c r="G16" s="361">
        <v>0.926</v>
      </c>
      <c r="H16" s="361">
        <v>1.3802</v>
      </c>
      <c r="I16" s="361">
        <v>1.8058</v>
      </c>
      <c r="J16" s="361">
        <v>3.2013</v>
      </c>
      <c r="K16" s="361">
        <v>4.8294</v>
      </c>
      <c r="L16" s="361">
        <v>0.4625</v>
      </c>
      <c r="M16" s="361">
        <v>1.0518</v>
      </c>
      <c r="N16" s="361">
        <v>1.9599</v>
      </c>
      <c r="O16" s="361">
        <v>2.7127</v>
      </c>
      <c r="P16" s="361">
        <v>3.6371</v>
      </c>
      <c r="Q16" s="361">
        <v>4.8737</v>
      </c>
      <c r="R16" s="361">
        <v>7.0564</v>
      </c>
    </row>
    <row r="17" spans="1:18" s="273" customFormat="1" ht="12.75">
      <c r="A17" s="213"/>
      <c r="B17" s="214" t="s">
        <v>1015</v>
      </c>
      <c r="C17" s="366">
        <v>0.22</v>
      </c>
      <c r="D17" s="361">
        <v>0.22</v>
      </c>
      <c r="E17" s="361">
        <v>0.1936</v>
      </c>
      <c r="F17" s="361">
        <v>0.3635</v>
      </c>
      <c r="G17" s="361">
        <v>0.901</v>
      </c>
      <c r="H17" s="361">
        <v>1.3757</v>
      </c>
      <c r="I17" s="361">
        <v>1.7987</v>
      </c>
      <c r="J17" s="361">
        <v>3.1774</v>
      </c>
      <c r="K17" s="361">
        <v>4.8023</v>
      </c>
      <c r="L17" s="361">
        <v>0.443</v>
      </c>
      <c r="M17" s="361">
        <v>1.0549</v>
      </c>
      <c r="N17" s="361">
        <v>1.9378</v>
      </c>
      <c r="O17" s="361">
        <v>2.6884</v>
      </c>
      <c r="P17" s="361">
        <v>3.6437</v>
      </c>
      <c r="Q17" s="361">
        <v>4.8445</v>
      </c>
      <c r="R17" s="361">
        <v>7.0315</v>
      </c>
    </row>
    <row r="18" spans="1:18" s="273" customFormat="1" ht="5.25" customHeight="1">
      <c r="A18" s="215"/>
      <c r="B18" s="216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/>
    </row>
    <row r="19" ht="12.75" customHeight="1">
      <c r="I19" s="275"/>
    </row>
    <row r="20" spans="1:24" ht="13.5">
      <c r="A20" s="1895" t="s">
        <v>1409</v>
      </c>
      <c r="B20" s="1895"/>
      <c r="C20" s="1895"/>
      <c r="D20" s="1895"/>
      <c r="E20" s="1895"/>
      <c r="F20" s="1895"/>
      <c r="G20" s="1895"/>
      <c r="H20" s="1895"/>
      <c r="I20" s="1895"/>
      <c r="J20" s="1895"/>
      <c r="K20" s="1895"/>
      <c r="L20" s="1895"/>
      <c r="M20" s="1895"/>
      <c r="N20" s="1895"/>
      <c r="O20" s="1895"/>
      <c r="P20" s="1895"/>
      <c r="Q20" s="1895"/>
      <c r="R20" s="1895"/>
      <c r="S20" s="140"/>
      <c r="T20" s="140"/>
      <c r="U20" s="140"/>
      <c r="V20" s="140"/>
      <c r="W20" s="140"/>
      <c r="X20" s="140"/>
    </row>
    <row r="22" spans="1:24" ht="13.5" customHeight="1">
      <c r="A22" s="1895" t="s">
        <v>1410</v>
      </c>
      <c r="B22" s="1895"/>
      <c r="C22" s="1895"/>
      <c r="D22" s="1895"/>
      <c r="E22" s="1895"/>
      <c r="F22" s="1895"/>
      <c r="G22" s="1895"/>
      <c r="H22" s="1895"/>
      <c r="I22" s="1895"/>
      <c r="J22" s="1895"/>
      <c r="K22" s="1895"/>
      <c r="L22" s="1895"/>
      <c r="M22" s="1895"/>
      <c r="N22" s="1895"/>
      <c r="O22" s="1895"/>
      <c r="P22" s="1895"/>
      <c r="Q22" s="1895"/>
      <c r="R22" s="1895"/>
      <c r="S22" s="138"/>
      <c r="T22" s="138"/>
      <c r="U22" s="138"/>
      <c r="V22" s="138"/>
      <c r="W22" s="138"/>
      <c r="X22" s="138"/>
    </row>
  </sheetData>
  <sheetProtection/>
  <mergeCells count="10">
    <mergeCell ref="A5:R5"/>
    <mergeCell ref="E3:K3"/>
    <mergeCell ref="L3:R3"/>
    <mergeCell ref="A22:R22"/>
    <mergeCell ref="A20:R20"/>
    <mergeCell ref="A1:R1"/>
    <mergeCell ref="A2:R2"/>
    <mergeCell ref="A3:B4"/>
    <mergeCell ref="C3:C4"/>
    <mergeCell ref="D3:D4"/>
  </mergeCells>
  <printOptions horizontalCentered="1"/>
  <pageMargins left="0.7874015748031497" right="0.9055118110236221" top="0.984251968503937" bottom="0.7874015748031497" header="0.1968503937007874" footer="0.1968503937007874"/>
  <pageSetup firstPageNumber="1" useFirstPageNumber="1" horizontalDpi="600" verticalDpi="600" orientation="landscape" paperSize="9" scale="90" r:id="rId1"/>
  <headerFooter alignWithMargins="0">
    <oddHeader>&amp;C&amp;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Z31"/>
  <sheetViews>
    <sheetView view="pageBreakPreview" zoomScaleSheetLayoutView="100" zoomScalePageLayoutView="0" workbookViewId="0" topLeftCell="A1">
      <selection activeCell="A1" sqref="A1:K1"/>
    </sheetView>
  </sheetViews>
  <sheetFormatPr defaultColWidth="9.00390625" defaultRowHeight="12.75"/>
  <cols>
    <col min="1" max="2" width="6.75390625" style="208" bestFit="1" customWidth="1"/>
    <col min="3" max="13" width="13.25390625" style="208" bestFit="1" customWidth="1"/>
    <col min="14" max="16384" width="9.125" style="208" customWidth="1"/>
  </cols>
  <sheetData>
    <row r="1" spans="1:11" ht="21" customHeight="1">
      <c r="A1" s="1904" t="s">
        <v>1627</v>
      </c>
      <c r="B1" s="1904"/>
      <c r="C1" s="1904"/>
      <c r="D1" s="1904"/>
      <c r="E1" s="1904"/>
      <c r="F1" s="1904"/>
      <c r="G1" s="1904"/>
      <c r="H1" s="1904"/>
      <c r="I1" s="1904"/>
      <c r="J1" s="1904"/>
      <c r="K1" s="1904"/>
    </row>
    <row r="2" spans="1:11" ht="11.25" customHeight="1">
      <c r="A2" s="1905"/>
      <c r="B2" s="1905"/>
      <c r="C2" s="1905"/>
      <c r="D2" s="1905"/>
      <c r="E2" s="1905"/>
      <c r="F2" s="1905"/>
      <c r="G2" s="1905"/>
      <c r="H2" s="1905"/>
      <c r="I2" s="1905"/>
      <c r="J2" s="1905"/>
      <c r="K2" s="1905"/>
    </row>
    <row r="3" spans="1:11" ht="37.5" customHeight="1">
      <c r="A3" s="1870"/>
      <c r="B3" s="1860"/>
      <c r="C3" s="1921" t="s">
        <v>1429</v>
      </c>
      <c r="D3" s="1922"/>
      <c r="E3" s="1922"/>
      <c r="F3" s="1923"/>
      <c r="G3" s="1921" t="s">
        <v>1430</v>
      </c>
      <c r="H3" s="1922"/>
      <c r="I3" s="1922"/>
      <c r="J3" s="1923"/>
      <c r="K3" s="1927" t="s">
        <v>1431</v>
      </c>
    </row>
    <row r="4" spans="1:11" ht="12" customHeight="1">
      <c r="A4" s="1919"/>
      <c r="B4" s="1897"/>
      <c r="C4" s="1903" t="s">
        <v>1432</v>
      </c>
      <c r="D4" s="1903" t="s">
        <v>1411</v>
      </c>
      <c r="E4" s="1903" t="s">
        <v>1433</v>
      </c>
      <c r="F4" s="1903" t="s">
        <v>1434</v>
      </c>
      <c r="G4" s="1903" t="s">
        <v>1432</v>
      </c>
      <c r="H4" s="1903" t="s">
        <v>1411</v>
      </c>
      <c r="I4" s="1903" t="s">
        <v>1433</v>
      </c>
      <c r="J4" s="1903" t="s">
        <v>1434</v>
      </c>
      <c r="K4" s="1928"/>
    </row>
    <row r="5" spans="1:11" ht="12.75">
      <c r="A5" s="1920"/>
      <c r="B5" s="1898"/>
      <c r="C5" s="1850"/>
      <c r="D5" s="1850"/>
      <c r="E5" s="1850"/>
      <c r="F5" s="1850"/>
      <c r="G5" s="1850"/>
      <c r="H5" s="1850"/>
      <c r="I5" s="1850"/>
      <c r="J5" s="1850"/>
      <c r="K5" s="1929"/>
    </row>
    <row r="6" spans="1:11" ht="12.75">
      <c r="A6" s="1924" t="s">
        <v>1412</v>
      </c>
      <c r="B6" s="1925"/>
      <c r="C6" s="1925"/>
      <c r="D6" s="1925"/>
      <c r="E6" s="1925"/>
      <c r="F6" s="1925"/>
      <c r="G6" s="1925"/>
      <c r="H6" s="1925"/>
      <c r="I6" s="1925"/>
      <c r="J6" s="1925"/>
      <c r="K6" s="1926"/>
    </row>
    <row r="7" spans="1:11" s="219" customFormat="1" ht="12.75">
      <c r="A7" s="276">
        <v>2011</v>
      </c>
      <c r="B7" s="212" t="s">
        <v>1004</v>
      </c>
      <c r="C7" s="387">
        <v>0</v>
      </c>
      <c r="D7" s="387">
        <v>0</v>
      </c>
      <c r="E7" s="387">
        <v>0</v>
      </c>
      <c r="F7" s="387">
        <v>5.49</v>
      </c>
      <c r="G7" s="387">
        <v>0</v>
      </c>
      <c r="H7" s="387">
        <v>3.0948</v>
      </c>
      <c r="I7" s="387">
        <v>0</v>
      </c>
      <c r="J7" s="387">
        <v>5.2474</v>
      </c>
      <c r="K7" s="387">
        <v>5.5561</v>
      </c>
    </row>
    <row r="8" spans="1:11" s="219" customFormat="1" ht="12.75">
      <c r="A8" s="213"/>
      <c r="B8" s="214" t="s">
        <v>1005</v>
      </c>
      <c r="C8" s="277">
        <v>3.63</v>
      </c>
      <c r="D8" s="277">
        <v>0</v>
      </c>
      <c r="E8" s="277">
        <v>0</v>
      </c>
      <c r="F8" s="277">
        <v>0</v>
      </c>
      <c r="G8" s="277">
        <v>3.6391</v>
      </c>
      <c r="H8" s="277">
        <v>2.9383</v>
      </c>
      <c r="I8" s="277">
        <v>4.8886</v>
      </c>
      <c r="J8" s="277">
        <v>4.2873</v>
      </c>
      <c r="K8" s="277">
        <v>5.4818</v>
      </c>
    </row>
    <row r="9" spans="1:11" s="219" customFormat="1" ht="12.75">
      <c r="A9" s="213"/>
      <c r="B9" s="214" t="s">
        <v>1006</v>
      </c>
      <c r="C9" s="277">
        <v>0</v>
      </c>
      <c r="D9" s="277">
        <v>0</v>
      </c>
      <c r="E9" s="277">
        <v>0</v>
      </c>
      <c r="F9" s="277">
        <v>5.4</v>
      </c>
      <c r="G9" s="277">
        <v>3.5071</v>
      </c>
      <c r="H9" s="277">
        <v>2.5659</v>
      </c>
      <c r="I9" s="277">
        <v>5.0436</v>
      </c>
      <c r="J9" s="277">
        <v>4.8424</v>
      </c>
      <c r="K9" s="277">
        <v>5.3803</v>
      </c>
    </row>
    <row r="10" spans="1:11" s="219" customFormat="1" ht="12.75">
      <c r="A10" s="213"/>
      <c r="B10" s="214" t="s">
        <v>1007</v>
      </c>
      <c r="C10" s="277">
        <v>3.51</v>
      </c>
      <c r="D10" s="277">
        <v>0</v>
      </c>
      <c r="E10" s="277">
        <v>0</v>
      </c>
      <c r="F10" s="277">
        <v>5.39</v>
      </c>
      <c r="G10" s="277">
        <v>3.4518</v>
      </c>
      <c r="H10" s="277">
        <v>3.5864</v>
      </c>
      <c r="I10" s="277">
        <v>4.6156</v>
      </c>
      <c r="J10" s="277">
        <v>4.8492</v>
      </c>
      <c r="K10" s="277">
        <v>5.3309</v>
      </c>
    </row>
    <row r="11" spans="1:11" s="219" customFormat="1" ht="12.75">
      <c r="A11" s="213"/>
      <c r="B11" s="214" t="s">
        <v>1008</v>
      </c>
      <c r="C11" s="277">
        <v>0</v>
      </c>
      <c r="D11" s="277">
        <v>0</v>
      </c>
      <c r="E11" s="277">
        <v>0</v>
      </c>
      <c r="F11" s="277">
        <v>0</v>
      </c>
      <c r="G11" s="277">
        <v>0</v>
      </c>
      <c r="H11" s="277">
        <v>3.1173</v>
      </c>
      <c r="I11" s="277">
        <v>4.6112</v>
      </c>
      <c r="J11" s="277">
        <v>4.8441</v>
      </c>
      <c r="K11" s="277">
        <v>5.3858</v>
      </c>
    </row>
    <row r="12" spans="1:11" s="219" customFormat="1" ht="12.75">
      <c r="A12" s="213"/>
      <c r="B12" s="214" t="s">
        <v>1009</v>
      </c>
      <c r="C12" s="277">
        <v>3.54</v>
      </c>
      <c r="D12" s="277">
        <v>0</v>
      </c>
      <c r="E12" s="277">
        <v>0</v>
      </c>
      <c r="F12" s="277">
        <v>5.42</v>
      </c>
      <c r="G12" s="277">
        <v>3.542</v>
      </c>
      <c r="H12" s="277">
        <v>2.5956</v>
      </c>
      <c r="I12" s="277">
        <v>4.9322</v>
      </c>
      <c r="J12" s="277">
        <v>4.7892</v>
      </c>
      <c r="K12" s="277">
        <v>5.3927</v>
      </c>
    </row>
    <row r="13" spans="1:11" s="219" customFormat="1" ht="12.75">
      <c r="A13" s="272"/>
      <c r="B13" s="214" t="s">
        <v>1010</v>
      </c>
      <c r="C13" s="277">
        <v>3.53</v>
      </c>
      <c r="D13" s="277">
        <v>0</v>
      </c>
      <c r="E13" s="277">
        <v>0</v>
      </c>
      <c r="F13" s="277">
        <v>0</v>
      </c>
      <c r="G13" s="277">
        <v>3.5059</v>
      </c>
      <c r="H13" s="277">
        <v>0</v>
      </c>
      <c r="I13" s="277">
        <v>4.7326</v>
      </c>
      <c r="J13" s="277">
        <v>3.9842</v>
      </c>
      <c r="K13" s="277">
        <v>5.3645</v>
      </c>
    </row>
    <row r="14" spans="1:11" s="219" customFormat="1" ht="12.75">
      <c r="A14" s="213"/>
      <c r="B14" s="214" t="s">
        <v>1011</v>
      </c>
      <c r="C14" s="277">
        <v>0</v>
      </c>
      <c r="D14" s="277">
        <v>0</v>
      </c>
      <c r="E14" s="277">
        <v>4.53</v>
      </c>
      <c r="F14" s="277">
        <v>5.31</v>
      </c>
      <c r="G14" s="277">
        <v>3.3431</v>
      </c>
      <c r="H14" s="277">
        <v>3.234</v>
      </c>
      <c r="I14" s="277">
        <v>4.4221</v>
      </c>
      <c r="J14" s="277">
        <v>5.0504</v>
      </c>
      <c r="K14" s="277">
        <v>5.3223</v>
      </c>
    </row>
    <row r="15" spans="1:11" s="219" customFormat="1" ht="12.75">
      <c r="A15" s="213"/>
      <c r="B15" s="214" t="s">
        <v>1012</v>
      </c>
      <c r="C15" s="277">
        <v>3.29</v>
      </c>
      <c r="D15" s="277">
        <v>0</v>
      </c>
      <c r="E15" s="277">
        <v>4.4</v>
      </c>
      <c r="F15" s="277">
        <v>0</v>
      </c>
      <c r="G15" s="277">
        <v>3.3854</v>
      </c>
      <c r="H15" s="277">
        <v>0</v>
      </c>
      <c r="I15" s="277">
        <v>4.3401</v>
      </c>
      <c r="J15" s="277">
        <v>4.7444</v>
      </c>
      <c r="K15" s="277">
        <v>5.3006</v>
      </c>
    </row>
    <row r="16" spans="1:11" s="219" customFormat="1" ht="12.75">
      <c r="A16" s="213"/>
      <c r="B16" s="214" t="s">
        <v>1013</v>
      </c>
      <c r="C16" s="277">
        <v>0</v>
      </c>
      <c r="D16" s="277">
        <v>0</v>
      </c>
      <c r="E16" s="277">
        <v>4.4</v>
      </c>
      <c r="F16" s="277">
        <v>5.28</v>
      </c>
      <c r="G16" s="277">
        <v>3.4206</v>
      </c>
      <c r="H16" s="277">
        <v>3.1848</v>
      </c>
      <c r="I16" s="277">
        <v>4.8206</v>
      </c>
      <c r="J16" s="277">
        <v>4.8395</v>
      </c>
      <c r="K16" s="277">
        <v>5.2674</v>
      </c>
    </row>
    <row r="17" spans="1:11" s="219" customFormat="1" ht="12.75">
      <c r="A17" s="213"/>
      <c r="B17" s="214" t="s">
        <v>1014</v>
      </c>
      <c r="C17" s="277">
        <v>3.14</v>
      </c>
      <c r="D17" s="277">
        <v>0</v>
      </c>
      <c r="E17" s="277">
        <v>4.23</v>
      </c>
      <c r="F17" s="277">
        <v>3.96</v>
      </c>
      <c r="G17" s="277">
        <v>3.1146</v>
      </c>
      <c r="H17" s="277">
        <v>0</v>
      </c>
      <c r="I17" s="277">
        <v>4.7721</v>
      </c>
      <c r="J17" s="277">
        <v>4.8765</v>
      </c>
      <c r="K17" s="277">
        <v>5.265</v>
      </c>
    </row>
    <row r="18" spans="1:11" s="219" customFormat="1" ht="12.75">
      <c r="A18" s="213"/>
      <c r="B18" s="214" t="s">
        <v>1015</v>
      </c>
      <c r="C18" s="277">
        <v>0</v>
      </c>
      <c r="D18" s="277">
        <v>0</v>
      </c>
      <c r="E18" s="277">
        <v>0</v>
      </c>
      <c r="F18" s="277">
        <v>5.3</v>
      </c>
      <c r="G18" s="277">
        <v>3.2506</v>
      </c>
      <c r="H18" s="277">
        <v>3.126</v>
      </c>
      <c r="I18" s="277">
        <v>4.1992</v>
      </c>
      <c r="J18" s="277">
        <v>5.1677</v>
      </c>
      <c r="K18" s="277">
        <v>5.2251</v>
      </c>
    </row>
    <row r="19" spans="1:11" s="219" customFormat="1" ht="5.25" customHeight="1">
      <c r="A19" s="215"/>
      <c r="B19" s="216"/>
      <c r="C19" s="311"/>
      <c r="D19" s="278"/>
      <c r="E19" s="278"/>
      <c r="F19" s="278"/>
      <c r="G19" s="278"/>
      <c r="H19" s="278"/>
      <c r="I19" s="278"/>
      <c r="J19" s="278"/>
      <c r="K19" s="278"/>
    </row>
    <row r="20" spans="1:11" s="219" customFormat="1" ht="6" customHeight="1">
      <c r="A20" s="209"/>
      <c r="B20" s="209"/>
      <c r="C20" s="279"/>
      <c r="D20" s="279"/>
      <c r="E20" s="279"/>
      <c r="F20" s="279"/>
      <c r="G20" s="279"/>
      <c r="H20" s="279"/>
      <c r="I20" s="279"/>
      <c r="J20" s="279"/>
      <c r="K20" s="279"/>
    </row>
    <row r="21" spans="1:11" s="142" customFormat="1" ht="13.5">
      <c r="A21" s="1918" t="s">
        <v>1275</v>
      </c>
      <c r="B21" s="1895"/>
      <c r="C21" s="1895"/>
      <c r="D21" s="1895"/>
      <c r="E21" s="1895"/>
      <c r="F21" s="1895"/>
      <c r="G21" s="1895"/>
      <c r="H21" s="1895"/>
      <c r="I21" s="1895"/>
      <c r="J21" s="1895"/>
      <c r="K21" s="1895"/>
    </row>
    <row r="22" spans="1:11" s="142" customFormat="1" ht="13.5" customHeight="1">
      <c r="A22" s="1918" t="s">
        <v>1276</v>
      </c>
      <c r="B22" s="1895"/>
      <c r="C22" s="1895"/>
      <c r="D22" s="1895"/>
      <c r="E22" s="1895"/>
      <c r="F22" s="1895"/>
      <c r="G22" s="1895"/>
      <c r="H22" s="1895"/>
      <c r="I22" s="1895"/>
      <c r="J22" s="1895"/>
      <c r="K22" s="1895"/>
    </row>
    <row r="23" spans="1:11" s="142" customFormat="1" ht="13.5" customHeight="1">
      <c r="A23" s="1918" t="s">
        <v>1277</v>
      </c>
      <c r="B23" s="1895"/>
      <c r="C23" s="1895"/>
      <c r="D23" s="1895"/>
      <c r="E23" s="1895"/>
      <c r="F23" s="1895"/>
      <c r="G23" s="1895"/>
      <c r="H23" s="1895"/>
      <c r="I23" s="1895"/>
      <c r="J23" s="1895"/>
      <c r="K23" s="1895"/>
    </row>
    <row r="24" spans="1:11" s="142" customFormat="1" ht="13.5" customHeight="1">
      <c r="A24" s="1918" t="s">
        <v>0</v>
      </c>
      <c r="B24" s="1895"/>
      <c r="C24" s="1895"/>
      <c r="D24" s="1895"/>
      <c r="E24" s="1895"/>
      <c r="F24" s="1895"/>
      <c r="G24" s="1895"/>
      <c r="H24" s="1895"/>
      <c r="I24" s="1895"/>
      <c r="J24" s="1895"/>
      <c r="K24" s="1895"/>
    </row>
    <row r="25" spans="1:11" s="142" customFormat="1" ht="27" customHeight="1">
      <c r="A25" s="1918" t="s">
        <v>1</v>
      </c>
      <c r="B25" s="1895"/>
      <c r="C25" s="1895"/>
      <c r="D25" s="1895"/>
      <c r="E25" s="1895"/>
      <c r="F25" s="1895"/>
      <c r="G25" s="1895"/>
      <c r="H25" s="1895"/>
      <c r="I25" s="1895"/>
      <c r="J25" s="1895"/>
      <c r="K25" s="1895"/>
    </row>
    <row r="26" s="142" customFormat="1" ht="6" customHeight="1"/>
    <row r="27" spans="1:26" s="142" customFormat="1" ht="13.5" customHeight="1">
      <c r="A27" s="1895" t="s">
        <v>2</v>
      </c>
      <c r="B27" s="1895"/>
      <c r="C27" s="1895"/>
      <c r="D27" s="1895"/>
      <c r="E27" s="1895"/>
      <c r="F27" s="1895"/>
      <c r="G27" s="1895"/>
      <c r="H27" s="1895"/>
      <c r="I27" s="1895"/>
      <c r="J27" s="1895"/>
      <c r="K27" s="1895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</row>
    <row r="31" ht="12.75">
      <c r="A31" s="280"/>
    </row>
  </sheetData>
  <sheetProtection/>
  <mergeCells count="21">
    <mergeCell ref="A6:K6"/>
    <mergeCell ref="F4:F5"/>
    <mergeCell ref="G4:G5"/>
    <mergeCell ref="H4:H5"/>
    <mergeCell ref="K3:K5"/>
    <mergeCell ref="C4:C5"/>
    <mergeCell ref="D4:D5"/>
    <mergeCell ref="E4:E5"/>
    <mergeCell ref="I4:I5"/>
    <mergeCell ref="J4:J5"/>
    <mergeCell ref="A1:K1"/>
    <mergeCell ref="A2:K2"/>
    <mergeCell ref="A3:B5"/>
    <mergeCell ref="C3:F3"/>
    <mergeCell ref="G3:J3"/>
    <mergeCell ref="A27:K27"/>
    <mergeCell ref="A25:K25"/>
    <mergeCell ref="A21:K21"/>
    <mergeCell ref="A22:K22"/>
    <mergeCell ref="A23:K23"/>
    <mergeCell ref="A24:K24"/>
  </mergeCells>
  <printOptions horizontalCentered="1"/>
  <pageMargins left="0.7874015748031497" right="0.984251968503937" top="0.9448818897637796" bottom="0.9055118110236221" header="0.1968503937007874" footer="0.1968503937007874"/>
  <pageSetup horizontalDpi="600" verticalDpi="600" orientation="landscape" paperSize="9" scale="90" r:id="rId1"/>
  <headerFooter alignWithMargins="0">
    <oddHeader>&amp;C&amp;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view="pageBreakPreview" zoomScale="75" zoomScaleSheetLayoutView="75" zoomScalePageLayoutView="0" workbookViewId="0" topLeftCell="A1">
      <selection activeCell="A37" sqref="A37:T37"/>
    </sheetView>
  </sheetViews>
  <sheetFormatPr defaultColWidth="9.00390625" defaultRowHeight="12.75"/>
  <cols>
    <col min="1" max="1" width="9.25390625" style="208" bestFit="1" customWidth="1"/>
    <col min="2" max="2" width="6.75390625" style="208" bestFit="1" customWidth="1"/>
    <col min="3" max="3" width="11.25390625" style="208" bestFit="1" customWidth="1"/>
    <col min="4" max="4" width="11.25390625" style="208" customWidth="1"/>
    <col min="5" max="7" width="11.25390625" style="208" bestFit="1" customWidth="1"/>
    <col min="8" max="8" width="11.25390625" style="208" customWidth="1"/>
    <col min="9" max="12" width="11.25390625" style="208" bestFit="1" customWidth="1"/>
    <col min="13" max="13" width="11.25390625" style="208" customWidth="1"/>
    <col min="14" max="16" width="11.25390625" style="208" bestFit="1" customWidth="1"/>
    <col min="17" max="17" width="11.25390625" style="208" customWidth="1"/>
    <col min="18" max="25" width="11.25390625" style="208" bestFit="1" customWidth="1"/>
    <col min="26" max="16384" width="9.125" style="208" customWidth="1"/>
  </cols>
  <sheetData>
    <row r="1" spans="1:20" ht="21" customHeight="1">
      <c r="A1" s="1904" t="s">
        <v>1170</v>
      </c>
      <c r="B1" s="1904"/>
      <c r="C1" s="1904"/>
      <c r="D1" s="1904"/>
      <c r="E1" s="1904"/>
      <c r="F1" s="1904"/>
      <c r="G1" s="1904"/>
      <c r="H1" s="1904"/>
      <c r="I1" s="1904"/>
      <c r="J1" s="1904"/>
      <c r="K1" s="1904"/>
      <c r="L1" s="1904"/>
      <c r="M1" s="1904"/>
      <c r="N1" s="1904"/>
      <c r="O1" s="1904"/>
      <c r="P1" s="1904"/>
      <c r="Q1" s="1904"/>
      <c r="R1" s="1904"/>
      <c r="S1" s="1904"/>
      <c r="T1" s="1904"/>
    </row>
    <row r="2" spans="1:20" ht="11.25" customHeight="1">
      <c r="A2" s="1941"/>
      <c r="B2" s="1941"/>
      <c r="C2" s="1941"/>
      <c r="D2" s="1941"/>
      <c r="E2" s="1941"/>
      <c r="F2" s="1941"/>
      <c r="G2" s="1941"/>
      <c r="H2" s="1941"/>
      <c r="I2" s="1941"/>
      <c r="J2" s="1941"/>
      <c r="K2" s="1941"/>
      <c r="L2" s="1941"/>
      <c r="M2" s="1941"/>
      <c r="N2" s="1941"/>
      <c r="O2" s="1941"/>
      <c r="P2" s="1941"/>
      <c r="Q2" s="1941"/>
      <c r="R2" s="1941"/>
      <c r="S2" s="1941"/>
      <c r="T2" s="1941"/>
    </row>
    <row r="3" spans="1:20" ht="12" customHeight="1">
      <c r="A3" s="1870"/>
      <c r="B3" s="1860"/>
      <c r="C3" s="1921" t="s">
        <v>1391</v>
      </c>
      <c r="D3" s="1922"/>
      <c r="E3" s="1933"/>
      <c r="F3" s="1933"/>
      <c r="G3" s="1933"/>
      <c r="H3" s="1933"/>
      <c r="I3" s="1933"/>
      <c r="J3" s="1933"/>
      <c r="K3" s="1933"/>
      <c r="L3" s="1933"/>
      <c r="M3" s="1933"/>
      <c r="N3" s="1933"/>
      <c r="O3" s="1933"/>
      <c r="P3" s="1933"/>
      <c r="Q3" s="1933"/>
      <c r="R3" s="1933"/>
      <c r="S3" s="1933"/>
      <c r="T3" s="1935"/>
    </row>
    <row r="4" spans="1:20" ht="12" customHeight="1">
      <c r="A4" s="1919"/>
      <c r="B4" s="1897"/>
      <c r="C4" s="1936" t="s">
        <v>1235</v>
      </c>
      <c r="D4" s="1939"/>
      <c r="E4" s="1939"/>
      <c r="F4" s="1939"/>
      <c r="G4" s="1939"/>
      <c r="H4" s="1939"/>
      <c r="I4" s="1939"/>
      <c r="J4" s="1939"/>
      <c r="K4" s="1940"/>
      <c r="L4" s="1936" t="s">
        <v>1269</v>
      </c>
      <c r="M4" s="1937"/>
      <c r="N4" s="1937"/>
      <c r="O4" s="1937"/>
      <c r="P4" s="1937"/>
      <c r="Q4" s="1937"/>
      <c r="R4" s="1937"/>
      <c r="S4" s="1937"/>
      <c r="T4" s="1938"/>
    </row>
    <row r="5" spans="1:20" ht="12" customHeight="1">
      <c r="A5" s="1919"/>
      <c r="B5" s="1897"/>
      <c r="C5" s="1849" t="s">
        <v>1304</v>
      </c>
      <c r="D5" s="1936" t="s">
        <v>1413</v>
      </c>
      <c r="E5" s="1939"/>
      <c r="F5" s="1939"/>
      <c r="G5" s="1940"/>
      <c r="H5" s="1936" t="s">
        <v>1414</v>
      </c>
      <c r="I5" s="1939"/>
      <c r="J5" s="1939"/>
      <c r="K5" s="1940"/>
      <c r="L5" s="1849" t="s">
        <v>1304</v>
      </c>
      <c r="M5" s="1943" t="s">
        <v>1413</v>
      </c>
      <c r="N5" s="1944"/>
      <c r="O5" s="1944"/>
      <c r="P5" s="1945"/>
      <c r="Q5" s="1936" t="s">
        <v>1414</v>
      </c>
      <c r="R5" s="1939"/>
      <c r="S5" s="1939"/>
      <c r="T5" s="1940"/>
    </row>
    <row r="6" spans="1:20" ht="25.5" customHeight="1">
      <c r="A6" s="1920"/>
      <c r="B6" s="1898"/>
      <c r="C6" s="1849"/>
      <c r="D6" s="263"/>
      <c r="E6" s="266" t="s">
        <v>1415</v>
      </c>
      <c r="F6" s="266" t="s">
        <v>1416</v>
      </c>
      <c r="G6" s="266" t="s">
        <v>1417</v>
      </c>
      <c r="H6" s="263"/>
      <c r="I6" s="266" t="s">
        <v>1415</v>
      </c>
      <c r="J6" s="266" t="s">
        <v>1416</v>
      </c>
      <c r="K6" s="266" t="s">
        <v>1417</v>
      </c>
      <c r="L6" s="1850"/>
      <c r="M6" s="129"/>
      <c r="N6" s="130" t="s">
        <v>1415</v>
      </c>
      <c r="O6" s="130" t="s">
        <v>1416</v>
      </c>
      <c r="P6" s="130" t="s">
        <v>1417</v>
      </c>
      <c r="Q6" s="129"/>
      <c r="R6" s="130" t="s">
        <v>1415</v>
      </c>
      <c r="S6" s="130" t="s">
        <v>1416</v>
      </c>
      <c r="T6" s="130" t="s">
        <v>1418</v>
      </c>
    </row>
    <row r="7" spans="1:20" ht="12.75" customHeight="1">
      <c r="A7" s="1921" t="s">
        <v>1419</v>
      </c>
      <c r="B7" s="1933"/>
      <c r="C7" s="1934"/>
      <c r="D7" s="1934"/>
      <c r="E7" s="1934"/>
      <c r="F7" s="1934"/>
      <c r="G7" s="1934"/>
      <c r="H7" s="1934"/>
      <c r="I7" s="1934"/>
      <c r="J7" s="1934"/>
      <c r="K7" s="1934"/>
      <c r="L7" s="1933"/>
      <c r="M7" s="1933"/>
      <c r="N7" s="1933"/>
      <c r="O7" s="1933"/>
      <c r="P7" s="1933"/>
      <c r="Q7" s="1933"/>
      <c r="R7" s="1933"/>
      <c r="S7" s="1933"/>
      <c r="T7" s="1935"/>
    </row>
    <row r="8" spans="1:20" ht="12.75" customHeight="1">
      <c r="A8" s="276">
        <v>2011</v>
      </c>
      <c r="B8" s="212" t="s">
        <v>1004</v>
      </c>
      <c r="C8" s="361">
        <v>7.5947</v>
      </c>
      <c r="D8" s="361">
        <v>8.4978</v>
      </c>
      <c r="E8" s="361">
        <v>8.4811</v>
      </c>
      <c r="F8" s="361">
        <v>9.7102</v>
      </c>
      <c r="G8" s="361">
        <v>13.5169</v>
      </c>
      <c r="H8" s="361">
        <v>7.0985</v>
      </c>
      <c r="I8" s="361">
        <v>7.0985</v>
      </c>
      <c r="J8" s="362">
        <v>0</v>
      </c>
      <c r="K8" s="362">
        <v>0</v>
      </c>
      <c r="L8" s="361">
        <v>8.5034</v>
      </c>
      <c r="M8" s="361">
        <v>8.7777</v>
      </c>
      <c r="N8" s="361">
        <v>8.7553</v>
      </c>
      <c r="O8" s="362">
        <v>0</v>
      </c>
      <c r="P8" s="361">
        <v>12.8761</v>
      </c>
      <c r="Q8" s="361">
        <v>8.4507</v>
      </c>
      <c r="R8" s="361">
        <v>8.3361</v>
      </c>
      <c r="S8" s="361">
        <v>12.9553</v>
      </c>
      <c r="T8" s="362">
        <v>0</v>
      </c>
    </row>
    <row r="9" spans="1:20" ht="12.75" customHeight="1">
      <c r="A9" s="213"/>
      <c r="B9" s="214" t="s">
        <v>1005</v>
      </c>
      <c r="C9" s="361">
        <v>7.693</v>
      </c>
      <c r="D9" s="361">
        <v>9.23</v>
      </c>
      <c r="E9" s="361">
        <v>9.2223</v>
      </c>
      <c r="F9" s="361">
        <v>8.8282</v>
      </c>
      <c r="G9" s="361">
        <v>13.3138</v>
      </c>
      <c r="H9" s="361">
        <v>6.6108</v>
      </c>
      <c r="I9" s="361">
        <v>6.6108</v>
      </c>
      <c r="J9" s="362">
        <v>0</v>
      </c>
      <c r="K9" s="362">
        <v>0</v>
      </c>
      <c r="L9" s="361">
        <v>8.3322</v>
      </c>
      <c r="M9" s="361">
        <v>8.7769</v>
      </c>
      <c r="N9" s="361">
        <v>8.7809</v>
      </c>
      <c r="O9" s="361">
        <v>9.1453</v>
      </c>
      <c r="P9" s="361">
        <v>8.4687</v>
      </c>
      <c r="Q9" s="361">
        <v>8.2358</v>
      </c>
      <c r="R9" s="361">
        <v>7.8329</v>
      </c>
      <c r="S9" s="361">
        <v>12.1427</v>
      </c>
      <c r="T9" s="361">
        <v>9.3807</v>
      </c>
    </row>
    <row r="10" spans="1:20" ht="12.75" customHeight="1">
      <c r="A10" s="213"/>
      <c r="B10" s="214" t="s">
        <v>1006</v>
      </c>
      <c r="C10" s="361">
        <v>8.4231</v>
      </c>
      <c r="D10" s="361">
        <v>10.224</v>
      </c>
      <c r="E10" s="361">
        <v>10.2509</v>
      </c>
      <c r="F10" s="361">
        <v>8.6597</v>
      </c>
      <c r="G10" s="361">
        <v>10.4048</v>
      </c>
      <c r="H10" s="361">
        <v>6.6903</v>
      </c>
      <c r="I10" s="361">
        <v>6.6903</v>
      </c>
      <c r="J10" s="362">
        <v>0</v>
      </c>
      <c r="K10" s="362">
        <v>0</v>
      </c>
      <c r="L10" s="361">
        <v>8.4328</v>
      </c>
      <c r="M10" s="361">
        <v>8.6953</v>
      </c>
      <c r="N10" s="361">
        <v>8.6173</v>
      </c>
      <c r="O10" s="361">
        <v>11.8027</v>
      </c>
      <c r="P10" s="361">
        <v>10.7414</v>
      </c>
      <c r="Q10" s="361">
        <v>8.3879</v>
      </c>
      <c r="R10" s="361">
        <v>8.306</v>
      </c>
      <c r="S10" s="361">
        <v>11.3632</v>
      </c>
      <c r="T10" s="362">
        <v>0</v>
      </c>
    </row>
    <row r="11" spans="1:20" ht="12.75" customHeight="1">
      <c r="A11" s="213"/>
      <c r="B11" s="214" t="s">
        <v>1007</v>
      </c>
      <c r="C11" s="361">
        <v>8.5995</v>
      </c>
      <c r="D11" s="361">
        <v>9.6696</v>
      </c>
      <c r="E11" s="361">
        <v>9.702</v>
      </c>
      <c r="F11" s="361">
        <v>9.0835</v>
      </c>
      <c r="G11" s="361">
        <v>8.6374</v>
      </c>
      <c r="H11" s="361">
        <v>8.0781</v>
      </c>
      <c r="I11" s="361">
        <v>8.0781</v>
      </c>
      <c r="J11" s="362">
        <v>0</v>
      </c>
      <c r="K11" s="362">
        <v>0</v>
      </c>
      <c r="L11" s="361">
        <v>9.5918</v>
      </c>
      <c r="M11" s="361">
        <v>7.9179</v>
      </c>
      <c r="N11" s="361">
        <v>7.8459</v>
      </c>
      <c r="O11" s="361">
        <v>14.0573</v>
      </c>
      <c r="P11" s="361">
        <v>12.1359</v>
      </c>
      <c r="Q11" s="361">
        <v>9.9269</v>
      </c>
      <c r="R11" s="361">
        <v>9.9167</v>
      </c>
      <c r="S11" s="361">
        <v>12.9617</v>
      </c>
      <c r="T11" s="362">
        <v>0</v>
      </c>
    </row>
    <row r="12" spans="1:20" ht="12.75" customHeight="1">
      <c r="A12" s="213"/>
      <c r="B12" s="214" t="s">
        <v>1008</v>
      </c>
      <c r="C12" s="361">
        <v>8.9123</v>
      </c>
      <c r="D12" s="361">
        <v>9.9796</v>
      </c>
      <c r="E12" s="361">
        <v>10.0057</v>
      </c>
      <c r="F12" s="361">
        <v>9.2876</v>
      </c>
      <c r="G12" s="361">
        <v>8.669</v>
      </c>
      <c r="H12" s="361">
        <v>8.4333</v>
      </c>
      <c r="I12" s="361">
        <v>8.4349</v>
      </c>
      <c r="J12" s="361">
        <v>8.3</v>
      </c>
      <c r="K12" s="362">
        <v>0</v>
      </c>
      <c r="L12" s="361">
        <v>9.5457</v>
      </c>
      <c r="M12" s="361">
        <v>8.3521</v>
      </c>
      <c r="N12" s="361">
        <v>8.3633</v>
      </c>
      <c r="O12" s="361">
        <v>7.3763</v>
      </c>
      <c r="P12" s="361">
        <v>10.4713</v>
      </c>
      <c r="Q12" s="361">
        <v>9.739</v>
      </c>
      <c r="R12" s="361">
        <v>9.6936</v>
      </c>
      <c r="S12" s="361">
        <v>12.9937</v>
      </c>
      <c r="T12" s="362">
        <v>0</v>
      </c>
    </row>
    <row r="13" spans="1:20" ht="12.75" customHeight="1">
      <c r="A13" s="213"/>
      <c r="B13" s="214" t="s">
        <v>1009</v>
      </c>
      <c r="C13" s="361">
        <v>8.6708</v>
      </c>
      <c r="D13" s="361">
        <v>9.5399</v>
      </c>
      <c r="E13" s="361">
        <v>9.5396</v>
      </c>
      <c r="F13" s="361">
        <v>9.6608</v>
      </c>
      <c r="G13" s="361">
        <v>9.0028</v>
      </c>
      <c r="H13" s="361">
        <v>8.1597</v>
      </c>
      <c r="I13" s="361">
        <v>8.1597</v>
      </c>
      <c r="J13" s="362">
        <v>0</v>
      </c>
      <c r="K13" s="362">
        <v>0</v>
      </c>
      <c r="L13" s="361">
        <v>7.799</v>
      </c>
      <c r="M13" s="361">
        <v>8.5941</v>
      </c>
      <c r="N13" s="361">
        <v>8.3893</v>
      </c>
      <c r="O13" s="361">
        <v>11.707</v>
      </c>
      <c r="P13" s="361">
        <v>14.1649</v>
      </c>
      <c r="Q13" s="361">
        <v>7.5435</v>
      </c>
      <c r="R13" s="361">
        <v>7.5124</v>
      </c>
      <c r="S13" s="361">
        <v>12.6825</v>
      </c>
      <c r="T13" s="362">
        <v>0</v>
      </c>
    </row>
    <row r="14" spans="1:20" ht="12.75" customHeight="1">
      <c r="A14" s="272"/>
      <c r="B14" s="214" t="s">
        <v>1010</v>
      </c>
      <c r="C14" s="361">
        <v>8.6694</v>
      </c>
      <c r="D14" s="361">
        <v>9.4625</v>
      </c>
      <c r="E14" s="361">
        <v>9.4722</v>
      </c>
      <c r="F14" s="361">
        <v>8.8946</v>
      </c>
      <c r="G14" s="361">
        <v>13.747</v>
      </c>
      <c r="H14" s="361">
        <v>7.8828</v>
      </c>
      <c r="I14" s="361">
        <v>7.8828</v>
      </c>
      <c r="J14" s="362">
        <v>0</v>
      </c>
      <c r="K14" s="362">
        <v>0</v>
      </c>
      <c r="L14" s="361">
        <v>7.9652</v>
      </c>
      <c r="M14" s="361">
        <v>8.302</v>
      </c>
      <c r="N14" s="361">
        <v>8.2614</v>
      </c>
      <c r="O14" s="361">
        <v>10.9843</v>
      </c>
      <c r="P14" s="361">
        <v>8.9387</v>
      </c>
      <c r="Q14" s="361">
        <v>7.9096</v>
      </c>
      <c r="R14" s="361">
        <v>7.7507</v>
      </c>
      <c r="S14" s="361">
        <v>9.5649</v>
      </c>
      <c r="T14" s="361">
        <v>16.0755</v>
      </c>
    </row>
    <row r="15" spans="1:20" ht="12.75" customHeight="1">
      <c r="A15" s="213"/>
      <c r="B15" s="214" t="s">
        <v>1011</v>
      </c>
      <c r="C15" s="361">
        <v>8.8353</v>
      </c>
      <c r="D15" s="361">
        <v>8.9774</v>
      </c>
      <c r="E15" s="361">
        <v>8.9697</v>
      </c>
      <c r="F15" s="361">
        <v>9.6226</v>
      </c>
      <c r="G15" s="361">
        <v>9.1205</v>
      </c>
      <c r="H15" s="361">
        <v>8.7101</v>
      </c>
      <c r="I15" s="361">
        <v>8.7101</v>
      </c>
      <c r="J15" s="362">
        <v>0</v>
      </c>
      <c r="K15" s="362">
        <v>0</v>
      </c>
      <c r="L15" s="361">
        <v>9.9541</v>
      </c>
      <c r="M15" s="361">
        <v>8.762</v>
      </c>
      <c r="N15" s="361">
        <v>8.6518</v>
      </c>
      <c r="O15" s="361">
        <v>14.0573</v>
      </c>
      <c r="P15" s="361">
        <v>12.6825</v>
      </c>
      <c r="Q15" s="361">
        <v>10.0713</v>
      </c>
      <c r="R15" s="361">
        <v>10.0778</v>
      </c>
      <c r="S15" s="361">
        <v>9.7432</v>
      </c>
      <c r="T15" s="361">
        <v>9.5748</v>
      </c>
    </row>
    <row r="16" spans="1:20" ht="12.75" customHeight="1">
      <c r="A16" s="213"/>
      <c r="B16" s="214" t="s">
        <v>1012</v>
      </c>
      <c r="C16" s="361">
        <v>8.4061</v>
      </c>
      <c r="D16" s="361">
        <v>9.0883</v>
      </c>
      <c r="E16" s="361">
        <v>9.0804</v>
      </c>
      <c r="F16" s="361">
        <v>10.3367</v>
      </c>
      <c r="G16" s="361">
        <v>8.6758</v>
      </c>
      <c r="H16" s="361">
        <v>8.0524</v>
      </c>
      <c r="I16" s="361">
        <v>8.0524</v>
      </c>
      <c r="J16" s="362">
        <v>0</v>
      </c>
      <c r="K16" s="362">
        <v>0</v>
      </c>
      <c r="L16" s="361">
        <v>7.9759</v>
      </c>
      <c r="M16" s="361">
        <v>7.8686</v>
      </c>
      <c r="N16" s="361">
        <v>7.8282</v>
      </c>
      <c r="O16" s="362">
        <v>0</v>
      </c>
      <c r="P16" s="361">
        <v>14.3674</v>
      </c>
      <c r="Q16" s="361">
        <v>8.0029</v>
      </c>
      <c r="R16" s="361">
        <v>7.9923</v>
      </c>
      <c r="S16" s="361">
        <v>8.5724</v>
      </c>
      <c r="T16" s="362">
        <v>0</v>
      </c>
    </row>
    <row r="17" spans="1:20" ht="12.75" customHeight="1">
      <c r="A17" s="213"/>
      <c r="B17" s="214" t="s">
        <v>1013</v>
      </c>
      <c r="C17" s="361">
        <v>8.5725</v>
      </c>
      <c r="D17" s="361">
        <v>9.403</v>
      </c>
      <c r="E17" s="361">
        <v>9.4126</v>
      </c>
      <c r="F17" s="361">
        <v>9.3835</v>
      </c>
      <c r="G17" s="361">
        <v>8.1262</v>
      </c>
      <c r="H17" s="361">
        <v>8.1109</v>
      </c>
      <c r="I17" s="361">
        <v>8.1109</v>
      </c>
      <c r="J17" s="362">
        <v>0</v>
      </c>
      <c r="K17" s="362">
        <v>0</v>
      </c>
      <c r="L17" s="361">
        <v>8.2756</v>
      </c>
      <c r="M17" s="361">
        <v>8.478</v>
      </c>
      <c r="N17" s="361">
        <v>8.467</v>
      </c>
      <c r="O17" s="361">
        <v>9.7718</v>
      </c>
      <c r="P17" s="361">
        <v>11.5719</v>
      </c>
      <c r="Q17" s="361">
        <v>8.2334</v>
      </c>
      <c r="R17" s="361">
        <v>8.2334</v>
      </c>
      <c r="S17" s="362">
        <v>0</v>
      </c>
      <c r="T17" s="362">
        <v>0</v>
      </c>
    </row>
    <row r="18" spans="1:20" ht="12.75" customHeight="1">
      <c r="A18" s="213"/>
      <c r="B18" s="214" t="s">
        <v>1014</v>
      </c>
      <c r="C18" s="361">
        <v>8.5009</v>
      </c>
      <c r="D18" s="361">
        <v>9.2172</v>
      </c>
      <c r="E18" s="361">
        <v>9.2479</v>
      </c>
      <c r="F18" s="361">
        <v>9.3466</v>
      </c>
      <c r="G18" s="361">
        <v>8.4137</v>
      </c>
      <c r="H18" s="361">
        <v>7.968</v>
      </c>
      <c r="I18" s="361">
        <v>7.968</v>
      </c>
      <c r="J18" s="362">
        <v>0</v>
      </c>
      <c r="K18" s="362">
        <v>0</v>
      </c>
      <c r="L18" s="361">
        <v>9.3946</v>
      </c>
      <c r="M18" s="361">
        <v>8.4432</v>
      </c>
      <c r="N18" s="361">
        <v>8.4094</v>
      </c>
      <c r="O18" s="361">
        <v>11.4852</v>
      </c>
      <c r="P18" s="361">
        <v>12.6825</v>
      </c>
      <c r="Q18" s="361">
        <v>9.524</v>
      </c>
      <c r="R18" s="361">
        <v>9.524</v>
      </c>
      <c r="S18" s="362">
        <v>0</v>
      </c>
      <c r="T18" s="362">
        <v>0</v>
      </c>
    </row>
    <row r="19" spans="1:20" ht="12.75" customHeight="1">
      <c r="A19" s="213"/>
      <c r="B19" s="214" t="s">
        <v>1015</v>
      </c>
      <c r="C19" s="366">
        <v>9.3303</v>
      </c>
      <c r="D19" s="361">
        <v>9.6003</v>
      </c>
      <c r="E19" s="361">
        <v>9.6263</v>
      </c>
      <c r="F19" s="361">
        <v>10.2851</v>
      </c>
      <c r="G19" s="361">
        <v>8.1516</v>
      </c>
      <c r="H19" s="361">
        <v>9.1665</v>
      </c>
      <c r="I19" s="361">
        <v>9.1665</v>
      </c>
      <c r="J19" s="362">
        <v>0</v>
      </c>
      <c r="K19" s="362">
        <v>0</v>
      </c>
      <c r="L19" s="361">
        <v>8.7995</v>
      </c>
      <c r="M19" s="361">
        <v>8.3078</v>
      </c>
      <c r="N19" s="361">
        <v>8.2497</v>
      </c>
      <c r="O19" s="361">
        <v>11.6464</v>
      </c>
      <c r="P19" s="361">
        <v>10.593</v>
      </c>
      <c r="Q19" s="361">
        <v>8.8596</v>
      </c>
      <c r="R19" s="361">
        <v>9.0001</v>
      </c>
      <c r="S19" s="361">
        <v>8.1924</v>
      </c>
      <c r="T19" s="361">
        <v>6.5773</v>
      </c>
    </row>
    <row r="20" spans="1:20" ht="4.5" customHeight="1">
      <c r="A20" s="215"/>
      <c r="B20" s="216"/>
      <c r="C20" s="210"/>
      <c r="D20" s="210"/>
      <c r="E20" s="210"/>
      <c r="F20" s="210"/>
      <c r="G20" s="210"/>
      <c r="H20" s="210"/>
      <c r="I20" s="210"/>
      <c r="J20" s="211"/>
      <c r="K20" s="211"/>
      <c r="L20" s="210"/>
      <c r="M20" s="210"/>
      <c r="N20" s="210"/>
      <c r="O20" s="210"/>
      <c r="P20" s="210"/>
      <c r="Q20" s="210"/>
      <c r="R20" s="210"/>
      <c r="S20" s="210"/>
      <c r="T20" s="210"/>
    </row>
    <row r="21" spans="1:20" ht="12.75" customHeight="1">
      <c r="A21" s="1930" t="s">
        <v>1420</v>
      </c>
      <c r="B21" s="1931"/>
      <c r="C21" s="1931"/>
      <c r="D21" s="1931"/>
      <c r="E21" s="1931"/>
      <c r="F21" s="1931"/>
      <c r="G21" s="1931"/>
      <c r="H21" s="1931"/>
      <c r="I21" s="1931"/>
      <c r="J21" s="1931"/>
      <c r="K21" s="1931"/>
      <c r="L21" s="1931"/>
      <c r="M21" s="1931"/>
      <c r="N21" s="1931"/>
      <c r="O21" s="1931"/>
      <c r="P21" s="1931"/>
      <c r="Q21" s="1931"/>
      <c r="R21" s="1931"/>
      <c r="S21" s="1931"/>
      <c r="T21" s="1932"/>
    </row>
    <row r="22" spans="1:20" ht="12.75" customHeight="1">
      <c r="A22" s="276">
        <v>2011</v>
      </c>
      <c r="B22" s="212" t="s">
        <v>1004</v>
      </c>
      <c r="C22" s="363">
        <v>207.011</v>
      </c>
      <c r="D22" s="363">
        <v>73.406</v>
      </c>
      <c r="E22" s="363">
        <v>72.599</v>
      </c>
      <c r="F22" s="363">
        <v>0.746</v>
      </c>
      <c r="G22" s="363">
        <v>0.061</v>
      </c>
      <c r="H22" s="363">
        <v>133.605</v>
      </c>
      <c r="I22" s="363">
        <v>133.605</v>
      </c>
      <c r="J22" s="362">
        <v>0</v>
      </c>
      <c r="K22" s="362">
        <v>0</v>
      </c>
      <c r="L22" s="363">
        <v>595.269</v>
      </c>
      <c r="M22" s="363">
        <v>95.949</v>
      </c>
      <c r="N22" s="363">
        <v>95.428</v>
      </c>
      <c r="O22" s="362">
        <v>0</v>
      </c>
      <c r="P22" s="363">
        <v>0.521</v>
      </c>
      <c r="Q22" s="363">
        <v>499.32</v>
      </c>
      <c r="R22" s="363">
        <v>486.935</v>
      </c>
      <c r="S22" s="363">
        <v>12.385</v>
      </c>
      <c r="T22" s="362">
        <v>0</v>
      </c>
    </row>
    <row r="23" spans="1:20" ht="12.75" customHeight="1">
      <c r="A23" s="213"/>
      <c r="B23" s="214" t="s">
        <v>1005</v>
      </c>
      <c r="C23" s="363">
        <v>160.871</v>
      </c>
      <c r="D23" s="363">
        <v>66.471</v>
      </c>
      <c r="E23" s="363">
        <v>65.385</v>
      </c>
      <c r="F23" s="363">
        <v>0.876</v>
      </c>
      <c r="G23" s="363">
        <v>0.21</v>
      </c>
      <c r="H23" s="363">
        <v>94.4</v>
      </c>
      <c r="I23" s="363">
        <v>94.4</v>
      </c>
      <c r="J23" s="362">
        <v>0</v>
      </c>
      <c r="K23" s="362">
        <v>0</v>
      </c>
      <c r="L23" s="363">
        <v>553.809</v>
      </c>
      <c r="M23" s="363">
        <v>98.672</v>
      </c>
      <c r="N23" s="363">
        <v>97.137</v>
      </c>
      <c r="O23" s="363">
        <v>0.127</v>
      </c>
      <c r="P23" s="363">
        <v>1.408</v>
      </c>
      <c r="Q23" s="363">
        <v>455.137</v>
      </c>
      <c r="R23" s="363">
        <v>410.275</v>
      </c>
      <c r="S23" s="363">
        <v>41.244</v>
      </c>
      <c r="T23" s="363">
        <v>3.618</v>
      </c>
    </row>
    <row r="24" spans="1:20" ht="12.75" customHeight="1">
      <c r="A24" s="213"/>
      <c r="B24" s="214" t="s">
        <v>1006</v>
      </c>
      <c r="C24" s="363">
        <v>167.159</v>
      </c>
      <c r="D24" s="363">
        <v>81.97</v>
      </c>
      <c r="E24" s="363">
        <v>80.248</v>
      </c>
      <c r="F24" s="363">
        <v>1.416</v>
      </c>
      <c r="G24" s="363">
        <v>0.306</v>
      </c>
      <c r="H24" s="363">
        <v>85.189</v>
      </c>
      <c r="I24" s="363">
        <v>85.189</v>
      </c>
      <c r="J24" s="362">
        <v>0</v>
      </c>
      <c r="K24" s="362">
        <v>0</v>
      </c>
      <c r="L24" s="363">
        <v>951.217</v>
      </c>
      <c r="M24" s="363">
        <v>139.041</v>
      </c>
      <c r="N24" s="363">
        <v>134.982</v>
      </c>
      <c r="O24" s="363">
        <v>2.093</v>
      </c>
      <c r="P24" s="363">
        <v>1.966</v>
      </c>
      <c r="Q24" s="363">
        <v>812.176</v>
      </c>
      <c r="R24" s="363">
        <v>790.412</v>
      </c>
      <c r="S24" s="363">
        <v>21.764</v>
      </c>
      <c r="T24" s="362">
        <v>0</v>
      </c>
    </row>
    <row r="25" spans="1:20" ht="12.75" customHeight="1">
      <c r="A25" s="213"/>
      <c r="B25" s="214" t="s">
        <v>1007</v>
      </c>
      <c r="C25" s="363">
        <v>232.087</v>
      </c>
      <c r="D25" s="363">
        <v>76.034</v>
      </c>
      <c r="E25" s="363">
        <v>72.838</v>
      </c>
      <c r="F25" s="363">
        <v>2.104</v>
      </c>
      <c r="G25" s="363">
        <v>1.092</v>
      </c>
      <c r="H25" s="363">
        <v>156.053</v>
      </c>
      <c r="I25" s="363">
        <v>156.053</v>
      </c>
      <c r="J25" s="362">
        <v>0</v>
      </c>
      <c r="K25" s="362">
        <v>0</v>
      </c>
      <c r="L25" s="363">
        <v>877.26</v>
      </c>
      <c r="M25" s="363">
        <v>146.348</v>
      </c>
      <c r="N25" s="363">
        <v>144.463</v>
      </c>
      <c r="O25" s="363">
        <v>1.277</v>
      </c>
      <c r="P25" s="363">
        <v>0.608</v>
      </c>
      <c r="Q25" s="363">
        <v>730.912</v>
      </c>
      <c r="R25" s="363">
        <v>728.467</v>
      </c>
      <c r="S25" s="363">
        <v>2.445</v>
      </c>
      <c r="T25" s="362">
        <v>0</v>
      </c>
    </row>
    <row r="26" spans="1:20" ht="12.75" customHeight="1">
      <c r="A26" s="213"/>
      <c r="B26" s="214" t="s">
        <v>1008</v>
      </c>
      <c r="C26" s="363">
        <v>242.516</v>
      </c>
      <c r="D26" s="363">
        <v>75.124</v>
      </c>
      <c r="E26" s="363">
        <v>72.843</v>
      </c>
      <c r="F26" s="363">
        <v>1.761</v>
      </c>
      <c r="G26" s="363">
        <v>0.52</v>
      </c>
      <c r="H26" s="363">
        <v>167.392</v>
      </c>
      <c r="I26" s="363">
        <v>165.392</v>
      </c>
      <c r="J26" s="363">
        <v>2</v>
      </c>
      <c r="K26" s="362">
        <v>0</v>
      </c>
      <c r="L26" s="363">
        <v>917.69</v>
      </c>
      <c r="M26" s="363">
        <v>127.936</v>
      </c>
      <c r="N26" s="363">
        <v>125.746</v>
      </c>
      <c r="O26" s="363">
        <v>1.955</v>
      </c>
      <c r="P26" s="363">
        <v>0.235</v>
      </c>
      <c r="Q26" s="363">
        <v>789.754</v>
      </c>
      <c r="R26" s="363">
        <v>778.895</v>
      </c>
      <c r="S26" s="363">
        <v>10.859</v>
      </c>
      <c r="T26" s="362">
        <v>0</v>
      </c>
    </row>
    <row r="27" spans="1:20" ht="12.75" customHeight="1">
      <c r="A27" s="213"/>
      <c r="B27" s="214" t="s">
        <v>1009</v>
      </c>
      <c r="C27" s="363">
        <v>258.007</v>
      </c>
      <c r="D27" s="363">
        <v>95.546</v>
      </c>
      <c r="E27" s="363">
        <v>93.29</v>
      </c>
      <c r="F27" s="363">
        <v>1.884</v>
      </c>
      <c r="G27" s="363">
        <v>0.372</v>
      </c>
      <c r="H27" s="363">
        <v>162.461</v>
      </c>
      <c r="I27" s="363">
        <v>162.461</v>
      </c>
      <c r="J27" s="362">
        <v>0</v>
      </c>
      <c r="K27" s="362">
        <v>0</v>
      </c>
      <c r="L27" s="363">
        <v>603.396</v>
      </c>
      <c r="M27" s="363">
        <v>146.748</v>
      </c>
      <c r="N27" s="363">
        <v>140.098</v>
      </c>
      <c r="O27" s="363">
        <v>3.399</v>
      </c>
      <c r="P27" s="363">
        <v>3.251</v>
      </c>
      <c r="Q27" s="363">
        <v>456.648</v>
      </c>
      <c r="R27" s="363">
        <v>453.905</v>
      </c>
      <c r="S27" s="363">
        <v>2.743</v>
      </c>
      <c r="T27" s="362">
        <v>0</v>
      </c>
    </row>
    <row r="28" spans="1:20" ht="12.75" customHeight="1">
      <c r="A28" s="272"/>
      <c r="B28" s="214" t="s">
        <v>1010</v>
      </c>
      <c r="C28" s="363">
        <v>170.997</v>
      </c>
      <c r="D28" s="363">
        <v>85.147</v>
      </c>
      <c r="E28" s="363">
        <v>83.336</v>
      </c>
      <c r="F28" s="363">
        <v>1.765</v>
      </c>
      <c r="G28" s="363">
        <v>0.046</v>
      </c>
      <c r="H28" s="363">
        <v>85.85</v>
      </c>
      <c r="I28" s="363">
        <v>85.85</v>
      </c>
      <c r="J28" s="362">
        <v>0</v>
      </c>
      <c r="K28" s="362">
        <v>0</v>
      </c>
      <c r="L28" s="363">
        <v>968.075</v>
      </c>
      <c r="M28" s="363">
        <v>137.106</v>
      </c>
      <c r="N28" s="363">
        <v>134.466</v>
      </c>
      <c r="O28" s="363">
        <v>1.849</v>
      </c>
      <c r="P28" s="363">
        <v>0.791</v>
      </c>
      <c r="Q28" s="363">
        <v>830.969</v>
      </c>
      <c r="R28" s="363">
        <v>786.808</v>
      </c>
      <c r="S28" s="363">
        <v>36.181</v>
      </c>
      <c r="T28" s="363">
        <v>7.98</v>
      </c>
    </row>
    <row r="29" spans="1:20" ht="12.75" customHeight="1">
      <c r="A29" s="213"/>
      <c r="B29" s="214" t="s">
        <v>1011</v>
      </c>
      <c r="C29" s="363">
        <v>240.799</v>
      </c>
      <c r="D29" s="363">
        <v>112.764</v>
      </c>
      <c r="E29" s="363">
        <v>111.202</v>
      </c>
      <c r="F29" s="363">
        <v>1.25</v>
      </c>
      <c r="G29" s="363">
        <v>0.312</v>
      </c>
      <c r="H29" s="363">
        <v>128.035</v>
      </c>
      <c r="I29" s="363">
        <v>128.035</v>
      </c>
      <c r="J29" s="362">
        <v>0</v>
      </c>
      <c r="K29" s="362">
        <v>0</v>
      </c>
      <c r="L29" s="363">
        <v>1479.244</v>
      </c>
      <c r="M29" s="363">
        <v>132.448</v>
      </c>
      <c r="N29" s="363">
        <v>129.261</v>
      </c>
      <c r="O29" s="363">
        <v>1.277</v>
      </c>
      <c r="P29" s="363">
        <v>1.91</v>
      </c>
      <c r="Q29" s="363">
        <v>1346.796</v>
      </c>
      <c r="R29" s="363">
        <v>1325.061</v>
      </c>
      <c r="S29" s="363">
        <v>13.076</v>
      </c>
      <c r="T29" s="363">
        <v>8.659</v>
      </c>
    </row>
    <row r="30" spans="1:20" ht="12.75" customHeight="1">
      <c r="A30" s="213"/>
      <c r="B30" s="214" t="s">
        <v>1012</v>
      </c>
      <c r="C30" s="363">
        <v>279.326</v>
      </c>
      <c r="D30" s="363">
        <v>95.382</v>
      </c>
      <c r="E30" s="363">
        <v>94.47</v>
      </c>
      <c r="F30" s="363">
        <v>0.678</v>
      </c>
      <c r="G30" s="363">
        <v>0.234</v>
      </c>
      <c r="H30" s="363">
        <v>183.944</v>
      </c>
      <c r="I30" s="363">
        <v>183.944</v>
      </c>
      <c r="J30" s="362">
        <v>0</v>
      </c>
      <c r="K30" s="362">
        <v>0</v>
      </c>
      <c r="L30" s="363">
        <v>577.313</v>
      </c>
      <c r="M30" s="363">
        <v>116.237</v>
      </c>
      <c r="N30" s="363">
        <v>115.519</v>
      </c>
      <c r="O30" s="362">
        <v>0</v>
      </c>
      <c r="P30" s="363">
        <v>0.718</v>
      </c>
      <c r="Q30" s="363">
        <v>461.076</v>
      </c>
      <c r="R30" s="363">
        <v>452.661</v>
      </c>
      <c r="S30" s="363">
        <v>8.415</v>
      </c>
      <c r="T30" s="362">
        <v>0</v>
      </c>
    </row>
    <row r="31" spans="1:20" ht="12.75" customHeight="1">
      <c r="A31" s="213"/>
      <c r="B31" s="214" t="s">
        <v>1013</v>
      </c>
      <c r="C31" s="363">
        <v>270.529</v>
      </c>
      <c r="D31" s="363">
        <v>96.636</v>
      </c>
      <c r="E31" s="363">
        <v>93.954</v>
      </c>
      <c r="F31" s="363">
        <v>2.009</v>
      </c>
      <c r="G31" s="363">
        <v>0.673</v>
      </c>
      <c r="H31" s="363">
        <v>173.893</v>
      </c>
      <c r="I31" s="363">
        <v>173.893</v>
      </c>
      <c r="J31" s="362">
        <v>0</v>
      </c>
      <c r="K31" s="362">
        <v>0</v>
      </c>
      <c r="L31" s="363">
        <v>644.836</v>
      </c>
      <c r="M31" s="363">
        <v>111.213</v>
      </c>
      <c r="N31" s="363">
        <v>110.441</v>
      </c>
      <c r="O31" s="363">
        <v>0.655</v>
      </c>
      <c r="P31" s="363">
        <v>0.117</v>
      </c>
      <c r="Q31" s="363">
        <v>533.623</v>
      </c>
      <c r="R31" s="363">
        <v>533.623</v>
      </c>
      <c r="S31" s="362">
        <v>0</v>
      </c>
      <c r="T31" s="362">
        <v>0</v>
      </c>
    </row>
    <row r="32" spans="1:20" ht="12.75" customHeight="1">
      <c r="A32" s="213"/>
      <c r="B32" s="214" t="s">
        <v>1014</v>
      </c>
      <c r="C32" s="363">
        <v>209.835</v>
      </c>
      <c r="D32" s="363">
        <v>89.516</v>
      </c>
      <c r="E32" s="363">
        <v>84.636</v>
      </c>
      <c r="F32" s="363">
        <v>1.422</v>
      </c>
      <c r="G32" s="363">
        <v>3.458</v>
      </c>
      <c r="H32" s="363">
        <v>120.319</v>
      </c>
      <c r="I32" s="363">
        <v>120.319</v>
      </c>
      <c r="J32" s="362">
        <v>0</v>
      </c>
      <c r="K32" s="362">
        <v>0</v>
      </c>
      <c r="L32" s="363">
        <v>1148.89</v>
      </c>
      <c r="M32" s="363">
        <v>137.534</v>
      </c>
      <c r="N32" s="363">
        <v>136.252</v>
      </c>
      <c r="O32" s="363">
        <v>0.695</v>
      </c>
      <c r="P32" s="363">
        <v>0.587</v>
      </c>
      <c r="Q32" s="363">
        <v>1011.356</v>
      </c>
      <c r="R32" s="363">
        <v>1011.356</v>
      </c>
      <c r="S32" s="362">
        <v>0</v>
      </c>
      <c r="T32" s="362">
        <v>0</v>
      </c>
    </row>
    <row r="33" spans="1:20" ht="12.75" customHeight="1">
      <c r="A33" s="213"/>
      <c r="B33" s="214" t="s">
        <v>1015</v>
      </c>
      <c r="C33" s="367">
        <v>217.574</v>
      </c>
      <c r="D33" s="363">
        <v>82.165</v>
      </c>
      <c r="E33" s="363">
        <v>79.489</v>
      </c>
      <c r="F33" s="363">
        <v>0.847</v>
      </c>
      <c r="G33" s="363">
        <v>1.829</v>
      </c>
      <c r="H33" s="363">
        <v>135.409</v>
      </c>
      <c r="I33" s="363">
        <v>135.409</v>
      </c>
      <c r="J33" s="362">
        <v>0</v>
      </c>
      <c r="K33" s="362">
        <v>0</v>
      </c>
      <c r="L33" s="363">
        <v>1383.02</v>
      </c>
      <c r="M33" s="363">
        <v>150.71</v>
      </c>
      <c r="N33" s="363">
        <v>147.18</v>
      </c>
      <c r="O33" s="363">
        <v>0.466</v>
      </c>
      <c r="P33" s="363">
        <v>3.064</v>
      </c>
      <c r="Q33" s="363">
        <v>1232.31</v>
      </c>
      <c r="R33" s="363">
        <v>1160.085</v>
      </c>
      <c r="S33" s="363">
        <v>1.111</v>
      </c>
      <c r="T33" s="363">
        <v>71.114</v>
      </c>
    </row>
    <row r="34" spans="1:20" s="219" customFormat="1" ht="4.5" customHeight="1">
      <c r="A34" s="215"/>
      <c r="B34" s="216"/>
      <c r="C34" s="217"/>
      <c r="D34" s="217"/>
      <c r="E34" s="217"/>
      <c r="F34" s="217"/>
      <c r="G34" s="217"/>
      <c r="H34" s="217"/>
      <c r="I34" s="217"/>
      <c r="J34" s="218"/>
      <c r="K34" s="218"/>
      <c r="L34" s="217"/>
      <c r="M34" s="217"/>
      <c r="N34" s="217"/>
      <c r="O34" s="217"/>
      <c r="P34" s="217"/>
      <c r="Q34" s="217"/>
      <c r="R34" s="217"/>
      <c r="S34" s="217"/>
      <c r="T34" s="217"/>
    </row>
    <row r="35" spans="1:20" ht="6.75" customHeight="1">
      <c r="A35" s="209"/>
      <c r="B35" s="209"/>
      <c r="C35" s="220"/>
      <c r="D35" s="220"/>
      <c r="E35" s="220"/>
      <c r="F35" s="220"/>
      <c r="G35" s="220"/>
      <c r="H35" s="220"/>
      <c r="I35" s="220"/>
      <c r="J35" s="221"/>
      <c r="K35" s="221"/>
      <c r="L35" s="220"/>
      <c r="M35" s="220"/>
      <c r="N35" s="220"/>
      <c r="O35" s="220"/>
      <c r="P35" s="220"/>
      <c r="Q35" s="220"/>
      <c r="R35" s="220"/>
      <c r="S35" s="220"/>
      <c r="T35" s="220"/>
    </row>
    <row r="36" spans="1:20" ht="13.5">
      <c r="A36" s="1895" t="s">
        <v>15</v>
      </c>
      <c r="B36" s="1895"/>
      <c r="C36" s="1895"/>
      <c r="D36" s="1895"/>
      <c r="E36" s="1895"/>
      <c r="F36" s="1895"/>
      <c r="G36" s="1895"/>
      <c r="H36" s="1895"/>
      <c r="I36" s="1895"/>
      <c r="J36" s="1895"/>
      <c r="K36" s="1895"/>
      <c r="L36" s="1895"/>
      <c r="M36" s="1895"/>
      <c r="N36" s="1895"/>
      <c r="O36" s="1895"/>
      <c r="P36" s="1895"/>
      <c r="Q36" s="1895"/>
      <c r="R36" s="1895"/>
      <c r="S36" s="1895"/>
      <c r="T36" s="1895"/>
    </row>
    <row r="37" spans="1:20" ht="15.75">
      <c r="A37" s="1942" t="s">
        <v>1159</v>
      </c>
      <c r="B37" s="1942"/>
      <c r="C37" s="1942"/>
      <c r="D37" s="1942"/>
      <c r="E37" s="1942"/>
      <c r="F37" s="1942"/>
      <c r="G37" s="1942"/>
      <c r="H37" s="1942"/>
      <c r="I37" s="1942"/>
      <c r="J37" s="1942"/>
      <c r="K37" s="1942"/>
      <c r="L37" s="1942"/>
      <c r="M37" s="1942"/>
      <c r="N37" s="1942"/>
      <c r="O37" s="1942"/>
      <c r="P37" s="1942"/>
      <c r="Q37" s="1942"/>
      <c r="R37" s="1942"/>
      <c r="S37" s="1942"/>
      <c r="T37" s="1942"/>
    </row>
    <row r="38" spans="1:20" ht="6.75" customHeight="1">
      <c r="A38" s="138"/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</row>
    <row r="39" spans="1:26" ht="13.5" customHeight="1">
      <c r="A39" s="1895" t="s">
        <v>1410</v>
      </c>
      <c r="B39" s="1895"/>
      <c r="C39" s="1895"/>
      <c r="D39" s="1895"/>
      <c r="E39" s="1895"/>
      <c r="F39" s="1895"/>
      <c r="G39" s="1895"/>
      <c r="H39" s="1895"/>
      <c r="I39" s="1895"/>
      <c r="J39" s="1895"/>
      <c r="K39" s="1895"/>
      <c r="L39" s="1895"/>
      <c r="M39" s="1895"/>
      <c r="N39" s="1895"/>
      <c r="O39" s="1895"/>
      <c r="P39" s="1895"/>
      <c r="Q39" s="1895"/>
      <c r="R39" s="1895"/>
      <c r="S39" s="1895"/>
      <c r="T39" s="1895"/>
      <c r="U39" s="140"/>
      <c r="V39" s="140"/>
      <c r="W39" s="140"/>
      <c r="X39" s="140"/>
      <c r="Y39" s="140"/>
      <c r="Z39" s="140"/>
    </row>
  </sheetData>
  <sheetProtection/>
  <mergeCells count="17">
    <mergeCell ref="A2:T2"/>
    <mergeCell ref="Q5:T5"/>
    <mergeCell ref="A37:T37"/>
    <mergeCell ref="A3:B6"/>
    <mergeCell ref="M5:P5"/>
    <mergeCell ref="H5:K5"/>
    <mergeCell ref="D5:G5"/>
    <mergeCell ref="A39:T39"/>
    <mergeCell ref="A1:T1"/>
    <mergeCell ref="A21:T21"/>
    <mergeCell ref="A36:T36"/>
    <mergeCell ref="A7:T7"/>
    <mergeCell ref="C5:C6"/>
    <mergeCell ref="L5:L6"/>
    <mergeCell ref="L4:T4"/>
    <mergeCell ref="C4:K4"/>
    <mergeCell ref="C3:T3"/>
  </mergeCells>
  <printOptions horizontalCentered="1"/>
  <pageMargins left="0.5118110236220472" right="0.5118110236220472" top="0.7874015748031497" bottom="0.9055118110236221" header="0.1968503937007874" footer="0.1968503937007874"/>
  <pageSetup fitToHeight="1" fitToWidth="1" horizontalDpi="600" verticalDpi="600" orientation="landscape" paperSize="9" scale="63" r:id="rId1"/>
  <headerFooter alignWithMargins="0">
    <oddHeader>&amp;C&amp;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BQ39"/>
  <sheetViews>
    <sheetView view="pageBreakPreview" zoomScaleSheetLayoutView="100" zoomScalePageLayoutView="0" workbookViewId="0" topLeftCell="A1">
      <selection activeCell="M37" sqref="M37"/>
    </sheetView>
  </sheetViews>
  <sheetFormatPr defaultColWidth="9.00390625" defaultRowHeight="12.75"/>
  <cols>
    <col min="1" max="2" width="6.75390625" style="2" bestFit="1" customWidth="1"/>
    <col min="3" max="12" width="12.75390625" style="2" customWidth="1"/>
    <col min="13" max="14" width="13.25390625" style="2" bestFit="1" customWidth="1"/>
    <col min="15" max="16384" width="9.125" style="2" customWidth="1"/>
  </cols>
  <sheetData>
    <row r="1" spans="1:12" s="208" customFormat="1" ht="21" customHeight="1">
      <c r="A1" s="1904" t="s">
        <v>1169</v>
      </c>
      <c r="B1" s="1904"/>
      <c r="C1" s="1904"/>
      <c r="D1" s="1904"/>
      <c r="E1" s="1904"/>
      <c r="F1" s="1904"/>
      <c r="G1" s="1904"/>
      <c r="H1" s="1904"/>
      <c r="I1" s="1904"/>
      <c r="J1" s="1904"/>
      <c r="K1" s="1904"/>
      <c r="L1" s="1904"/>
    </row>
    <row r="2" spans="1:12" s="208" customFormat="1" ht="11.25" customHeight="1">
      <c r="A2" s="1952"/>
      <c r="B2" s="1952"/>
      <c r="C2" s="1952"/>
      <c r="D2" s="1952"/>
      <c r="E2" s="1952"/>
      <c r="F2" s="1952"/>
      <c r="G2" s="1952"/>
      <c r="H2" s="1952"/>
      <c r="I2" s="1952"/>
      <c r="J2" s="1952"/>
      <c r="K2" s="1952"/>
      <c r="L2" s="1952"/>
    </row>
    <row r="3" spans="1:12" s="208" customFormat="1" ht="15" customHeight="1">
      <c r="A3" s="1953"/>
      <c r="B3" s="1954"/>
      <c r="C3" s="1925" t="s">
        <v>1549</v>
      </c>
      <c r="D3" s="1926"/>
      <c r="E3" s="1924" t="s">
        <v>1391</v>
      </c>
      <c r="F3" s="1925"/>
      <c r="G3" s="1925"/>
      <c r="H3" s="1925"/>
      <c r="I3" s="1925"/>
      <c r="J3" s="1925"/>
      <c r="K3" s="1925"/>
      <c r="L3" s="1926"/>
    </row>
    <row r="4" spans="1:12" s="208" customFormat="1" ht="15" customHeight="1">
      <c r="A4" s="1955"/>
      <c r="B4" s="1956"/>
      <c r="C4" s="1860" t="s">
        <v>1235</v>
      </c>
      <c r="D4" s="1903" t="s">
        <v>1269</v>
      </c>
      <c r="E4" s="1936" t="s">
        <v>1235</v>
      </c>
      <c r="F4" s="1939"/>
      <c r="G4" s="1939"/>
      <c r="H4" s="1940"/>
      <c r="I4" s="1936" t="s">
        <v>1269</v>
      </c>
      <c r="J4" s="1939"/>
      <c r="K4" s="1939"/>
      <c r="L4" s="1940"/>
    </row>
    <row r="5" spans="1:12" s="208" customFormat="1" ht="27.75" customHeight="1">
      <c r="A5" s="1957"/>
      <c r="B5" s="1958"/>
      <c r="C5" s="1898"/>
      <c r="D5" s="1850"/>
      <c r="E5" s="129" t="s">
        <v>1304</v>
      </c>
      <c r="F5" s="130" t="s">
        <v>1273</v>
      </c>
      <c r="G5" s="130" t="s">
        <v>1274</v>
      </c>
      <c r="H5" s="130" t="s">
        <v>1299</v>
      </c>
      <c r="I5" s="129" t="s">
        <v>1304</v>
      </c>
      <c r="J5" s="130" t="s">
        <v>1273</v>
      </c>
      <c r="K5" s="130" t="s">
        <v>1274</v>
      </c>
      <c r="L5" s="130" t="s">
        <v>1299</v>
      </c>
    </row>
    <row r="6" spans="1:12" s="208" customFormat="1" ht="12.75">
      <c r="A6" s="1947" t="s">
        <v>1419</v>
      </c>
      <c r="B6" s="1948"/>
      <c r="C6" s="1925"/>
      <c r="D6" s="1925"/>
      <c r="E6" s="1925"/>
      <c r="F6" s="1925"/>
      <c r="G6" s="1925"/>
      <c r="H6" s="1925"/>
      <c r="I6" s="1925"/>
      <c r="J6" s="1925"/>
      <c r="K6" s="1925"/>
      <c r="L6" s="1926"/>
    </row>
    <row r="7" spans="1:12" s="208" customFormat="1" ht="12.75" customHeight="1">
      <c r="A7" s="276">
        <v>2011</v>
      </c>
      <c r="B7" s="212" t="s">
        <v>1004</v>
      </c>
      <c r="C7" s="364">
        <v>8.8691</v>
      </c>
      <c r="D7" s="365">
        <v>6.6902</v>
      </c>
      <c r="E7" s="365">
        <v>9.792</v>
      </c>
      <c r="F7" s="365">
        <v>8.7947</v>
      </c>
      <c r="G7" s="365">
        <v>9.9954</v>
      </c>
      <c r="H7" s="365">
        <v>9.9544</v>
      </c>
      <c r="I7" s="365">
        <v>7.8763</v>
      </c>
      <c r="J7" s="365">
        <v>8.4251</v>
      </c>
      <c r="K7" s="365">
        <v>8.4202</v>
      </c>
      <c r="L7" s="365">
        <v>7.4943</v>
      </c>
    </row>
    <row r="8" spans="1:12" s="208" customFormat="1" ht="12.75">
      <c r="A8" s="213"/>
      <c r="B8" s="214" t="s">
        <v>1005</v>
      </c>
      <c r="C8" s="361">
        <v>9.0612</v>
      </c>
      <c r="D8" s="361">
        <v>6.6909</v>
      </c>
      <c r="E8" s="361">
        <v>9.7864</v>
      </c>
      <c r="F8" s="361">
        <v>8.779</v>
      </c>
      <c r="G8" s="361">
        <v>9.9781</v>
      </c>
      <c r="H8" s="361">
        <v>9.9583</v>
      </c>
      <c r="I8" s="361">
        <v>7.8541</v>
      </c>
      <c r="J8" s="361">
        <v>8.4559</v>
      </c>
      <c r="K8" s="361">
        <v>8.3834</v>
      </c>
      <c r="L8" s="361">
        <v>7.4899</v>
      </c>
    </row>
    <row r="9" spans="1:12" s="208" customFormat="1" ht="12.75">
      <c r="A9" s="213"/>
      <c r="B9" s="214" t="s">
        <v>1006</v>
      </c>
      <c r="C9" s="361">
        <v>8.8588</v>
      </c>
      <c r="D9" s="361">
        <v>6.7026</v>
      </c>
      <c r="E9" s="361">
        <v>9.75</v>
      </c>
      <c r="F9" s="361">
        <v>8.4601</v>
      </c>
      <c r="G9" s="361">
        <v>9.9687</v>
      </c>
      <c r="H9" s="361">
        <v>9.9375</v>
      </c>
      <c r="I9" s="361">
        <v>7.8365</v>
      </c>
      <c r="J9" s="361">
        <v>8.0787</v>
      </c>
      <c r="K9" s="361">
        <v>8.3759</v>
      </c>
      <c r="L9" s="361">
        <v>7.5041</v>
      </c>
    </row>
    <row r="10" spans="1:12" s="208" customFormat="1" ht="12.75">
      <c r="A10" s="213"/>
      <c r="B10" s="214" t="s">
        <v>1007</v>
      </c>
      <c r="C10" s="361">
        <v>8.7601</v>
      </c>
      <c r="D10" s="361">
        <v>6.8426</v>
      </c>
      <c r="E10" s="361">
        <v>9.6719</v>
      </c>
      <c r="F10" s="361">
        <v>8.1094</v>
      </c>
      <c r="G10" s="361">
        <v>9.9219</v>
      </c>
      <c r="H10" s="361">
        <v>9.8638</v>
      </c>
      <c r="I10" s="361">
        <v>7.9348</v>
      </c>
      <c r="J10" s="361">
        <v>8.3685</v>
      </c>
      <c r="K10" s="361">
        <v>8.4919</v>
      </c>
      <c r="L10" s="361">
        <v>7.5628</v>
      </c>
    </row>
    <row r="11" spans="1:12" s="208" customFormat="1" ht="12.75">
      <c r="A11" s="213"/>
      <c r="B11" s="214" t="s">
        <v>1008</v>
      </c>
      <c r="C11" s="361">
        <v>8.6214</v>
      </c>
      <c r="D11" s="361">
        <v>6.8815</v>
      </c>
      <c r="E11" s="361">
        <v>9.6426</v>
      </c>
      <c r="F11" s="361">
        <v>8.2017</v>
      </c>
      <c r="G11" s="361">
        <v>9.8998</v>
      </c>
      <c r="H11" s="361">
        <v>9.8325</v>
      </c>
      <c r="I11" s="361">
        <v>7.9543</v>
      </c>
      <c r="J11" s="361">
        <v>7.9217</v>
      </c>
      <c r="K11" s="361">
        <v>8.5317</v>
      </c>
      <c r="L11" s="361">
        <v>7.6012</v>
      </c>
    </row>
    <row r="12" spans="1:12" s="208" customFormat="1" ht="12.75">
      <c r="A12" s="213"/>
      <c r="B12" s="214" t="s">
        <v>1009</v>
      </c>
      <c r="C12" s="361">
        <v>8.5314</v>
      </c>
      <c r="D12" s="361">
        <v>6.9644</v>
      </c>
      <c r="E12" s="361">
        <v>9.6792</v>
      </c>
      <c r="F12" s="361">
        <v>8.3844</v>
      </c>
      <c r="G12" s="361">
        <v>9.9413</v>
      </c>
      <c r="H12" s="361">
        <v>9.8127</v>
      </c>
      <c r="I12" s="361">
        <v>7.9387</v>
      </c>
      <c r="J12" s="361">
        <v>7.482</v>
      </c>
      <c r="K12" s="361">
        <v>8.5091</v>
      </c>
      <c r="L12" s="361">
        <v>7.6092</v>
      </c>
    </row>
    <row r="13" spans="1:12" s="208" customFormat="1" ht="12.75">
      <c r="A13" s="272"/>
      <c r="B13" s="214" t="s">
        <v>1010</v>
      </c>
      <c r="C13" s="361">
        <v>8.81</v>
      </c>
      <c r="D13" s="361">
        <v>6.9803</v>
      </c>
      <c r="E13" s="361">
        <v>9.5767</v>
      </c>
      <c r="F13" s="361">
        <v>8.2329</v>
      </c>
      <c r="G13" s="361">
        <v>9.8518</v>
      </c>
      <c r="H13" s="361">
        <v>9.6924</v>
      </c>
      <c r="I13" s="361">
        <v>7.9296</v>
      </c>
      <c r="J13" s="361">
        <v>7.1995</v>
      </c>
      <c r="K13" s="361">
        <v>8.4222</v>
      </c>
      <c r="L13" s="361">
        <v>7.6652</v>
      </c>
    </row>
    <row r="14" spans="1:12" s="208" customFormat="1" ht="12.75">
      <c r="A14" s="213"/>
      <c r="B14" s="214" t="s">
        <v>1011</v>
      </c>
      <c r="C14" s="361">
        <v>8.4954</v>
      </c>
      <c r="D14" s="361">
        <v>6.9365</v>
      </c>
      <c r="E14" s="361">
        <v>9.5271</v>
      </c>
      <c r="F14" s="361">
        <v>8.1146</v>
      </c>
      <c r="G14" s="361">
        <v>9.8263</v>
      </c>
      <c r="H14" s="361">
        <v>9.6858</v>
      </c>
      <c r="I14" s="361">
        <v>7.8896</v>
      </c>
      <c r="J14" s="361">
        <v>7.2325</v>
      </c>
      <c r="K14" s="361">
        <v>8.3256</v>
      </c>
      <c r="L14" s="361">
        <v>7.6615</v>
      </c>
    </row>
    <row r="15" spans="1:12" s="208" customFormat="1" ht="12.75">
      <c r="A15" s="213"/>
      <c r="B15" s="214" t="s">
        <v>1012</v>
      </c>
      <c r="C15" s="361">
        <v>8.8645</v>
      </c>
      <c r="D15" s="361">
        <v>6.9497</v>
      </c>
      <c r="E15" s="361">
        <v>9.4844</v>
      </c>
      <c r="F15" s="361">
        <v>8.136</v>
      </c>
      <c r="G15" s="361">
        <v>9.7803</v>
      </c>
      <c r="H15" s="361">
        <v>9.6501</v>
      </c>
      <c r="I15" s="361">
        <v>7.8987</v>
      </c>
      <c r="J15" s="361">
        <v>7.4739</v>
      </c>
      <c r="K15" s="361">
        <v>8.3039</v>
      </c>
      <c r="L15" s="361">
        <v>7.6782</v>
      </c>
    </row>
    <row r="16" spans="1:12" s="208" customFormat="1" ht="12.75">
      <c r="A16" s="213"/>
      <c r="B16" s="214" t="s">
        <v>1013</v>
      </c>
      <c r="C16" s="361">
        <v>8.6739</v>
      </c>
      <c r="D16" s="361">
        <v>6.9568</v>
      </c>
      <c r="E16" s="361">
        <v>9.4349</v>
      </c>
      <c r="F16" s="361">
        <v>8.1039</v>
      </c>
      <c r="G16" s="361">
        <v>9.7571</v>
      </c>
      <c r="H16" s="361">
        <v>9.5979</v>
      </c>
      <c r="I16" s="361">
        <v>7.8895</v>
      </c>
      <c r="J16" s="361">
        <v>7.4768</v>
      </c>
      <c r="K16" s="361">
        <v>8.3052</v>
      </c>
      <c r="L16" s="361">
        <v>7.671</v>
      </c>
    </row>
    <row r="17" spans="1:18" s="208" customFormat="1" ht="12.75">
      <c r="A17" s="213"/>
      <c r="B17" s="214" t="s">
        <v>1014</v>
      </c>
      <c r="C17" s="361">
        <v>8.5401</v>
      </c>
      <c r="D17" s="361">
        <v>6.8857</v>
      </c>
      <c r="E17" s="361">
        <v>9.4265</v>
      </c>
      <c r="F17" s="361">
        <v>8.2908</v>
      </c>
      <c r="G17" s="361">
        <v>9.7346</v>
      </c>
      <c r="H17" s="361">
        <v>9.5478</v>
      </c>
      <c r="I17" s="361">
        <v>7.8302</v>
      </c>
      <c r="J17" s="361">
        <v>7.4361</v>
      </c>
      <c r="K17" s="361">
        <v>8.1651</v>
      </c>
      <c r="L17" s="361">
        <v>7.6569</v>
      </c>
      <c r="M17" s="219"/>
      <c r="N17" s="219"/>
      <c r="O17" s="219"/>
      <c r="P17" s="219"/>
      <c r="Q17" s="219"/>
      <c r="R17" s="219"/>
    </row>
    <row r="18" spans="1:12" s="208" customFormat="1" ht="12.75">
      <c r="A18" s="213"/>
      <c r="B18" s="214" t="s">
        <v>1015</v>
      </c>
      <c r="C18" s="366">
        <v>8.5064</v>
      </c>
      <c r="D18" s="361">
        <v>6.7029</v>
      </c>
      <c r="E18" s="361">
        <v>9.4999</v>
      </c>
      <c r="F18" s="361">
        <v>8.725</v>
      </c>
      <c r="G18" s="361">
        <v>9.7421</v>
      </c>
      <c r="H18" s="361">
        <v>9.5241</v>
      </c>
      <c r="I18" s="361">
        <v>7.7863</v>
      </c>
      <c r="J18" s="361">
        <v>7.5522</v>
      </c>
      <c r="K18" s="361">
        <v>8.1441</v>
      </c>
      <c r="L18" s="361">
        <v>7.6008</v>
      </c>
    </row>
    <row r="19" spans="1:12" s="208" customFormat="1" ht="4.5" customHeight="1">
      <c r="A19" s="215"/>
      <c r="B19" s="216"/>
      <c r="C19" s="274"/>
      <c r="D19" s="274"/>
      <c r="E19" s="274"/>
      <c r="F19" s="274"/>
      <c r="G19" s="274"/>
      <c r="H19" s="274"/>
      <c r="I19" s="274"/>
      <c r="J19" s="274"/>
      <c r="K19" s="274"/>
      <c r="L19" s="274"/>
    </row>
    <row r="20" spans="1:12" s="208" customFormat="1" ht="12.75" customHeight="1">
      <c r="A20" s="1949" t="s">
        <v>1420</v>
      </c>
      <c r="B20" s="1950"/>
      <c r="C20" s="1950"/>
      <c r="D20" s="1950"/>
      <c r="E20" s="1950"/>
      <c r="F20" s="1950"/>
      <c r="G20" s="1950"/>
      <c r="H20" s="1950"/>
      <c r="I20" s="1950"/>
      <c r="J20" s="1950"/>
      <c r="K20" s="1950"/>
      <c r="L20" s="1951"/>
    </row>
    <row r="21" spans="1:12" s="208" customFormat="1" ht="12.75" customHeight="1">
      <c r="A21" s="276">
        <v>2011</v>
      </c>
      <c r="B21" s="212" t="s">
        <v>1004</v>
      </c>
      <c r="C21" s="363">
        <v>3151.244</v>
      </c>
      <c r="D21" s="363">
        <v>4922.391</v>
      </c>
      <c r="E21" s="363">
        <v>3338.953</v>
      </c>
      <c r="F21" s="363">
        <v>510.135</v>
      </c>
      <c r="G21" s="363">
        <v>1202.812</v>
      </c>
      <c r="H21" s="363">
        <v>1626.006</v>
      </c>
      <c r="I21" s="363">
        <v>14199.231</v>
      </c>
      <c r="J21" s="363">
        <v>612.738</v>
      </c>
      <c r="K21" s="363">
        <v>5241.952</v>
      </c>
      <c r="L21" s="363">
        <v>8344.541</v>
      </c>
    </row>
    <row r="22" spans="1:12" s="208" customFormat="1" ht="12.75" customHeight="1">
      <c r="A22" s="213"/>
      <c r="B22" s="214" t="s">
        <v>1005</v>
      </c>
      <c r="C22" s="363">
        <v>3155.74</v>
      </c>
      <c r="D22" s="363">
        <v>4843.287</v>
      </c>
      <c r="E22" s="363">
        <v>3306.435</v>
      </c>
      <c r="F22" s="363">
        <v>502.116</v>
      </c>
      <c r="G22" s="363">
        <v>1195.239</v>
      </c>
      <c r="H22" s="363">
        <v>1609.08</v>
      </c>
      <c r="I22" s="363">
        <v>14178.036</v>
      </c>
      <c r="J22" s="363">
        <v>588.011</v>
      </c>
      <c r="K22" s="363">
        <v>5143.191</v>
      </c>
      <c r="L22" s="363">
        <v>8446.834</v>
      </c>
    </row>
    <row r="23" spans="1:12" s="208" customFormat="1" ht="12.75">
      <c r="A23" s="213"/>
      <c r="B23" s="214" t="s">
        <v>1006</v>
      </c>
      <c r="C23" s="363">
        <v>3155.786</v>
      </c>
      <c r="D23" s="363">
        <v>4855.653</v>
      </c>
      <c r="E23" s="363">
        <v>3205.13</v>
      </c>
      <c r="F23" s="363">
        <v>431.61</v>
      </c>
      <c r="G23" s="363">
        <v>1172.67</v>
      </c>
      <c r="H23" s="363">
        <v>1600.85</v>
      </c>
      <c r="I23" s="363">
        <v>14314.864</v>
      </c>
      <c r="J23" s="363">
        <v>492.22</v>
      </c>
      <c r="K23" s="363">
        <v>5132.903</v>
      </c>
      <c r="L23" s="363">
        <v>8689.741</v>
      </c>
    </row>
    <row r="24" spans="1:12" s="208" customFormat="1" ht="12.75">
      <c r="A24" s="213"/>
      <c r="B24" s="214" t="s">
        <v>1007</v>
      </c>
      <c r="C24" s="363">
        <v>3053.311</v>
      </c>
      <c r="D24" s="363">
        <v>4923.318</v>
      </c>
      <c r="E24" s="363">
        <v>3179.605</v>
      </c>
      <c r="F24" s="363">
        <v>387.531</v>
      </c>
      <c r="G24" s="363">
        <v>1200.467</v>
      </c>
      <c r="H24" s="363">
        <v>1591.607</v>
      </c>
      <c r="I24" s="363">
        <v>14602.881</v>
      </c>
      <c r="J24" s="363">
        <v>489.573</v>
      </c>
      <c r="K24" s="363">
        <v>5422.696</v>
      </c>
      <c r="L24" s="363">
        <v>8690.612</v>
      </c>
    </row>
    <row r="25" spans="1:12" s="208" customFormat="1" ht="12.75">
      <c r="A25" s="213"/>
      <c r="B25" s="214" t="s">
        <v>1008</v>
      </c>
      <c r="C25" s="363">
        <v>3036.971</v>
      </c>
      <c r="D25" s="363">
        <v>4784.084</v>
      </c>
      <c r="E25" s="363">
        <v>3178.561</v>
      </c>
      <c r="F25" s="363">
        <v>419.472</v>
      </c>
      <c r="G25" s="363">
        <v>1194.232</v>
      </c>
      <c r="H25" s="363">
        <v>1564.857</v>
      </c>
      <c r="I25" s="363">
        <v>14587.931</v>
      </c>
      <c r="J25" s="363">
        <v>501.092</v>
      </c>
      <c r="K25" s="363">
        <v>5363.505</v>
      </c>
      <c r="L25" s="363">
        <v>8723.334</v>
      </c>
    </row>
    <row r="26" spans="1:12" s="208" customFormat="1" ht="12.75">
      <c r="A26" s="213"/>
      <c r="B26" s="214" t="s">
        <v>1009</v>
      </c>
      <c r="C26" s="363">
        <v>3168.851</v>
      </c>
      <c r="D26" s="363">
        <v>4783.332</v>
      </c>
      <c r="E26" s="363">
        <v>3147.804</v>
      </c>
      <c r="F26" s="363">
        <v>401.416</v>
      </c>
      <c r="G26" s="363">
        <v>1190.845</v>
      </c>
      <c r="H26" s="363">
        <v>1555.543</v>
      </c>
      <c r="I26" s="363">
        <v>14459.293</v>
      </c>
      <c r="J26" s="363">
        <v>448.636</v>
      </c>
      <c r="K26" s="363">
        <v>5357.818</v>
      </c>
      <c r="L26" s="363">
        <v>8652.839</v>
      </c>
    </row>
    <row r="27" spans="1:12" s="208" customFormat="1" ht="12.75">
      <c r="A27" s="272"/>
      <c r="B27" s="214" t="s">
        <v>1010</v>
      </c>
      <c r="C27" s="363">
        <v>3131.865</v>
      </c>
      <c r="D27" s="363">
        <v>4866.909</v>
      </c>
      <c r="E27" s="363">
        <v>3174.405</v>
      </c>
      <c r="F27" s="363">
        <v>386.898</v>
      </c>
      <c r="G27" s="363">
        <v>1238.1</v>
      </c>
      <c r="H27" s="363">
        <v>1549.407</v>
      </c>
      <c r="I27" s="363">
        <v>14344.753</v>
      </c>
      <c r="J27" s="363">
        <v>467.491</v>
      </c>
      <c r="K27" s="363">
        <v>5298.335</v>
      </c>
      <c r="L27" s="363">
        <v>8578.927</v>
      </c>
    </row>
    <row r="28" spans="1:12" s="208" customFormat="1" ht="12.75">
      <c r="A28" s="213"/>
      <c r="B28" s="214" t="s">
        <v>1011</v>
      </c>
      <c r="C28" s="363">
        <v>3129.322</v>
      </c>
      <c r="D28" s="363">
        <v>4807.481</v>
      </c>
      <c r="E28" s="363">
        <v>3172.522</v>
      </c>
      <c r="F28" s="363">
        <v>429.391</v>
      </c>
      <c r="G28" s="363">
        <v>1218.045</v>
      </c>
      <c r="H28" s="363">
        <v>1525.086</v>
      </c>
      <c r="I28" s="363">
        <v>14383.365</v>
      </c>
      <c r="J28" s="363">
        <v>479.86</v>
      </c>
      <c r="K28" s="363">
        <v>5250.438</v>
      </c>
      <c r="L28" s="363">
        <v>8653.067</v>
      </c>
    </row>
    <row r="29" spans="1:69" s="219" customFormat="1" ht="12.75" customHeight="1">
      <c r="A29" s="213"/>
      <c r="B29" s="214" t="s">
        <v>1012</v>
      </c>
      <c r="C29" s="363">
        <v>3073.838</v>
      </c>
      <c r="D29" s="363">
        <v>4875.867</v>
      </c>
      <c r="E29" s="363">
        <v>3172.97</v>
      </c>
      <c r="F29" s="363">
        <v>451.373</v>
      </c>
      <c r="G29" s="363">
        <v>1210.655</v>
      </c>
      <c r="H29" s="363">
        <v>1510.942</v>
      </c>
      <c r="I29" s="363">
        <v>14472.044</v>
      </c>
      <c r="J29" s="363">
        <v>472.253</v>
      </c>
      <c r="K29" s="363">
        <v>5253.773</v>
      </c>
      <c r="L29" s="363">
        <v>8746.018</v>
      </c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L29" s="208"/>
      <c r="AM29" s="208"/>
      <c r="AN29" s="208"/>
      <c r="AO29" s="208"/>
      <c r="AP29" s="208"/>
      <c r="AQ29" s="208"/>
      <c r="AR29" s="208"/>
      <c r="AS29" s="208"/>
      <c r="AT29" s="208"/>
      <c r="AU29" s="208"/>
      <c r="AV29" s="208"/>
      <c r="AW29" s="208"/>
      <c r="AX29" s="208"/>
      <c r="AY29" s="208"/>
      <c r="AZ29" s="208"/>
      <c r="BA29" s="208"/>
      <c r="BB29" s="208"/>
      <c r="BC29" s="208"/>
      <c r="BD29" s="208"/>
      <c r="BE29" s="208"/>
      <c r="BF29" s="208"/>
      <c r="BG29" s="208"/>
      <c r="BH29" s="208"/>
      <c r="BI29" s="208"/>
      <c r="BJ29" s="208"/>
      <c r="BK29" s="208"/>
      <c r="BL29" s="208"/>
      <c r="BM29" s="208"/>
      <c r="BN29" s="208"/>
      <c r="BO29" s="208"/>
      <c r="BP29" s="208"/>
      <c r="BQ29" s="208"/>
    </row>
    <row r="30" spans="1:69" s="219" customFormat="1" ht="12.75" customHeight="1">
      <c r="A30" s="213"/>
      <c r="B30" s="214" t="s">
        <v>1013</v>
      </c>
      <c r="C30" s="363">
        <v>3049.169</v>
      </c>
      <c r="D30" s="363">
        <v>4879.892</v>
      </c>
      <c r="E30" s="363">
        <v>3188.867</v>
      </c>
      <c r="F30" s="363">
        <v>474.646</v>
      </c>
      <c r="G30" s="363">
        <v>1189.119</v>
      </c>
      <c r="H30" s="363">
        <v>1525.102</v>
      </c>
      <c r="I30" s="363">
        <v>14478.507</v>
      </c>
      <c r="J30" s="363">
        <v>522.056</v>
      </c>
      <c r="K30" s="363">
        <v>5148.449</v>
      </c>
      <c r="L30" s="363">
        <v>8808.002</v>
      </c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8"/>
      <c r="AO30" s="208"/>
      <c r="AP30" s="208"/>
      <c r="AQ30" s="208"/>
      <c r="AR30" s="208"/>
      <c r="AS30" s="208"/>
      <c r="AT30" s="208"/>
      <c r="AU30" s="208"/>
      <c r="AV30" s="208"/>
      <c r="AW30" s="208"/>
      <c r="AX30" s="208"/>
      <c r="AY30" s="208"/>
      <c r="AZ30" s="208"/>
      <c r="BA30" s="208"/>
      <c r="BB30" s="208"/>
      <c r="BC30" s="208"/>
      <c r="BD30" s="208"/>
      <c r="BE30" s="208"/>
      <c r="BF30" s="208"/>
      <c r="BG30" s="208"/>
      <c r="BH30" s="208"/>
      <c r="BI30" s="208"/>
      <c r="BJ30" s="208"/>
      <c r="BK30" s="208"/>
      <c r="BL30" s="208"/>
      <c r="BM30" s="208"/>
      <c r="BN30" s="208"/>
      <c r="BO30" s="208"/>
      <c r="BP30" s="208"/>
      <c r="BQ30" s="208"/>
    </row>
    <row r="31" spans="1:69" s="219" customFormat="1" ht="12.75" customHeight="1">
      <c r="A31" s="213"/>
      <c r="B31" s="214" t="s">
        <v>1014</v>
      </c>
      <c r="C31" s="363">
        <v>3037.239</v>
      </c>
      <c r="D31" s="363">
        <v>4843.613</v>
      </c>
      <c r="E31" s="363">
        <v>3183.19</v>
      </c>
      <c r="F31" s="363">
        <v>483.793</v>
      </c>
      <c r="G31" s="363">
        <v>1188.607</v>
      </c>
      <c r="H31" s="363">
        <v>1510.79</v>
      </c>
      <c r="I31" s="363">
        <v>14558.409</v>
      </c>
      <c r="J31" s="363">
        <v>498.707</v>
      </c>
      <c r="K31" s="363">
        <v>5180.696</v>
      </c>
      <c r="L31" s="363">
        <v>8879.006</v>
      </c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8"/>
      <c r="BF31" s="208"/>
      <c r="BG31" s="208"/>
      <c r="BH31" s="208"/>
      <c r="BI31" s="208"/>
      <c r="BJ31" s="208"/>
      <c r="BK31" s="208"/>
      <c r="BL31" s="208"/>
      <c r="BM31" s="208"/>
      <c r="BN31" s="208"/>
      <c r="BO31" s="208"/>
      <c r="BP31" s="208"/>
      <c r="BQ31" s="208"/>
    </row>
    <row r="32" spans="1:69" s="219" customFormat="1" ht="12.75" customHeight="1">
      <c r="A32" s="213"/>
      <c r="B32" s="214" t="s">
        <v>1015</v>
      </c>
      <c r="C32" s="367">
        <v>3208.207</v>
      </c>
      <c r="D32" s="363">
        <v>4821.973</v>
      </c>
      <c r="E32" s="363">
        <v>3082.484</v>
      </c>
      <c r="F32" s="363">
        <v>409.45</v>
      </c>
      <c r="G32" s="363">
        <v>1158.313</v>
      </c>
      <c r="H32" s="363">
        <v>1514.721</v>
      </c>
      <c r="I32" s="363">
        <v>14952.955</v>
      </c>
      <c r="J32" s="363">
        <v>473.016</v>
      </c>
      <c r="K32" s="363">
        <v>5148.217</v>
      </c>
      <c r="L32" s="363">
        <v>9331.722</v>
      </c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208"/>
      <c r="AY32" s="208"/>
      <c r="AZ32" s="208"/>
      <c r="BA32" s="208"/>
      <c r="BB32" s="208"/>
      <c r="BC32" s="208"/>
      <c r="BD32" s="208"/>
      <c r="BE32" s="208"/>
      <c r="BF32" s="208"/>
      <c r="BG32" s="208"/>
      <c r="BH32" s="208"/>
      <c r="BI32" s="208"/>
      <c r="BJ32" s="208"/>
      <c r="BK32" s="208"/>
      <c r="BL32" s="208"/>
      <c r="BM32" s="208"/>
      <c r="BN32" s="208"/>
      <c r="BO32" s="208"/>
      <c r="BP32" s="208"/>
      <c r="BQ32" s="208"/>
    </row>
    <row r="33" spans="1:69" s="219" customFormat="1" ht="4.5" customHeight="1">
      <c r="A33" s="215"/>
      <c r="B33" s="216"/>
      <c r="C33" s="283"/>
      <c r="D33" s="284"/>
      <c r="E33" s="284"/>
      <c r="F33" s="284"/>
      <c r="G33" s="284"/>
      <c r="H33" s="284"/>
      <c r="I33" s="284"/>
      <c r="J33" s="284"/>
      <c r="K33" s="284"/>
      <c r="L33" s="283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208"/>
      <c r="BE33" s="208"/>
      <c r="BF33" s="208"/>
      <c r="BG33" s="208"/>
      <c r="BH33" s="208"/>
      <c r="BI33" s="208"/>
      <c r="BJ33" s="208"/>
      <c r="BK33" s="208"/>
      <c r="BL33" s="208"/>
      <c r="BM33" s="208"/>
      <c r="BN33" s="208"/>
      <c r="BO33" s="208"/>
      <c r="BP33" s="208"/>
      <c r="BQ33" s="208"/>
    </row>
    <row r="34" ht="6.75" customHeight="1"/>
    <row r="35" spans="1:20" s="208" customFormat="1" ht="13.5" customHeight="1">
      <c r="A35" s="1895" t="s">
        <v>15</v>
      </c>
      <c r="B35" s="1895"/>
      <c r="C35" s="1895"/>
      <c r="D35" s="1895"/>
      <c r="E35" s="1895"/>
      <c r="F35" s="1895"/>
      <c r="G35" s="1895"/>
      <c r="H35" s="1895"/>
      <c r="I35" s="1895"/>
      <c r="J35" s="1895"/>
      <c r="K35" s="1895"/>
      <c r="L35" s="1895"/>
      <c r="M35" s="1895"/>
      <c r="N35" s="1895"/>
      <c r="O35" s="1895"/>
      <c r="P35" s="1895"/>
      <c r="Q35" s="1895"/>
      <c r="R35" s="1895"/>
      <c r="S35" s="1895"/>
      <c r="T35" s="1895"/>
    </row>
    <row r="36" spans="1:12" ht="15.75">
      <c r="A36" s="1946" t="s">
        <v>1603</v>
      </c>
      <c r="B36" s="1946"/>
      <c r="C36" s="1946"/>
      <c r="D36" s="1946"/>
      <c r="E36" s="1946"/>
      <c r="F36" s="1946"/>
      <c r="G36" s="1946"/>
      <c r="H36" s="1946"/>
      <c r="I36" s="1946"/>
      <c r="J36" s="1946"/>
      <c r="K36" s="1946"/>
      <c r="L36" s="1946"/>
    </row>
    <row r="37" spans="1:12" s="208" customFormat="1" ht="13.5" customHeight="1">
      <c r="A37" s="1895" t="s">
        <v>1604</v>
      </c>
      <c r="B37" s="1895"/>
      <c r="C37" s="1895"/>
      <c r="D37" s="1895"/>
      <c r="E37" s="1895"/>
      <c r="F37" s="1895"/>
      <c r="G37" s="1895"/>
      <c r="H37" s="1895"/>
      <c r="I37" s="1895"/>
      <c r="J37" s="1895"/>
      <c r="K37" s="1895"/>
      <c r="L37" s="1895"/>
    </row>
    <row r="38" ht="6.75" customHeight="1"/>
    <row r="39" spans="1:26" s="208" customFormat="1" ht="13.5" customHeight="1">
      <c r="A39" s="1895" t="s">
        <v>1410</v>
      </c>
      <c r="B39" s="1895"/>
      <c r="C39" s="1895"/>
      <c r="D39" s="1895"/>
      <c r="E39" s="1895"/>
      <c r="F39" s="1895"/>
      <c r="G39" s="1895"/>
      <c r="H39" s="1895"/>
      <c r="I39" s="1895"/>
      <c r="J39" s="1895"/>
      <c r="K39" s="1895"/>
      <c r="L39" s="1895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</row>
  </sheetData>
  <sheetProtection/>
  <mergeCells count="15">
    <mergeCell ref="A39:L39"/>
    <mergeCell ref="A3:B5"/>
    <mergeCell ref="C3:D3"/>
    <mergeCell ref="E3:L3"/>
    <mergeCell ref="C4:C5"/>
    <mergeCell ref="D4:D5"/>
    <mergeCell ref="E4:H4"/>
    <mergeCell ref="A37:L37"/>
    <mergeCell ref="A1:L1"/>
    <mergeCell ref="A36:L36"/>
    <mergeCell ref="I4:L4"/>
    <mergeCell ref="A6:L6"/>
    <mergeCell ref="A20:L20"/>
    <mergeCell ref="A2:L2"/>
    <mergeCell ref="A35:T35"/>
  </mergeCells>
  <printOptions horizontalCentered="1"/>
  <pageMargins left="0.7874015748031497" right="0.7874015748031497" top="0.7874015748031497" bottom="0.9055118110236221" header="0.1968503937007874" footer="0.1968503937007874"/>
  <pageSetup horizontalDpi="600" verticalDpi="600" orientation="landscape" paperSize="9" scale="90" r:id="rId1"/>
  <headerFooter alignWithMargins="0">
    <oddHeader>&amp;C&amp;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B39"/>
  <sheetViews>
    <sheetView view="pageBreakPreview" zoomScaleNormal="75" zoomScaleSheetLayoutView="100" zoomScalePageLayoutView="0" workbookViewId="0" topLeftCell="A1">
      <selection activeCell="A37" sqref="A37:T37"/>
    </sheetView>
  </sheetViews>
  <sheetFormatPr defaultColWidth="9.00390625" defaultRowHeight="12.75"/>
  <cols>
    <col min="1" max="1" width="7.375" style="208" customWidth="1"/>
    <col min="2" max="2" width="6.75390625" style="208" bestFit="1" customWidth="1"/>
    <col min="3" max="28" width="7.00390625" style="208" customWidth="1"/>
    <col min="29" max="16384" width="9.125" style="208" customWidth="1"/>
  </cols>
  <sheetData>
    <row r="1" spans="1:28" s="143" customFormat="1" ht="21" customHeight="1">
      <c r="A1" s="1904" t="s">
        <v>1168</v>
      </c>
      <c r="B1" s="1904"/>
      <c r="C1" s="1904"/>
      <c r="D1" s="1904"/>
      <c r="E1" s="1904"/>
      <c r="F1" s="1904"/>
      <c r="G1" s="1904"/>
      <c r="H1" s="1904"/>
      <c r="I1" s="1904"/>
      <c r="J1" s="1904"/>
      <c r="K1" s="1904"/>
      <c r="L1" s="1904"/>
      <c r="M1" s="1904"/>
      <c r="N1" s="1904"/>
      <c r="O1" s="1904"/>
      <c r="P1" s="1904"/>
      <c r="Q1" s="1904"/>
      <c r="R1" s="1904"/>
      <c r="S1" s="1904"/>
      <c r="T1" s="1904"/>
      <c r="U1" s="1904"/>
      <c r="V1" s="1904"/>
      <c r="W1" s="1904"/>
      <c r="X1" s="1904"/>
      <c r="Y1" s="1904"/>
      <c r="Z1" s="1904"/>
      <c r="AA1" s="1904"/>
      <c r="AB1" s="1904"/>
    </row>
    <row r="2" spans="1:28" s="143" customFormat="1" ht="11.25" customHeight="1">
      <c r="A2" s="1969"/>
      <c r="B2" s="1969"/>
      <c r="C2" s="1969"/>
      <c r="D2" s="1969"/>
      <c r="E2" s="1969"/>
      <c r="F2" s="1969"/>
      <c r="G2" s="1969"/>
      <c r="H2" s="1969"/>
      <c r="I2" s="1969"/>
      <c r="J2" s="1969"/>
      <c r="K2" s="1969"/>
      <c r="L2" s="1969"/>
      <c r="M2" s="1969"/>
      <c r="N2" s="1969"/>
      <c r="O2" s="1969"/>
      <c r="P2" s="1969"/>
      <c r="Q2" s="1969"/>
      <c r="R2" s="1969"/>
      <c r="S2" s="1969"/>
      <c r="T2" s="1969"/>
      <c r="U2" s="1969"/>
      <c r="V2" s="1969"/>
      <c r="W2" s="1969"/>
      <c r="X2" s="1969"/>
      <c r="Y2" s="1969"/>
      <c r="Z2" s="1969"/>
      <c r="AA2" s="1969"/>
      <c r="AB2" s="1969"/>
    </row>
    <row r="3" spans="1:28" ht="15" customHeight="1">
      <c r="A3" s="1953"/>
      <c r="B3" s="1954"/>
      <c r="C3" s="1965" t="s">
        <v>1422</v>
      </c>
      <c r="D3" s="1966"/>
      <c r="E3" s="1966"/>
      <c r="F3" s="1966"/>
      <c r="G3" s="1966"/>
      <c r="H3" s="1966"/>
      <c r="I3" s="1966"/>
      <c r="J3" s="1970"/>
      <c r="K3" s="1971" t="s">
        <v>1423</v>
      </c>
      <c r="L3" s="1966"/>
      <c r="M3" s="1966"/>
      <c r="N3" s="1966"/>
      <c r="O3" s="1966"/>
      <c r="P3" s="1966"/>
      <c r="Q3" s="1966"/>
      <c r="R3" s="1966"/>
      <c r="S3" s="1966"/>
      <c r="T3" s="1968"/>
      <c r="U3" s="1965" t="s">
        <v>1424</v>
      </c>
      <c r="V3" s="1966"/>
      <c r="W3" s="1966"/>
      <c r="X3" s="1966"/>
      <c r="Y3" s="1966"/>
      <c r="Z3" s="1966"/>
      <c r="AA3" s="1966"/>
      <c r="AB3" s="1968"/>
    </row>
    <row r="4" spans="1:28" ht="15" customHeight="1">
      <c r="A4" s="1955"/>
      <c r="B4" s="1956"/>
      <c r="C4" s="1963" t="s">
        <v>1235</v>
      </c>
      <c r="D4" s="1960"/>
      <c r="E4" s="1960"/>
      <c r="F4" s="1961"/>
      <c r="G4" s="1959" t="s">
        <v>1269</v>
      </c>
      <c r="H4" s="1960"/>
      <c r="I4" s="1960"/>
      <c r="J4" s="1962"/>
      <c r="K4" s="1963" t="s">
        <v>1235</v>
      </c>
      <c r="L4" s="1960"/>
      <c r="M4" s="1960"/>
      <c r="N4" s="1960"/>
      <c r="O4" s="1962"/>
      <c r="P4" s="1963" t="s">
        <v>1269</v>
      </c>
      <c r="Q4" s="1960"/>
      <c r="R4" s="1960"/>
      <c r="S4" s="1960"/>
      <c r="T4" s="1962"/>
      <c r="U4" s="1963" t="s">
        <v>1235</v>
      </c>
      <c r="V4" s="1960"/>
      <c r="W4" s="1960"/>
      <c r="X4" s="1961"/>
      <c r="Y4" s="1959" t="s">
        <v>1269</v>
      </c>
      <c r="Z4" s="1960"/>
      <c r="AA4" s="1960"/>
      <c r="AB4" s="1961"/>
    </row>
    <row r="5" spans="1:28" ht="41.25" customHeight="1">
      <c r="A5" s="1957"/>
      <c r="B5" s="1958"/>
      <c r="C5" s="265" t="s">
        <v>1304</v>
      </c>
      <c r="D5" s="266" t="s">
        <v>1273</v>
      </c>
      <c r="E5" s="266" t="s">
        <v>1274</v>
      </c>
      <c r="F5" s="266" t="s">
        <v>1299</v>
      </c>
      <c r="G5" s="263" t="s">
        <v>1304</v>
      </c>
      <c r="H5" s="266" t="s">
        <v>1273</v>
      </c>
      <c r="I5" s="266" t="s">
        <v>1274</v>
      </c>
      <c r="J5" s="264" t="s">
        <v>1299</v>
      </c>
      <c r="K5" s="282" t="s">
        <v>1304</v>
      </c>
      <c r="L5" s="285" t="s">
        <v>1273</v>
      </c>
      <c r="M5" s="286" t="s">
        <v>1274</v>
      </c>
      <c r="N5" s="286" t="s">
        <v>1425</v>
      </c>
      <c r="O5" s="287" t="s">
        <v>1426</v>
      </c>
      <c r="P5" s="288" t="s">
        <v>1304</v>
      </c>
      <c r="Q5" s="289" t="s">
        <v>1273</v>
      </c>
      <c r="R5" s="289" t="s">
        <v>1274</v>
      </c>
      <c r="S5" s="289" t="s">
        <v>1425</v>
      </c>
      <c r="T5" s="290" t="s">
        <v>1426</v>
      </c>
      <c r="U5" s="265" t="s">
        <v>1304</v>
      </c>
      <c r="V5" s="266" t="s">
        <v>1273</v>
      </c>
      <c r="W5" s="266" t="s">
        <v>1274</v>
      </c>
      <c r="X5" s="266" t="s">
        <v>1299</v>
      </c>
      <c r="Y5" s="263" t="s">
        <v>1304</v>
      </c>
      <c r="Z5" s="266" t="s">
        <v>1273</v>
      </c>
      <c r="AA5" s="266" t="s">
        <v>1274</v>
      </c>
      <c r="AB5" s="266" t="s">
        <v>1299</v>
      </c>
    </row>
    <row r="6" spans="1:28" ht="12.75" customHeight="1">
      <c r="A6" s="1965" t="s">
        <v>1419</v>
      </c>
      <c r="B6" s="1966"/>
      <c r="C6" s="1967"/>
      <c r="D6" s="1967"/>
      <c r="E6" s="1967"/>
      <c r="F6" s="1967"/>
      <c r="G6" s="1967"/>
      <c r="H6" s="1967"/>
      <c r="I6" s="1967"/>
      <c r="J6" s="1967"/>
      <c r="K6" s="1967"/>
      <c r="L6" s="1966"/>
      <c r="M6" s="1966"/>
      <c r="N6" s="1966"/>
      <c r="O6" s="1966"/>
      <c r="P6" s="1966"/>
      <c r="Q6" s="1966"/>
      <c r="R6" s="1966"/>
      <c r="S6" s="1966"/>
      <c r="T6" s="1966"/>
      <c r="U6" s="1966"/>
      <c r="V6" s="1966"/>
      <c r="W6" s="1966"/>
      <c r="X6" s="1966"/>
      <c r="Y6" s="1966"/>
      <c r="Z6" s="1966"/>
      <c r="AA6" s="1966"/>
      <c r="AB6" s="1968"/>
    </row>
    <row r="7" spans="1:28" ht="12.75">
      <c r="A7" s="276">
        <v>2011</v>
      </c>
      <c r="B7" s="212" t="s">
        <v>1004</v>
      </c>
      <c r="C7" s="365">
        <v>12.2334</v>
      </c>
      <c r="D7" s="365">
        <v>12.2413</v>
      </c>
      <c r="E7" s="365">
        <v>9.9116</v>
      </c>
      <c r="F7" s="365">
        <v>10.5722</v>
      </c>
      <c r="G7" s="365">
        <v>10.5448</v>
      </c>
      <c r="H7" s="365">
        <v>10.5349</v>
      </c>
      <c r="I7" s="365">
        <v>15.4886</v>
      </c>
      <c r="J7" s="368">
        <v>0</v>
      </c>
      <c r="K7" s="365">
        <v>8.3749</v>
      </c>
      <c r="L7" s="361">
        <v>8.3749</v>
      </c>
      <c r="M7" s="362">
        <v>0</v>
      </c>
      <c r="N7" s="362">
        <v>0</v>
      </c>
      <c r="O7" s="362">
        <v>0</v>
      </c>
      <c r="P7" s="361">
        <v>7.8194</v>
      </c>
      <c r="Q7" s="361">
        <v>7.9442</v>
      </c>
      <c r="R7" s="361">
        <v>5.768</v>
      </c>
      <c r="S7" s="362">
        <v>0</v>
      </c>
      <c r="T7" s="361">
        <v>6.2702</v>
      </c>
      <c r="U7" s="361">
        <v>11.8264</v>
      </c>
      <c r="V7" s="361">
        <v>11.8426</v>
      </c>
      <c r="W7" s="361">
        <v>8.8391</v>
      </c>
      <c r="X7" s="361">
        <v>9.3807</v>
      </c>
      <c r="Y7" s="361">
        <v>9.3919</v>
      </c>
      <c r="Z7" s="361">
        <v>9.3919</v>
      </c>
      <c r="AA7" s="362">
        <v>0</v>
      </c>
      <c r="AB7" s="362">
        <v>0</v>
      </c>
    </row>
    <row r="8" spans="1:28" ht="12.75">
      <c r="A8" s="213"/>
      <c r="B8" s="214" t="s">
        <v>1005</v>
      </c>
      <c r="C8" s="361">
        <v>12.1526</v>
      </c>
      <c r="D8" s="361">
        <v>12.1487</v>
      </c>
      <c r="E8" s="361">
        <v>14.839</v>
      </c>
      <c r="F8" s="361">
        <v>10.7571</v>
      </c>
      <c r="G8" s="361">
        <v>10.0358</v>
      </c>
      <c r="H8" s="361">
        <v>10.0327</v>
      </c>
      <c r="I8" s="361">
        <v>11.011</v>
      </c>
      <c r="J8" s="362">
        <v>0</v>
      </c>
      <c r="K8" s="361">
        <v>8.2816</v>
      </c>
      <c r="L8" s="361">
        <v>8.286</v>
      </c>
      <c r="M8" s="362">
        <v>0</v>
      </c>
      <c r="N8" s="362">
        <v>0</v>
      </c>
      <c r="O8" s="361">
        <v>6.6972</v>
      </c>
      <c r="P8" s="361">
        <v>7.7697</v>
      </c>
      <c r="Q8" s="361">
        <v>7.8704</v>
      </c>
      <c r="R8" s="361">
        <v>5.9738</v>
      </c>
      <c r="S8" s="361">
        <v>10.4865</v>
      </c>
      <c r="T8" s="361">
        <v>8.8678</v>
      </c>
      <c r="U8" s="361">
        <v>12.3106</v>
      </c>
      <c r="V8" s="361">
        <v>12.3106</v>
      </c>
      <c r="W8" s="362">
        <v>0</v>
      </c>
      <c r="X8" s="362">
        <v>0</v>
      </c>
      <c r="Y8" s="361">
        <v>10.241</v>
      </c>
      <c r="Z8" s="361">
        <v>10.241</v>
      </c>
      <c r="AA8" s="362">
        <v>0</v>
      </c>
      <c r="AB8" s="362">
        <v>0</v>
      </c>
    </row>
    <row r="9" spans="1:28" ht="12.75">
      <c r="A9" s="213"/>
      <c r="B9" s="214" t="s">
        <v>1006</v>
      </c>
      <c r="C9" s="361">
        <v>12.1102</v>
      </c>
      <c r="D9" s="361">
        <v>12.1168</v>
      </c>
      <c r="E9" s="361">
        <v>9.6078</v>
      </c>
      <c r="F9" s="361">
        <v>11.5793</v>
      </c>
      <c r="G9" s="361">
        <v>9.9257</v>
      </c>
      <c r="H9" s="361">
        <v>9.9235</v>
      </c>
      <c r="I9" s="361">
        <v>11.0179</v>
      </c>
      <c r="J9" s="361">
        <v>6.9628</v>
      </c>
      <c r="K9" s="361">
        <v>8.3343</v>
      </c>
      <c r="L9" s="361">
        <v>8.3319</v>
      </c>
      <c r="M9" s="361">
        <v>8.8391</v>
      </c>
      <c r="N9" s="362">
        <v>0</v>
      </c>
      <c r="O9" s="362">
        <v>0</v>
      </c>
      <c r="P9" s="361">
        <v>7.9797</v>
      </c>
      <c r="Q9" s="361">
        <v>7.9852</v>
      </c>
      <c r="R9" s="361">
        <v>7.6971</v>
      </c>
      <c r="S9" s="361">
        <v>5.4937</v>
      </c>
      <c r="T9" s="361">
        <v>11.5719</v>
      </c>
      <c r="U9" s="361">
        <v>10.641</v>
      </c>
      <c r="V9" s="361">
        <v>10.6491</v>
      </c>
      <c r="W9" s="361">
        <v>8.1932</v>
      </c>
      <c r="X9" s="362">
        <v>0</v>
      </c>
      <c r="Y9" s="361">
        <v>9.5127</v>
      </c>
      <c r="Z9" s="361">
        <v>9.5127</v>
      </c>
      <c r="AA9" s="362">
        <v>0</v>
      </c>
      <c r="AB9" s="362">
        <v>0</v>
      </c>
    </row>
    <row r="10" spans="1:28" ht="12.75">
      <c r="A10" s="213"/>
      <c r="B10" s="214" t="s">
        <v>1007</v>
      </c>
      <c r="C10" s="361">
        <v>12.1203</v>
      </c>
      <c r="D10" s="361">
        <v>12.1343</v>
      </c>
      <c r="E10" s="361">
        <v>10.4635</v>
      </c>
      <c r="F10" s="361">
        <v>8.0439</v>
      </c>
      <c r="G10" s="361">
        <v>9.767</v>
      </c>
      <c r="H10" s="361">
        <v>9.7669</v>
      </c>
      <c r="I10" s="361">
        <v>10.4713</v>
      </c>
      <c r="J10" s="362">
        <v>0</v>
      </c>
      <c r="K10" s="361">
        <v>7.9829</v>
      </c>
      <c r="L10" s="361">
        <v>7.9824</v>
      </c>
      <c r="M10" s="361">
        <v>8.8391</v>
      </c>
      <c r="N10" s="362">
        <v>0</v>
      </c>
      <c r="O10" s="362">
        <v>0</v>
      </c>
      <c r="P10" s="361">
        <v>7.9948</v>
      </c>
      <c r="Q10" s="361">
        <v>8.0233</v>
      </c>
      <c r="R10" s="361">
        <v>6.8246</v>
      </c>
      <c r="S10" s="362">
        <v>0</v>
      </c>
      <c r="T10" s="362">
        <v>0</v>
      </c>
      <c r="U10" s="361">
        <v>7.5597</v>
      </c>
      <c r="V10" s="361">
        <v>7.5543</v>
      </c>
      <c r="W10" s="361">
        <v>8.3</v>
      </c>
      <c r="X10" s="362">
        <v>0</v>
      </c>
      <c r="Y10" s="361">
        <v>10.8778</v>
      </c>
      <c r="Z10" s="361">
        <v>10.858</v>
      </c>
      <c r="AA10" s="362">
        <v>0</v>
      </c>
      <c r="AB10" s="361">
        <v>12.6825</v>
      </c>
    </row>
    <row r="11" spans="1:28" ht="12.75">
      <c r="A11" s="213"/>
      <c r="B11" s="214" t="s">
        <v>1008</v>
      </c>
      <c r="C11" s="361">
        <v>12.0794</v>
      </c>
      <c r="D11" s="361">
        <v>12.0824</v>
      </c>
      <c r="E11" s="361">
        <v>11.9273</v>
      </c>
      <c r="F11" s="361">
        <v>10.3093</v>
      </c>
      <c r="G11" s="361">
        <v>9.2831</v>
      </c>
      <c r="H11" s="361">
        <v>9.2489</v>
      </c>
      <c r="I11" s="361">
        <v>13.5943</v>
      </c>
      <c r="J11" s="361">
        <v>18.1265</v>
      </c>
      <c r="K11" s="361">
        <v>8.9156</v>
      </c>
      <c r="L11" s="361">
        <v>8.9156</v>
      </c>
      <c r="M11" s="362">
        <v>0</v>
      </c>
      <c r="N11" s="362">
        <v>0</v>
      </c>
      <c r="O11" s="362">
        <v>0</v>
      </c>
      <c r="P11" s="361">
        <v>8.1342</v>
      </c>
      <c r="Q11" s="361">
        <v>8.1087</v>
      </c>
      <c r="R11" s="361">
        <v>8.0879</v>
      </c>
      <c r="S11" s="361">
        <v>6.6972</v>
      </c>
      <c r="T11" s="361">
        <v>12.7845</v>
      </c>
      <c r="U11" s="361">
        <v>11.1497</v>
      </c>
      <c r="V11" s="361">
        <v>11.1497</v>
      </c>
      <c r="W11" s="362">
        <v>0</v>
      </c>
      <c r="X11" s="362">
        <v>0</v>
      </c>
      <c r="Y11" s="361">
        <v>8.4238</v>
      </c>
      <c r="Z11" s="361">
        <v>8.4238</v>
      </c>
      <c r="AA11" s="362">
        <v>0</v>
      </c>
      <c r="AB11" s="362">
        <v>0</v>
      </c>
    </row>
    <row r="12" spans="1:28" ht="12.75">
      <c r="A12" s="213"/>
      <c r="B12" s="214" t="s">
        <v>1009</v>
      </c>
      <c r="C12" s="361">
        <v>12.1618</v>
      </c>
      <c r="D12" s="361">
        <v>12.1669</v>
      </c>
      <c r="E12" s="361">
        <v>11.7312</v>
      </c>
      <c r="F12" s="361">
        <v>8.4679</v>
      </c>
      <c r="G12" s="361">
        <v>9.2151</v>
      </c>
      <c r="H12" s="361">
        <v>9.185</v>
      </c>
      <c r="I12" s="361">
        <v>13.0313</v>
      </c>
      <c r="J12" s="361">
        <v>17.4311</v>
      </c>
      <c r="K12" s="361">
        <v>8.3465</v>
      </c>
      <c r="L12" s="361">
        <v>8.3465</v>
      </c>
      <c r="M12" s="362">
        <v>0</v>
      </c>
      <c r="N12" s="362">
        <v>0</v>
      </c>
      <c r="O12" s="362">
        <v>0</v>
      </c>
      <c r="P12" s="361">
        <v>7.9183</v>
      </c>
      <c r="Q12" s="361">
        <v>7.9205</v>
      </c>
      <c r="R12" s="361">
        <v>6.8744</v>
      </c>
      <c r="S12" s="362">
        <v>0</v>
      </c>
      <c r="T12" s="361">
        <v>11.4767</v>
      </c>
      <c r="U12" s="361">
        <v>7.8468</v>
      </c>
      <c r="V12" s="361">
        <v>7.8451</v>
      </c>
      <c r="W12" s="361">
        <v>13.747</v>
      </c>
      <c r="X12" s="362">
        <v>0</v>
      </c>
      <c r="Y12" s="361">
        <v>8.3963</v>
      </c>
      <c r="Z12" s="361">
        <v>8.3963</v>
      </c>
      <c r="AA12" s="362">
        <v>0</v>
      </c>
      <c r="AB12" s="362">
        <v>0</v>
      </c>
    </row>
    <row r="13" spans="1:28" ht="12.75">
      <c r="A13" s="272"/>
      <c r="B13" s="214" t="s">
        <v>1010</v>
      </c>
      <c r="C13" s="361">
        <v>12.0457</v>
      </c>
      <c r="D13" s="361">
        <v>12.0505</v>
      </c>
      <c r="E13" s="361">
        <v>9.5254</v>
      </c>
      <c r="F13" s="361">
        <v>10.3789</v>
      </c>
      <c r="G13" s="361">
        <v>9.3552</v>
      </c>
      <c r="H13" s="361">
        <v>9.3406</v>
      </c>
      <c r="I13" s="361">
        <v>18.0501</v>
      </c>
      <c r="J13" s="361">
        <v>17.5044</v>
      </c>
      <c r="K13" s="361">
        <v>8.2286</v>
      </c>
      <c r="L13" s="361">
        <v>8.1908</v>
      </c>
      <c r="M13" s="361">
        <v>8.8391</v>
      </c>
      <c r="N13" s="362">
        <v>0</v>
      </c>
      <c r="O13" s="361">
        <v>10.3618</v>
      </c>
      <c r="P13" s="361">
        <v>7.5275</v>
      </c>
      <c r="Q13" s="361">
        <v>7.5438</v>
      </c>
      <c r="R13" s="361">
        <v>6.3565</v>
      </c>
      <c r="S13" s="362">
        <v>0</v>
      </c>
      <c r="T13" s="361">
        <v>10.3618</v>
      </c>
      <c r="U13" s="361">
        <v>6.8177</v>
      </c>
      <c r="V13" s="361">
        <v>6.8155</v>
      </c>
      <c r="W13" s="361">
        <v>7.229</v>
      </c>
      <c r="X13" s="362">
        <v>0</v>
      </c>
      <c r="Y13" s="361">
        <v>8.5524</v>
      </c>
      <c r="Z13" s="361">
        <v>8.5524</v>
      </c>
      <c r="AA13" s="362">
        <v>0</v>
      </c>
      <c r="AB13" s="362">
        <v>0</v>
      </c>
    </row>
    <row r="14" spans="1:28" ht="12.75">
      <c r="A14" s="213"/>
      <c r="B14" s="214" t="s">
        <v>1011</v>
      </c>
      <c r="C14" s="361">
        <v>11.9438</v>
      </c>
      <c r="D14" s="361">
        <v>11.9464</v>
      </c>
      <c r="E14" s="361">
        <v>11.6593</v>
      </c>
      <c r="F14" s="361">
        <v>8.9193</v>
      </c>
      <c r="G14" s="361">
        <v>9.3348</v>
      </c>
      <c r="H14" s="361">
        <v>9.3203</v>
      </c>
      <c r="I14" s="361">
        <v>13.5547</v>
      </c>
      <c r="J14" s="361">
        <v>12.3029</v>
      </c>
      <c r="K14" s="361">
        <v>7.8081</v>
      </c>
      <c r="L14" s="361">
        <v>7.8011</v>
      </c>
      <c r="M14" s="362">
        <v>0</v>
      </c>
      <c r="N14" s="362">
        <v>0</v>
      </c>
      <c r="O14" s="361">
        <v>10.526</v>
      </c>
      <c r="P14" s="361">
        <v>7.714</v>
      </c>
      <c r="Q14" s="361">
        <v>7.7513</v>
      </c>
      <c r="R14" s="361">
        <v>6.536</v>
      </c>
      <c r="S14" s="361">
        <v>7.2194</v>
      </c>
      <c r="T14" s="361">
        <v>6.6291</v>
      </c>
      <c r="U14" s="361">
        <v>10.0843</v>
      </c>
      <c r="V14" s="361">
        <v>10.0857</v>
      </c>
      <c r="W14" s="361">
        <v>9.5818</v>
      </c>
      <c r="X14" s="362">
        <v>0</v>
      </c>
      <c r="Y14" s="361">
        <v>8.3014</v>
      </c>
      <c r="Z14" s="361">
        <v>8.283</v>
      </c>
      <c r="AA14" s="362">
        <v>0</v>
      </c>
      <c r="AB14" s="361">
        <v>9.6193</v>
      </c>
    </row>
    <row r="15" spans="1:28" ht="12.75">
      <c r="A15" s="213"/>
      <c r="B15" s="214" t="s">
        <v>1012</v>
      </c>
      <c r="C15" s="361">
        <v>11.5826</v>
      </c>
      <c r="D15" s="361">
        <v>11.5997</v>
      </c>
      <c r="E15" s="361">
        <v>11.0467</v>
      </c>
      <c r="F15" s="361">
        <v>10.2754</v>
      </c>
      <c r="G15" s="361">
        <v>9.3467</v>
      </c>
      <c r="H15" s="361">
        <v>9.3113</v>
      </c>
      <c r="I15" s="361">
        <v>11.0235</v>
      </c>
      <c r="J15" s="361">
        <v>12.3775</v>
      </c>
      <c r="K15" s="361">
        <v>8.4549</v>
      </c>
      <c r="L15" s="361">
        <v>8.4348</v>
      </c>
      <c r="M15" s="362">
        <v>0</v>
      </c>
      <c r="N15" s="361">
        <v>10.3618</v>
      </c>
      <c r="O15" s="361">
        <v>10.3618</v>
      </c>
      <c r="P15" s="361">
        <v>7.6149</v>
      </c>
      <c r="Q15" s="361">
        <v>7.546</v>
      </c>
      <c r="R15" s="361">
        <v>6.8787</v>
      </c>
      <c r="S15" s="361">
        <v>7.2382</v>
      </c>
      <c r="T15" s="361">
        <v>14.1471</v>
      </c>
      <c r="U15" s="361">
        <v>10.5474</v>
      </c>
      <c r="V15" s="361">
        <v>10.553</v>
      </c>
      <c r="W15" s="361">
        <v>9.3112</v>
      </c>
      <c r="X15" s="362">
        <v>0</v>
      </c>
      <c r="Y15" s="361">
        <v>10.0101</v>
      </c>
      <c r="Z15" s="361">
        <v>10.0038</v>
      </c>
      <c r="AA15" s="361">
        <v>11.5719</v>
      </c>
      <c r="AB15" s="362">
        <v>0</v>
      </c>
    </row>
    <row r="16" spans="1:28" ht="12.75">
      <c r="A16" s="213"/>
      <c r="B16" s="214" t="s">
        <v>1013</v>
      </c>
      <c r="C16" s="361">
        <v>11.7127</v>
      </c>
      <c r="D16" s="361">
        <v>11.7415</v>
      </c>
      <c r="E16" s="361">
        <v>10.7619</v>
      </c>
      <c r="F16" s="361">
        <v>9.9765</v>
      </c>
      <c r="G16" s="361">
        <v>9.3971</v>
      </c>
      <c r="H16" s="361">
        <v>9.3727</v>
      </c>
      <c r="I16" s="361">
        <v>10.4651</v>
      </c>
      <c r="J16" s="361">
        <v>10.7348</v>
      </c>
      <c r="K16" s="361">
        <v>8.0727</v>
      </c>
      <c r="L16" s="361">
        <v>8.0653</v>
      </c>
      <c r="M16" s="362">
        <v>0</v>
      </c>
      <c r="N16" s="361">
        <v>11.4062</v>
      </c>
      <c r="O16" s="361">
        <v>10.3618</v>
      </c>
      <c r="P16" s="361">
        <v>7.9348</v>
      </c>
      <c r="Q16" s="361">
        <v>7.965</v>
      </c>
      <c r="R16" s="361">
        <v>7.0311</v>
      </c>
      <c r="S16" s="361">
        <v>7.5757</v>
      </c>
      <c r="T16" s="361">
        <v>6.9637</v>
      </c>
      <c r="U16" s="361">
        <v>9.7589</v>
      </c>
      <c r="V16" s="361">
        <v>9.822</v>
      </c>
      <c r="W16" s="361">
        <v>7.4653</v>
      </c>
      <c r="X16" s="362">
        <v>0</v>
      </c>
      <c r="Y16" s="361">
        <v>9.5887</v>
      </c>
      <c r="Z16" s="361">
        <v>9.6011</v>
      </c>
      <c r="AA16" s="361">
        <v>7.1535</v>
      </c>
      <c r="AB16" s="362">
        <v>0</v>
      </c>
    </row>
    <row r="17" spans="1:28" ht="12.75">
      <c r="A17" s="213"/>
      <c r="B17" s="214" t="s">
        <v>1014</v>
      </c>
      <c r="C17" s="361">
        <v>11.9421</v>
      </c>
      <c r="D17" s="361">
        <v>11.9544</v>
      </c>
      <c r="E17" s="361">
        <v>11.8669</v>
      </c>
      <c r="F17" s="361">
        <v>9.8793</v>
      </c>
      <c r="G17" s="361">
        <v>9.4597</v>
      </c>
      <c r="H17" s="361">
        <v>9.4446</v>
      </c>
      <c r="I17" s="361">
        <v>12.7556</v>
      </c>
      <c r="J17" s="361">
        <v>10.8696</v>
      </c>
      <c r="K17" s="361">
        <v>7.851</v>
      </c>
      <c r="L17" s="361">
        <v>7.8609</v>
      </c>
      <c r="M17" s="362">
        <v>0</v>
      </c>
      <c r="N17" s="361">
        <v>9.9248</v>
      </c>
      <c r="O17" s="361">
        <v>6.8034</v>
      </c>
      <c r="P17" s="361">
        <v>7.8415</v>
      </c>
      <c r="Q17" s="361">
        <v>7.872</v>
      </c>
      <c r="R17" s="361">
        <v>6.7528</v>
      </c>
      <c r="S17" s="361">
        <v>8.4056</v>
      </c>
      <c r="T17" s="361">
        <v>6.7813</v>
      </c>
      <c r="U17" s="361">
        <v>11.0747</v>
      </c>
      <c r="V17" s="361">
        <v>11.0882</v>
      </c>
      <c r="W17" s="361">
        <v>8.7076</v>
      </c>
      <c r="X17" s="362">
        <v>0</v>
      </c>
      <c r="Y17" s="361">
        <v>12.1533</v>
      </c>
      <c r="Z17" s="361">
        <v>9.2645</v>
      </c>
      <c r="AA17" s="361">
        <v>13.1306</v>
      </c>
      <c r="AB17" s="362">
        <v>0</v>
      </c>
    </row>
    <row r="18" spans="1:28" s="219" customFormat="1" ht="12.75">
      <c r="A18" s="213"/>
      <c r="B18" s="214" t="s">
        <v>1015</v>
      </c>
      <c r="C18" s="366">
        <v>11.8596</v>
      </c>
      <c r="D18" s="361">
        <v>11.8644</v>
      </c>
      <c r="E18" s="361">
        <v>10.9909</v>
      </c>
      <c r="F18" s="361">
        <v>9.0997</v>
      </c>
      <c r="G18" s="361">
        <v>9.7407</v>
      </c>
      <c r="H18" s="361">
        <v>9.8375</v>
      </c>
      <c r="I18" s="361">
        <v>4.131</v>
      </c>
      <c r="J18" s="361">
        <v>12.2184</v>
      </c>
      <c r="K18" s="361">
        <v>8.1009</v>
      </c>
      <c r="L18" s="361">
        <v>8.1016</v>
      </c>
      <c r="M18" s="361">
        <v>6.6972</v>
      </c>
      <c r="N18" s="362">
        <v>0</v>
      </c>
      <c r="O18" s="362">
        <v>0</v>
      </c>
      <c r="P18" s="361">
        <v>8.0106</v>
      </c>
      <c r="Q18" s="361">
        <v>8.0284</v>
      </c>
      <c r="R18" s="361">
        <v>6.7576</v>
      </c>
      <c r="S18" s="361">
        <v>7.5866</v>
      </c>
      <c r="T18" s="362">
        <v>0</v>
      </c>
      <c r="U18" s="361">
        <v>10.8372</v>
      </c>
      <c r="V18" s="361">
        <v>10.883</v>
      </c>
      <c r="W18" s="362">
        <v>0</v>
      </c>
      <c r="X18" s="361">
        <v>7.229</v>
      </c>
      <c r="Y18" s="361">
        <v>9.1146</v>
      </c>
      <c r="Z18" s="361">
        <v>9.1043</v>
      </c>
      <c r="AA18" s="362">
        <v>0</v>
      </c>
      <c r="AB18" s="361">
        <v>9.9516</v>
      </c>
    </row>
    <row r="19" spans="1:28" ht="4.5" customHeight="1">
      <c r="A19" s="215"/>
      <c r="B19" s="216"/>
      <c r="C19" s="277"/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7"/>
      <c r="S19" s="277"/>
      <c r="T19" s="277"/>
      <c r="U19" s="292"/>
      <c r="V19" s="293"/>
      <c r="W19" s="293"/>
      <c r="X19" s="293"/>
      <c r="Y19" s="293"/>
      <c r="Z19" s="293"/>
      <c r="AA19" s="293"/>
      <c r="AB19" s="294"/>
    </row>
    <row r="20" spans="1:28" ht="12.75" customHeight="1">
      <c r="A20" s="1965" t="s">
        <v>1420</v>
      </c>
      <c r="B20" s="1966"/>
      <c r="C20" s="1966"/>
      <c r="D20" s="1966"/>
      <c r="E20" s="1966"/>
      <c r="F20" s="1966"/>
      <c r="G20" s="1966"/>
      <c r="H20" s="1966"/>
      <c r="I20" s="1966"/>
      <c r="J20" s="1966"/>
      <c r="K20" s="1966"/>
      <c r="L20" s="1966"/>
      <c r="M20" s="1966"/>
      <c r="N20" s="1966"/>
      <c r="O20" s="1966"/>
      <c r="P20" s="1966"/>
      <c r="Q20" s="1966"/>
      <c r="R20" s="1966"/>
      <c r="S20" s="1966"/>
      <c r="T20" s="1966"/>
      <c r="U20" s="1966"/>
      <c r="V20" s="1966"/>
      <c r="W20" s="1966"/>
      <c r="X20" s="1966"/>
      <c r="Y20" s="1966"/>
      <c r="Z20" s="1966"/>
      <c r="AA20" s="1966"/>
      <c r="AB20" s="1968"/>
    </row>
    <row r="21" spans="1:28" ht="12.75">
      <c r="A21" s="276">
        <v>2011</v>
      </c>
      <c r="B21" s="212" t="s">
        <v>1004</v>
      </c>
      <c r="C21" s="363">
        <v>90.019</v>
      </c>
      <c r="D21" s="363">
        <v>89.666</v>
      </c>
      <c r="E21" s="363">
        <v>0.186</v>
      </c>
      <c r="F21" s="363">
        <v>0.167</v>
      </c>
      <c r="G21" s="363">
        <v>31.54</v>
      </c>
      <c r="H21" s="363">
        <v>31.477</v>
      </c>
      <c r="I21" s="363">
        <v>0.063</v>
      </c>
      <c r="J21" s="362">
        <v>0</v>
      </c>
      <c r="K21" s="363">
        <v>20.07</v>
      </c>
      <c r="L21" s="363">
        <v>20.07</v>
      </c>
      <c r="M21" s="362">
        <v>0</v>
      </c>
      <c r="N21" s="362">
        <v>0</v>
      </c>
      <c r="O21" s="362">
        <v>0</v>
      </c>
      <c r="P21" s="363">
        <v>67.674</v>
      </c>
      <c r="Q21" s="363">
        <v>63.675</v>
      </c>
      <c r="R21" s="363">
        <v>3.488</v>
      </c>
      <c r="S21" s="362">
        <v>0</v>
      </c>
      <c r="T21" s="363">
        <v>0.511</v>
      </c>
      <c r="U21" s="363">
        <v>10.186</v>
      </c>
      <c r="V21" s="363">
        <v>10.129</v>
      </c>
      <c r="W21" s="363">
        <v>0.045</v>
      </c>
      <c r="X21" s="363">
        <v>0.012</v>
      </c>
      <c r="Y21" s="363">
        <v>4.973</v>
      </c>
      <c r="Z21" s="363">
        <v>4.973</v>
      </c>
      <c r="AA21" s="362">
        <v>0</v>
      </c>
      <c r="AB21" s="362">
        <v>0</v>
      </c>
    </row>
    <row r="22" spans="1:28" ht="12.75">
      <c r="A22" s="213"/>
      <c r="B22" s="214" t="s">
        <v>1005</v>
      </c>
      <c r="C22" s="363">
        <v>111.033</v>
      </c>
      <c r="D22" s="363">
        <v>110.73</v>
      </c>
      <c r="E22" s="363">
        <v>0.21</v>
      </c>
      <c r="F22" s="363">
        <v>0.093</v>
      </c>
      <c r="G22" s="363">
        <v>44.948</v>
      </c>
      <c r="H22" s="363">
        <v>44.807</v>
      </c>
      <c r="I22" s="363">
        <v>0.141</v>
      </c>
      <c r="J22" s="362">
        <v>0</v>
      </c>
      <c r="K22" s="363">
        <v>18.149</v>
      </c>
      <c r="L22" s="363">
        <v>18.099</v>
      </c>
      <c r="M22" s="362">
        <v>0</v>
      </c>
      <c r="N22" s="362">
        <v>0</v>
      </c>
      <c r="O22" s="363">
        <v>0.05</v>
      </c>
      <c r="P22" s="363">
        <v>70.552</v>
      </c>
      <c r="Q22" s="363">
        <v>65.797</v>
      </c>
      <c r="R22" s="363">
        <v>4.138</v>
      </c>
      <c r="S22" s="363">
        <v>0.081</v>
      </c>
      <c r="T22" s="363">
        <v>0.536</v>
      </c>
      <c r="U22" s="363">
        <v>15.455</v>
      </c>
      <c r="V22" s="363">
        <v>15.455</v>
      </c>
      <c r="W22" s="362">
        <v>0</v>
      </c>
      <c r="X22" s="362">
        <v>0</v>
      </c>
      <c r="Y22" s="363">
        <v>5.197</v>
      </c>
      <c r="Z22" s="363">
        <v>5.197</v>
      </c>
      <c r="AA22" s="362">
        <v>0</v>
      </c>
      <c r="AB22" s="362">
        <v>0</v>
      </c>
    </row>
    <row r="23" spans="1:28" ht="12.75">
      <c r="A23" s="213"/>
      <c r="B23" s="214" t="s">
        <v>1006</v>
      </c>
      <c r="C23" s="363">
        <v>141.432</v>
      </c>
      <c r="D23" s="363">
        <v>140.959</v>
      </c>
      <c r="E23" s="363">
        <v>0.347</v>
      </c>
      <c r="F23" s="363">
        <v>0.126</v>
      </c>
      <c r="G23" s="363">
        <v>55.857</v>
      </c>
      <c r="H23" s="363">
        <v>55.517</v>
      </c>
      <c r="I23" s="363">
        <v>0.278</v>
      </c>
      <c r="J23" s="363">
        <v>0.062</v>
      </c>
      <c r="K23" s="363">
        <v>26.582</v>
      </c>
      <c r="L23" s="363">
        <v>26.454</v>
      </c>
      <c r="M23" s="363">
        <v>0.128</v>
      </c>
      <c r="N23" s="362">
        <v>0</v>
      </c>
      <c r="O23" s="362">
        <v>0</v>
      </c>
      <c r="P23" s="363">
        <v>88.385</v>
      </c>
      <c r="Q23" s="363">
        <v>86.632</v>
      </c>
      <c r="R23" s="363">
        <v>1.405</v>
      </c>
      <c r="S23" s="363">
        <v>0.219</v>
      </c>
      <c r="T23" s="363">
        <v>0.129</v>
      </c>
      <c r="U23" s="363">
        <v>17.566</v>
      </c>
      <c r="V23" s="363">
        <v>17.508</v>
      </c>
      <c r="W23" s="363">
        <v>0.058</v>
      </c>
      <c r="X23" s="362">
        <v>0</v>
      </c>
      <c r="Y23" s="363">
        <v>7.337</v>
      </c>
      <c r="Z23" s="363">
        <v>7.337</v>
      </c>
      <c r="AA23" s="362">
        <v>0</v>
      </c>
      <c r="AB23" s="362">
        <v>0</v>
      </c>
    </row>
    <row r="24" spans="1:28" ht="12.75">
      <c r="A24" s="213"/>
      <c r="B24" s="214" t="s">
        <v>1007</v>
      </c>
      <c r="C24" s="363">
        <v>123.954</v>
      </c>
      <c r="D24" s="363">
        <v>123.423</v>
      </c>
      <c r="E24" s="363">
        <v>0.181</v>
      </c>
      <c r="F24" s="363">
        <v>0.35</v>
      </c>
      <c r="G24" s="363">
        <v>48.667</v>
      </c>
      <c r="H24" s="363">
        <v>48.662</v>
      </c>
      <c r="I24" s="363">
        <v>0.005</v>
      </c>
      <c r="J24" s="362">
        <v>0</v>
      </c>
      <c r="K24" s="363">
        <v>17.867</v>
      </c>
      <c r="L24" s="363">
        <v>17.857</v>
      </c>
      <c r="M24" s="363">
        <v>0.01</v>
      </c>
      <c r="N24" s="362">
        <v>0</v>
      </c>
      <c r="O24" s="362">
        <v>0</v>
      </c>
      <c r="P24" s="363">
        <v>81.166</v>
      </c>
      <c r="Q24" s="363">
        <v>79.238</v>
      </c>
      <c r="R24" s="363">
        <v>1.928</v>
      </c>
      <c r="S24" s="362">
        <v>0</v>
      </c>
      <c r="T24" s="362">
        <v>0</v>
      </c>
      <c r="U24" s="363">
        <v>26.35</v>
      </c>
      <c r="V24" s="363">
        <v>26.16</v>
      </c>
      <c r="W24" s="363">
        <v>0.19</v>
      </c>
      <c r="X24" s="362">
        <v>0</v>
      </c>
      <c r="Y24" s="363">
        <v>8.663</v>
      </c>
      <c r="Z24" s="363">
        <v>8.569</v>
      </c>
      <c r="AA24" s="362">
        <v>0</v>
      </c>
      <c r="AB24" s="363">
        <v>0.094</v>
      </c>
    </row>
    <row r="25" spans="1:28" ht="12.75">
      <c r="A25" s="213"/>
      <c r="B25" s="214" t="s">
        <v>1008</v>
      </c>
      <c r="C25" s="363">
        <v>134.61</v>
      </c>
      <c r="D25" s="363">
        <v>133.924</v>
      </c>
      <c r="E25" s="363">
        <v>0.506</v>
      </c>
      <c r="F25" s="363">
        <v>0.18</v>
      </c>
      <c r="G25" s="363">
        <v>59.276</v>
      </c>
      <c r="H25" s="363">
        <v>58.94</v>
      </c>
      <c r="I25" s="363">
        <v>0.211</v>
      </c>
      <c r="J25" s="363">
        <v>0.125</v>
      </c>
      <c r="K25" s="363">
        <v>16.701</v>
      </c>
      <c r="L25" s="363">
        <v>16.701</v>
      </c>
      <c r="M25" s="362">
        <v>0</v>
      </c>
      <c r="N25" s="362">
        <v>0</v>
      </c>
      <c r="O25" s="362">
        <v>0</v>
      </c>
      <c r="P25" s="363">
        <v>81.925</v>
      </c>
      <c r="Q25" s="363">
        <v>78.642</v>
      </c>
      <c r="R25" s="363">
        <v>2.763</v>
      </c>
      <c r="S25" s="363">
        <v>0.047</v>
      </c>
      <c r="T25" s="363">
        <v>0.473</v>
      </c>
      <c r="U25" s="363">
        <v>16.721</v>
      </c>
      <c r="V25" s="363">
        <v>16.721</v>
      </c>
      <c r="W25" s="362">
        <v>0</v>
      </c>
      <c r="X25" s="362">
        <v>0</v>
      </c>
      <c r="Y25" s="363">
        <v>12.722</v>
      </c>
      <c r="Z25" s="363">
        <v>12.722</v>
      </c>
      <c r="AA25" s="362">
        <v>0</v>
      </c>
      <c r="AB25" s="362">
        <v>0</v>
      </c>
    </row>
    <row r="26" spans="1:28" ht="12.75">
      <c r="A26" s="213"/>
      <c r="B26" s="214" t="s">
        <v>1009</v>
      </c>
      <c r="C26" s="363">
        <v>134.74</v>
      </c>
      <c r="D26" s="363">
        <v>134.074</v>
      </c>
      <c r="E26" s="363">
        <v>0.543</v>
      </c>
      <c r="F26" s="363">
        <v>0.123</v>
      </c>
      <c r="G26" s="363">
        <v>86.379</v>
      </c>
      <c r="H26" s="363">
        <v>85.744</v>
      </c>
      <c r="I26" s="363">
        <v>0.6</v>
      </c>
      <c r="J26" s="363">
        <v>0.035</v>
      </c>
      <c r="K26" s="363">
        <v>20.644</v>
      </c>
      <c r="L26" s="363">
        <v>20.644</v>
      </c>
      <c r="M26" s="362">
        <v>0</v>
      </c>
      <c r="N26" s="362">
        <v>0</v>
      </c>
      <c r="O26" s="362">
        <v>0</v>
      </c>
      <c r="P26" s="363">
        <v>97.252</v>
      </c>
      <c r="Q26" s="363">
        <v>93.349</v>
      </c>
      <c r="R26" s="363">
        <v>3.063</v>
      </c>
      <c r="S26" s="362">
        <v>0</v>
      </c>
      <c r="T26" s="363">
        <v>0.84</v>
      </c>
      <c r="U26" s="363">
        <v>31.793</v>
      </c>
      <c r="V26" s="363">
        <v>31.784</v>
      </c>
      <c r="W26" s="363">
        <v>0.009</v>
      </c>
      <c r="X26" s="362">
        <v>0</v>
      </c>
      <c r="Y26" s="363">
        <v>10.912</v>
      </c>
      <c r="Z26" s="363">
        <v>10.912</v>
      </c>
      <c r="AA26" s="362">
        <v>0</v>
      </c>
      <c r="AB26" s="362">
        <v>0</v>
      </c>
    </row>
    <row r="27" spans="1:28" ht="12.75">
      <c r="A27" s="272"/>
      <c r="B27" s="214" t="s">
        <v>1010</v>
      </c>
      <c r="C27" s="363">
        <v>123.356</v>
      </c>
      <c r="D27" s="363">
        <v>123.065</v>
      </c>
      <c r="E27" s="363">
        <v>0.121</v>
      </c>
      <c r="F27" s="363">
        <v>0.17</v>
      </c>
      <c r="G27" s="363">
        <v>62.209</v>
      </c>
      <c r="H27" s="363">
        <v>62.103</v>
      </c>
      <c r="I27" s="363">
        <v>0.08</v>
      </c>
      <c r="J27" s="363">
        <v>0.026</v>
      </c>
      <c r="K27" s="363">
        <v>21.143</v>
      </c>
      <c r="L27" s="363">
        <v>20.659</v>
      </c>
      <c r="M27" s="363">
        <v>0.165</v>
      </c>
      <c r="N27" s="362">
        <v>0</v>
      </c>
      <c r="O27" s="363">
        <v>0.319</v>
      </c>
      <c r="P27" s="363">
        <v>84.857</v>
      </c>
      <c r="Q27" s="363">
        <v>83.352</v>
      </c>
      <c r="R27" s="363">
        <v>1.405</v>
      </c>
      <c r="S27" s="362">
        <v>0</v>
      </c>
      <c r="T27" s="363">
        <v>0.1</v>
      </c>
      <c r="U27" s="363">
        <v>22.621</v>
      </c>
      <c r="V27" s="363">
        <v>22.501</v>
      </c>
      <c r="W27" s="363">
        <v>0.12</v>
      </c>
      <c r="X27" s="362">
        <v>0</v>
      </c>
      <c r="Y27" s="363">
        <v>11.778</v>
      </c>
      <c r="Z27" s="363">
        <v>11.778</v>
      </c>
      <c r="AA27" s="362">
        <v>0</v>
      </c>
      <c r="AB27" s="362">
        <v>0</v>
      </c>
    </row>
    <row r="28" spans="1:28" ht="12.75">
      <c r="A28" s="213"/>
      <c r="B28" s="214" t="s">
        <v>1011</v>
      </c>
      <c r="C28" s="363">
        <v>128.692</v>
      </c>
      <c r="D28" s="363">
        <v>128.342</v>
      </c>
      <c r="E28" s="363">
        <v>0.264</v>
      </c>
      <c r="F28" s="363">
        <v>0.086</v>
      </c>
      <c r="G28" s="363">
        <v>66.321</v>
      </c>
      <c r="H28" s="363">
        <v>66.052</v>
      </c>
      <c r="I28" s="363">
        <v>0.127</v>
      </c>
      <c r="J28" s="363">
        <v>0.142</v>
      </c>
      <c r="K28" s="363">
        <v>22.525</v>
      </c>
      <c r="L28" s="363">
        <v>22.467</v>
      </c>
      <c r="M28" s="362">
        <v>0</v>
      </c>
      <c r="N28" s="362">
        <v>0</v>
      </c>
      <c r="O28" s="363">
        <v>0.058</v>
      </c>
      <c r="P28" s="363">
        <v>94.736</v>
      </c>
      <c r="Q28" s="363">
        <v>91.774</v>
      </c>
      <c r="R28" s="363">
        <v>2.651</v>
      </c>
      <c r="S28" s="363">
        <v>0.064</v>
      </c>
      <c r="T28" s="363">
        <v>0.247</v>
      </c>
      <c r="U28" s="363">
        <v>18.573</v>
      </c>
      <c r="V28" s="363">
        <v>18.522</v>
      </c>
      <c r="W28" s="363">
        <v>0.051</v>
      </c>
      <c r="X28" s="362">
        <v>0</v>
      </c>
      <c r="Y28" s="363">
        <v>13.684</v>
      </c>
      <c r="Z28" s="363">
        <v>13.496</v>
      </c>
      <c r="AA28" s="362">
        <v>0</v>
      </c>
      <c r="AB28" s="363">
        <v>0.188</v>
      </c>
    </row>
    <row r="29" spans="1:28" ht="12.75">
      <c r="A29" s="213"/>
      <c r="B29" s="214" t="s">
        <v>1012</v>
      </c>
      <c r="C29" s="363">
        <v>123.881</v>
      </c>
      <c r="D29" s="363">
        <v>122.085</v>
      </c>
      <c r="E29" s="363">
        <v>0.33</v>
      </c>
      <c r="F29" s="363">
        <v>1.466</v>
      </c>
      <c r="G29" s="363">
        <v>57.228</v>
      </c>
      <c r="H29" s="363">
        <v>56.382</v>
      </c>
      <c r="I29" s="363">
        <v>0.419</v>
      </c>
      <c r="J29" s="363">
        <v>0.427</v>
      </c>
      <c r="K29" s="363">
        <v>25.279</v>
      </c>
      <c r="L29" s="363">
        <v>25.015</v>
      </c>
      <c r="M29" s="362">
        <v>0</v>
      </c>
      <c r="N29" s="363">
        <v>0.065</v>
      </c>
      <c r="O29" s="363">
        <v>0.199</v>
      </c>
      <c r="P29" s="363">
        <v>98.265</v>
      </c>
      <c r="Q29" s="363">
        <v>94.433</v>
      </c>
      <c r="R29" s="363">
        <v>2.343</v>
      </c>
      <c r="S29" s="363">
        <v>0.216</v>
      </c>
      <c r="T29" s="363">
        <v>1.273</v>
      </c>
      <c r="U29" s="363">
        <v>16.102</v>
      </c>
      <c r="V29" s="363">
        <v>16.03</v>
      </c>
      <c r="W29" s="363">
        <v>0.072</v>
      </c>
      <c r="X29" s="362">
        <v>0</v>
      </c>
      <c r="Y29" s="363">
        <v>7.242</v>
      </c>
      <c r="Z29" s="363">
        <v>7.213</v>
      </c>
      <c r="AA29" s="363">
        <v>0.029</v>
      </c>
      <c r="AB29" s="362">
        <v>0</v>
      </c>
    </row>
    <row r="30" spans="1:28" ht="12.75">
      <c r="A30" s="213"/>
      <c r="B30" s="214" t="s">
        <v>1013</v>
      </c>
      <c r="C30" s="363">
        <v>126.431</v>
      </c>
      <c r="D30" s="363">
        <v>124.028</v>
      </c>
      <c r="E30" s="363">
        <v>0.759</v>
      </c>
      <c r="F30" s="363">
        <v>1.644</v>
      </c>
      <c r="G30" s="363">
        <v>59.823</v>
      </c>
      <c r="H30" s="363">
        <v>58.565</v>
      </c>
      <c r="I30" s="363">
        <v>0.947</v>
      </c>
      <c r="J30" s="363">
        <v>0.311</v>
      </c>
      <c r="K30" s="363">
        <v>16.802</v>
      </c>
      <c r="L30" s="363">
        <v>16.757</v>
      </c>
      <c r="M30" s="362">
        <v>0</v>
      </c>
      <c r="N30" s="363">
        <v>0.02</v>
      </c>
      <c r="O30" s="363">
        <v>0.025</v>
      </c>
      <c r="P30" s="363">
        <v>68.318</v>
      </c>
      <c r="Q30" s="363">
        <v>65.656</v>
      </c>
      <c r="R30" s="363">
        <v>1.769</v>
      </c>
      <c r="S30" s="363">
        <v>0.793</v>
      </c>
      <c r="T30" s="363">
        <v>0.1</v>
      </c>
      <c r="U30" s="363">
        <v>20.311</v>
      </c>
      <c r="V30" s="363">
        <v>19.767</v>
      </c>
      <c r="W30" s="363">
        <v>0.544</v>
      </c>
      <c r="X30" s="362">
        <v>0</v>
      </c>
      <c r="Y30" s="363">
        <v>7.678</v>
      </c>
      <c r="Z30" s="363">
        <v>7.639</v>
      </c>
      <c r="AA30" s="363">
        <v>0.039</v>
      </c>
      <c r="AB30" s="362">
        <v>0</v>
      </c>
    </row>
    <row r="31" spans="1:28" ht="12.75">
      <c r="A31" s="213"/>
      <c r="B31" s="214" t="s">
        <v>1014</v>
      </c>
      <c r="C31" s="363">
        <v>119.24</v>
      </c>
      <c r="D31" s="363">
        <v>118.266</v>
      </c>
      <c r="E31" s="363">
        <v>0.281</v>
      </c>
      <c r="F31" s="363">
        <v>0.693</v>
      </c>
      <c r="G31" s="363">
        <v>58.225</v>
      </c>
      <c r="H31" s="363">
        <v>57.657</v>
      </c>
      <c r="I31" s="363">
        <v>0.038</v>
      </c>
      <c r="J31" s="363">
        <v>0.53</v>
      </c>
      <c r="K31" s="363">
        <v>19.715</v>
      </c>
      <c r="L31" s="363">
        <v>19.471</v>
      </c>
      <c r="M31" s="362">
        <v>0</v>
      </c>
      <c r="N31" s="363">
        <v>0.02</v>
      </c>
      <c r="O31" s="363">
        <v>0.224</v>
      </c>
      <c r="P31" s="363">
        <v>83.125</v>
      </c>
      <c r="Q31" s="363">
        <v>79.835</v>
      </c>
      <c r="R31" s="363">
        <v>2.391</v>
      </c>
      <c r="S31" s="363">
        <v>0.692</v>
      </c>
      <c r="T31" s="363">
        <v>0.207</v>
      </c>
      <c r="U31" s="363">
        <v>18.194</v>
      </c>
      <c r="V31" s="363">
        <v>18.091</v>
      </c>
      <c r="W31" s="363">
        <v>0.103</v>
      </c>
      <c r="X31" s="362">
        <v>0</v>
      </c>
      <c r="Y31" s="363">
        <v>35.465</v>
      </c>
      <c r="Z31" s="363">
        <v>8.965</v>
      </c>
      <c r="AA31" s="363">
        <v>26.5</v>
      </c>
      <c r="AB31" s="362">
        <v>0</v>
      </c>
    </row>
    <row r="32" spans="1:28" s="219" customFormat="1" ht="12.75">
      <c r="A32" s="213"/>
      <c r="B32" s="214" t="s">
        <v>1015</v>
      </c>
      <c r="C32" s="367">
        <v>111.897</v>
      </c>
      <c r="D32" s="363">
        <v>111.589</v>
      </c>
      <c r="E32" s="363">
        <v>0.165</v>
      </c>
      <c r="F32" s="363">
        <v>0.143</v>
      </c>
      <c r="G32" s="363">
        <v>56.434</v>
      </c>
      <c r="H32" s="363">
        <v>54.466</v>
      </c>
      <c r="I32" s="363">
        <v>1.255</v>
      </c>
      <c r="J32" s="363">
        <v>0.713</v>
      </c>
      <c r="K32" s="363">
        <v>33.844</v>
      </c>
      <c r="L32" s="363">
        <v>33.827</v>
      </c>
      <c r="M32" s="363">
        <v>0.017</v>
      </c>
      <c r="N32" s="362">
        <v>0</v>
      </c>
      <c r="O32" s="362">
        <v>0</v>
      </c>
      <c r="P32" s="363">
        <v>106.07</v>
      </c>
      <c r="Q32" s="363">
        <v>104.161</v>
      </c>
      <c r="R32" s="363">
        <v>1.255</v>
      </c>
      <c r="S32" s="363">
        <v>0.654</v>
      </c>
      <c r="T32" s="362">
        <v>0</v>
      </c>
      <c r="U32" s="363">
        <v>19.166</v>
      </c>
      <c r="V32" s="363">
        <v>18.926</v>
      </c>
      <c r="W32" s="362">
        <v>0</v>
      </c>
      <c r="X32" s="363">
        <v>0.24</v>
      </c>
      <c r="Y32" s="363">
        <v>12.261</v>
      </c>
      <c r="Z32" s="363">
        <v>12.112</v>
      </c>
      <c r="AA32" s="362">
        <v>0</v>
      </c>
      <c r="AB32" s="363">
        <v>0.149</v>
      </c>
    </row>
    <row r="33" spans="1:28" ht="4.5" customHeight="1">
      <c r="A33" s="215"/>
      <c r="B33" s="216"/>
      <c r="C33" s="296"/>
      <c r="D33" s="297"/>
      <c r="E33" s="297"/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297"/>
      <c r="R33" s="297"/>
      <c r="S33" s="297"/>
      <c r="T33" s="297"/>
      <c r="U33" s="298"/>
      <c r="V33" s="299"/>
      <c r="W33" s="299"/>
      <c r="X33" s="299"/>
      <c r="Y33" s="299"/>
      <c r="Z33" s="299"/>
      <c r="AA33" s="299"/>
      <c r="AB33" s="300"/>
    </row>
    <row r="34" spans="1:28" ht="6.75" customHeight="1">
      <c r="A34" s="1964" t="s">
        <v>1427</v>
      </c>
      <c r="B34" s="1964"/>
      <c r="C34" s="1964"/>
      <c r="D34" s="1964"/>
      <c r="E34" s="1964"/>
      <c r="F34" s="1964"/>
      <c r="G34" s="1964"/>
      <c r="H34" s="1964"/>
      <c r="I34" s="1964"/>
      <c r="J34" s="1964"/>
      <c r="K34" s="1964"/>
      <c r="L34" s="1964"/>
      <c r="M34" s="1964"/>
      <c r="N34" s="1964"/>
      <c r="O34" s="1964"/>
      <c r="P34" s="1964"/>
      <c r="Q34" s="1964"/>
      <c r="R34" s="1964"/>
      <c r="S34" s="1964"/>
      <c r="T34" s="1964"/>
      <c r="U34" s="140"/>
      <c r="V34" s="140"/>
      <c r="W34" s="140"/>
      <c r="X34" s="140"/>
      <c r="Y34" s="140"/>
      <c r="Z34" s="140"/>
      <c r="AA34" s="140"/>
      <c r="AB34" s="140"/>
    </row>
    <row r="35" spans="1:20" ht="13.5">
      <c r="A35" s="1895" t="s">
        <v>15</v>
      </c>
      <c r="B35" s="1895"/>
      <c r="C35" s="1895"/>
      <c r="D35" s="1895"/>
      <c r="E35" s="1895"/>
      <c r="F35" s="1895"/>
      <c r="G35" s="1895"/>
      <c r="H35" s="1895"/>
      <c r="I35" s="1895"/>
      <c r="J35" s="1895"/>
      <c r="K35" s="1895"/>
      <c r="L35" s="1895"/>
      <c r="M35" s="1895"/>
      <c r="N35" s="1895"/>
      <c r="O35" s="1895"/>
      <c r="P35" s="1895"/>
      <c r="Q35" s="1895"/>
      <c r="R35" s="1895"/>
      <c r="S35" s="1895"/>
      <c r="T35" s="1895"/>
    </row>
    <row r="36" spans="1:20" ht="13.5" customHeight="1">
      <c r="A36" s="1918" t="s">
        <v>1605</v>
      </c>
      <c r="B36" s="1918"/>
      <c r="C36" s="1918"/>
      <c r="D36" s="1918"/>
      <c r="E36" s="1918"/>
      <c r="F36" s="1918"/>
      <c r="G36" s="1918"/>
      <c r="H36" s="1918"/>
      <c r="I36" s="1918"/>
      <c r="J36" s="1918"/>
      <c r="K36" s="1918"/>
      <c r="L36" s="1918"/>
      <c r="M36" s="1918"/>
      <c r="N36" s="1918"/>
      <c r="O36" s="1918"/>
      <c r="P36" s="1918"/>
      <c r="Q36" s="1918"/>
      <c r="R36" s="1918"/>
      <c r="S36" s="1918"/>
      <c r="T36" s="1918"/>
    </row>
    <row r="37" spans="1:20" ht="13.5" customHeight="1">
      <c r="A37" s="1895" t="s">
        <v>1079</v>
      </c>
      <c r="B37" s="1895"/>
      <c r="C37" s="1895"/>
      <c r="D37" s="1895"/>
      <c r="E37" s="1895"/>
      <c r="F37" s="1895"/>
      <c r="G37" s="1895"/>
      <c r="H37" s="1895"/>
      <c r="I37" s="1895"/>
      <c r="J37" s="1895"/>
      <c r="K37" s="1895"/>
      <c r="L37" s="1895"/>
      <c r="M37" s="1895"/>
      <c r="N37" s="1895"/>
      <c r="O37" s="1895"/>
      <c r="P37" s="1895"/>
      <c r="Q37" s="1895"/>
      <c r="R37" s="1895"/>
      <c r="S37" s="1895"/>
      <c r="T37" s="1895"/>
    </row>
    <row r="38" ht="6.75" customHeight="1"/>
    <row r="39" spans="1:26" ht="13.5" customHeight="1">
      <c r="A39" s="1895" t="s">
        <v>1410</v>
      </c>
      <c r="B39" s="1895"/>
      <c r="C39" s="1895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</row>
  </sheetData>
  <sheetProtection/>
  <mergeCells count="19">
    <mergeCell ref="A1:AB1"/>
    <mergeCell ref="A2:AB2"/>
    <mergeCell ref="C4:F4"/>
    <mergeCell ref="A36:T36"/>
    <mergeCell ref="K4:O4"/>
    <mergeCell ref="U3:AB3"/>
    <mergeCell ref="A3:B5"/>
    <mergeCell ref="C3:J3"/>
    <mergeCell ref="K3:T3"/>
    <mergeCell ref="U4:X4"/>
    <mergeCell ref="A39:C39"/>
    <mergeCell ref="Y4:AB4"/>
    <mergeCell ref="G4:J4"/>
    <mergeCell ref="A37:T37"/>
    <mergeCell ref="P4:T4"/>
    <mergeCell ref="A34:T34"/>
    <mergeCell ref="A6:AB6"/>
    <mergeCell ref="A20:AB20"/>
    <mergeCell ref="A35:T35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scale="72" r:id="rId1"/>
  <headerFooter alignWithMargins="0">
    <oddHeader>&amp;C&amp;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Z24"/>
  <sheetViews>
    <sheetView tabSelected="1" view="pageBreakPreview" zoomScaleSheetLayoutView="100" zoomScalePageLayoutView="0" workbookViewId="0" topLeftCell="A1">
      <selection activeCell="A23" sqref="A23"/>
    </sheetView>
  </sheetViews>
  <sheetFormatPr defaultColWidth="9.00390625" defaultRowHeight="12.75"/>
  <cols>
    <col min="1" max="2" width="6.75390625" style="144" bestFit="1" customWidth="1"/>
    <col min="3" max="20" width="8.75390625" style="144" customWidth="1"/>
    <col min="21" max="16384" width="9.125" style="144" customWidth="1"/>
  </cols>
  <sheetData>
    <row r="1" spans="1:20" ht="21" customHeight="1">
      <c r="A1" s="1972" t="s">
        <v>1167</v>
      </c>
      <c r="B1" s="1972"/>
      <c r="C1" s="1972"/>
      <c r="D1" s="1972"/>
      <c r="E1" s="1972"/>
      <c r="F1" s="1972"/>
      <c r="G1" s="1972"/>
      <c r="H1" s="1972"/>
      <c r="I1" s="1972"/>
      <c r="J1" s="1972"/>
      <c r="K1" s="1972"/>
      <c r="L1" s="1972"/>
      <c r="M1" s="1972"/>
      <c r="N1" s="1972"/>
      <c r="O1" s="1972"/>
      <c r="P1" s="1972"/>
      <c r="Q1" s="1972"/>
      <c r="R1" s="1972"/>
      <c r="S1" s="1972"/>
      <c r="T1" s="1972"/>
    </row>
    <row r="2" spans="1:20" ht="11.25" customHeight="1">
      <c r="A2" s="1786"/>
      <c r="B2" s="1786"/>
      <c r="C2" s="1786"/>
      <c r="D2" s="1786"/>
      <c r="E2" s="1786"/>
      <c r="F2" s="1786"/>
      <c r="G2" s="1786"/>
      <c r="H2" s="1786"/>
      <c r="I2" s="1786"/>
      <c r="J2" s="1786"/>
      <c r="K2" s="1786"/>
      <c r="L2" s="1786"/>
      <c r="M2" s="1786"/>
      <c r="N2" s="1786"/>
      <c r="O2" s="1786"/>
      <c r="P2" s="1786"/>
      <c r="Q2" s="1786"/>
      <c r="R2" s="1786"/>
      <c r="S2" s="1786"/>
      <c r="T2" s="1786"/>
    </row>
    <row r="3" spans="1:20" ht="15" customHeight="1">
      <c r="A3" s="145"/>
      <c r="B3" s="146"/>
      <c r="C3" s="1973" t="s">
        <v>1422</v>
      </c>
      <c r="D3" s="1973"/>
      <c r="E3" s="1973"/>
      <c r="F3" s="1973"/>
      <c r="G3" s="1973"/>
      <c r="H3" s="1973"/>
      <c r="I3" s="1973"/>
      <c r="J3" s="1973"/>
      <c r="K3" s="1974" t="s">
        <v>1423</v>
      </c>
      <c r="L3" s="1975"/>
      <c r="M3" s="1975"/>
      <c r="N3" s="1975"/>
      <c r="O3" s="1975"/>
      <c r="P3" s="1975"/>
      <c r="Q3" s="1975"/>
      <c r="R3" s="1975"/>
      <c r="S3" s="1975"/>
      <c r="T3" s="1976"/>
    </row>
    <row r="4" spans="1:20" ht="15" customHeight="1">
      <c r="A4" s="147"/>
      <c r="B4" s="148"/>
      <c r="C4" s="1977" t="s">
        <v>1235</v>
      </c>
      <c r="D4" s="1977"/>
      <c r="E4" s="1977"/>
      <c r="F4" s="1978"/>
      <c r="G4" s="1979" t="s">
        <v>1269</v>
      </c>
      <c r="H4" s="1977"/>
      <c r="I4" s="1977"/>
      <c r="J4" s="1978"/>
      <c r="K4" s="1980" t="s">
        <v>1235</v>
      </c>
      <c r="L4" s="1981"/>
      <c r="M4" s="1981"/>
      <c r="N4" s="1981"/>
      <c r="O4" s="1982"/>
      <c r="P4" s="1980" t="s">
        <v>1269</v>
      </c>
      <c r="Q4" s="1981"/>
      <c r="R4" s="1981"/>
      <c r="S4" s="1981"/>
      <c r="T4" s="1982"/>
    </row>
    <row r="5" spans="1:20" ht="25.5">
      <c r="A5" s="149"/>
      <c r="B5" s="150"/>
      <c r="C5" s="301" t="s">
        <v>1304</v>
      </c>
      <c r="D5" s="302" t="s">
        <v>1415</v>
      </c>
      <c r="E5" s="302" t="s">
        <v>1416</v>
      </c>
      <c r="F5" s="302" t="s">
        <v>1417</v>
      </c>
      <c r="G5" s="303" t="s">
        <v>1304</v>
      </c>
      <c r="H5" s="302" t="s">
        <v>1415</v>
      </c>
      <c r="I5" s="302" t="s">
        <v>1416</v>
      </c>
      <c r="J5" s="302" t="s">
        <v>1417</v>
      </c>
      <c r="K5" s="303" t="s">
        <v>1304</v>
      </c>
      <c r="L5" s="302" t="s">
        <v>1415</v>
      </c>
      <c r="M5" s="302" t="s">
        <v>1416</v>
      </c>
      <c r="N5" s="302" t="s">
        <v>1425</v>
      </c>
      <c r="O5" s="302" t="s">
        <v>1428</v>
      </c>
      <c r="P5" s="303" t="s">
        <v>1304</v>
      </c>
      <c r="Q5" s="302" t="s">
        <v>1415</v>
      </c>
      <c r="R5" s="302" t="s">
        <v>1416</v>
      </c>
      <c r="S5" s="302" t="s">
        <v>1425</v>
      </c>
      <c r="T5" s="302" t="s">
        <v>1428</v>
      </c>
    </row>
    <row r="6" spans="1:20" ht="15" customHeight="1">
      <c r="A6" s="1974" t="s">
        <v>1419</v>
      </c>
      <c r="B6" s="1975"/>
      <c r="C6" s="1984"/>
      <c r="D6" s="1984"/>
      <c r="E6" s="1984"/>
      <c r="F6" s="1984"/>
      <c r="G6" s="1984"/>
      <c r="H6" s="1984"/>
      <c r="I6" s="1984"/>
      <c r="J6" s="1984"/>
      <c r="K6" s="1984"/>
      <c r="L6" s="1975"/>
      <c r="M6" s="1975"/>
      <c r="N6" s="1975"/>
      <c r="O6" s="1975"/>
      <c r="P6" s="1975"/>
      <c r="Q6" s="1975"/>
      <c r="R6" s="1975"/>
      <c r="S6" s="1975"/>
      <c r="T6" s="1976"/>
    </row>
    <row r="7" spans="1:20" ht="12.75">
      <c r="A7" s="276">
        <v>2011</v>
      </c>
      <c r="B7" s="212" t="s">
        <v>1004</v>
      </c>
      <c r="C7" s="364">
        <v>13.5178</v>
      </c>
      <c r="D7" s="365">
        <v>26.7724</v>
      </c>
      <c r="E7" s="365">
        <v>15.4148</v>
      </c>
      <c r="F7" s="365">
        <v>12.5598</v>
      </c>
      <c r="G7" s="365">
        <v>12.08</v>
      </c>
      <c r="H7" s="365">
        <v>12.295</v>
      </c>
      <c r="I7" s="365">
        <v>13.6847</v>
      </c>
      <c r="J7" s="365">
        <v>11.7704</v>
      </c>
      <c r="K7" s="365">
        <v>8.9683</v>
      </c>
      <c r="L7" s="365">
        <v>8.8391</v>
      </c>
      <c r="M7" s="365">
        <v>9.293</v>
      </c>
      <c r="N7" s="365">
        <v>10.1345</v>
      </c>
      <c r="O7" s="365">
        <v>8.7481</v>
      </c>
      <c r="P7" s="365">
        <v>8.6527</v>
      </c>
      <c r="Q7" s="368">
        <v>0</v>
      </c>
      <c r="R7" s="365">
        <v>10.8583</v>
      </c>
      <c r="S7" s="365">
        <v>8.8203</v>
      </c>
      <c r="T7" s="365">
        <v>8.5979</v>
      </c>
    </row>
    <row r="8" spans="1:20" ht="12.75">
      <c r="A8" s="213"/>
      <c r="B8" s="214" t="s">
        <v>1005</v>
      </c>
      <c r="C8" s="366">
        <v>13.5976</v>
      </c>
      <c r="D8" s="361">
        <v>27.2923</v>
      </c>
      <c r="E8" s="361">
        <v>15.4765</v>
      </c>
      <c r="F8" s="361">
        <v>12.6274</v>
      </c>
      <c r="G8" s="361">
        <v>11.6866</v>
      </c>
      <c r="H8" s="361">
        <v>15.0647</v>
      </c>
      <c r="I8" s="361">
        <v>13.0804</v>
      </c>
      <c r="J8" s="361">
        <v>11.4196</v>
      </c>
      <c r="K8" s="361">
        <v>8.8647</v>
      </c>
      <c r="L8" s="362">
        <v>0</v>
      </c>
      <c r="M8" s="361">
        <v>8.5569</v>
      </c>
      <c r="N8" s="361">
        <v>10.2759</v>
      </c>
      <c r="O8" s="361">
        <v>8.6528</v>
      </c>
      <c r="P8" s="361">
        <v>8.601</v>
      </c>
      <c r="Q8" s="362">
        <v>0</v>
      </c>
      <c r="R8" s="361">
        <v>7.9258</v>
      </c>
      <c r="S8" s="361">
        <v>9.0558</v>
      </c>
      <c r="T8" s="361">
        <v>8.5618</v>
      </c>
    </row>
    <row r="9" spans="1:20" ht="12.75">
      <c r="A9" s="213"/>
      <c r="B9" s="214" t="s">
        <v>1006</v>
      </c>
      <c r="C9" s="366">
        <v>13.5768</v>
      </c>
      <c r="D9" s="361">
        <v>25.1835</v>
      </c>
      <c r="E9" s="361">
        <v>15.5448</v>
      </c>
      <c r="F9" s="361">
        <v>12.5862</v>
      </c>
      <c r="G9" s="361">
        <v>11.5131</v>
      </c>
      <c r="H9" s="361">
        <v>9.1095</v>
      </c>
      <c r="I9" s="361">
        <v>13.2394</v>
      </c>
      <c r="J9" s="361">
        <v>11.2506</v>
      </c>
      <c r="K9" s="361">
        <v>8.8954</v>
      </c>
      <c r="L9" s="361">
        <v>5.631</v>
      </c>
      <c r="M9" s="361">
        <v>9.039</v>
      </c>
      <c r="N9" s="361">
        <v>9.7239</v>
      </c>
      <c r="O9" s="361">
        <v>8.8003</v>
      </c>
      <c r="P9" s="361">
        <v>8.7895</v>
      </c>
      <c r="Q9" s="361">
        <v>11.1884</v>
      </c>
      <c r="R9" s="361">
        <v>9.5487</v>
      </c>
      <c r="S9" s="361">
        <v>9.0814</v>
      </c>
      <c r="T9" s="361">
        <v>8.7204</v>
      </c>
    </row>
    <row r="10" spans="1:20" ht="12.75">
      <c r="A10" s="213"/>
      <c r="B10" s="214" t="s">
        <v>1007</v>
      </c>
      <c r="C10" s="366">
        <v>13.6083</v>
      </c>
      <c r="D10" s="361">
        <v>27.9433</v>
      </c>
      <c r="E10" s="361">
        <v>15.646</v>
      </c>
      <c r="F10" s="361">
        <v>12.5009</v>
      </c>
      <c r="G10" s="361">
        <v>11.2361</v>
      </c>
      <c r="H10" s="361">
        <v>10.9727</v>
      </c>
      <c r="I10" s="361">
        <v>12.2445</v>
      </c>
      <c r="J10" s="361">
        <v>11.0346</v>
      </c>
      <c r="K10" s="361">
        <v>8.5539</v>
      </c>
      <c r="L10" s="362">
        <v>0</v>
      </c>
      <c r="M10" s="361">
        <v>9.0914</v>
      </c>
      <c r="N10" s="361">
        <v>9.7679</v>
      </c>
      <c r="O10" s="361">
        <v>8.3205</v>
      </c>
      <c r="P10" s="361">
        <v>8.7119</v>
      </c>
      <c r="Q10" s="361">
        <v>11.061</v>
      </c>
      <c r="R10" s="361">
        <v>10.4065</v>
      </c>
      <c r="S10" s="361">
        <v>9.0897</v>
      </c>
      <c r="T10" s="361">
        <v>8.6394</v>
      </c>
    </row>
    <row r="11" spans="1:20" ht="12.75">
      <c r="A11" s="213"/>
      <c r="B11" s="214" t="s">
        <v>1008</v>
      </c>
      <c r="C11" s="366">
        <v>13.579</v>
      </c>
      <c r="D11" s="361">
        <v>12.7069</v>
      </c>
      <c r="E11" s="361">
        <v>15.5339</v>
      </c>
      <c r="F11" s="361">
        <v>12.8093</v>
      </c>
      <c r="G11" s="361">
        <v>10.8328</v>
      </c>
      <c r="H11" s="361">
        <v>10.8945</v>
      </c>
      <c r="I11" s="361">
        <v>11.4393</v>
      </c>
      <c r="J11" s="361">
        <v>10.6879</v>
      </c>
      <c r="K11" s="361">
        <v>9.5863</v>
      </c>
      <c r="L11" s="362">
        <v>0</v>
      </c>
      <c r="M11" s="361">
        <v>12.7623</v>
      </c>
      <c r="N11" s="361">
        <v>10.0395</v>
      </c>
      <c r="O11" s="361">
        <v>9.4268</v>
      </c>
      <c r="P11" s="361">
        <v>8.9759</v>
      </c>
      <c r="Q11" s="362">
        <v>0</v>
      </c>
      <c r="R11" s="361">
        <v>12.705</v>
      </c>
      <c r="S11" s="361">
        <v>9.4544</v>
      </c>
      <c r="T11" s="361">
        <v>8.8044</v>
      </c>
    </row>
    <row r="12" spans="1:20" ht="12.75">
      <c r="A12" s="213"/>
      <c r="B12" s="214" t="s">
        <v>1009</v>
      </c>
      <c r="C12" s="366">
        <v>13.7682</v>
      </c>
      <c r="D12" s="361">
        <v>29.121</v>
      </c>
      <c r="E12" s="361">
        <v>15.4764</v>
      </c>
      <c r="F12" s="361">
        <v>12.7058</v>
      </c>
      <c r="G12" s="361">
        <v>10.8032</v>
      </c>
      <c r="H12" s="361">
        <v>19.0756</v>
      </c>
      <c r="I12" s="361">
        <v>11.8028</v>
      </c>
      <c r="J12" s="361">
        <v>10.3648</v>
      </c>
      <c r="K12" s="361">
        <v>9.0132</v>
      </c>
      <c r="L12" s="361">
        <v>8.7281</v>
      </c>
      <c r="M12" s="361">
        <v>9.4734</v>
      </c>
      <c r="N12" s="361">
        <v>10.1056</v>
      </c>
      <c r="O12" s="361">
        <v>8.7573</v>
      </c>
      <c r="P12" s="361">
        <v>8.6417</v>
      </c>
      <c r="Q12" s="361">
        <v>16.6025</v>
      </c>
      <c r="R12" s="361">
        <v>8.5602</v>
      </c>
      <c r="S12" s="361">
        <v>8.8907</v>
      </c>
      <c r="T12" s="361">
        <v>8.6126</v>
      </c>
    </row>
    <row r="13" spans="1:20" ht="12.75">
      <c r="A13" s="272"/>
      <c r="B13" s="214" t="s">
        <v>1010</v>
      </c>
      <c r="C13" s="366">
        <v>13.6299</v>
      </c>
      <c r="D13" s="361">
        <v>25.1421</v>
      </c>
      <c r="E13" s="361">
        <v>15.2988</v>
      </c>
      <c r="F13" s="361">
        <v>12.5072</v>
      </c>
      <c r="G13" s="361">
        <v>10.6998</v>
      </c>
      <c r="H13" s="361">
        <v>12.637</v>
      </c>
      <c r="I13" s="361">
        <v>11.4602</v>
      </c>
      <c r="J13" s="361">
        <v>10.526</v>
      </c>
      <c r="K13" s="361">
        <v>8.8274</v>
      </c>
      <c r="L13" s="362">
        <v>0</v>
      </c>
      <c r="M13" s="361">
        <v>10.8165</v>
      </c>
      <c r="N13" s="361">
        <v>9.7091</v>
      </c>
      <c r="O13" s="361">
        <v>8.6738</v>
      </c>
      <c r="P13" s="361">
        <v>8.2817</v>
      </c>
      <c r="Q13" s="362">
        <v>0</v>
      </c>
      <c r="R13" s="361">
        <v>11.249</v>
      </c>
      <c r="S13" s="361">
        <v>9.0495</v>
      </c>
      <c r="T13" s="361">
        <v>8.1317</v>
      </c>
    </row>
    <row r="14" spans="1:20" ht="12.75">
      <c r="A14" s="213"/>
      <c r="B14" s="214" t="s">
        <v>1011</v>
      </c>
      <c r="C14" s="366">
        <v>13.5837</v>
      </c>
      <c r="D14" s="361">
        <v>27.7781</v>
      </c>
      <c r="E14" s="361">
        <v>14.9638</v>
      </c>
      <c r="F14" s="361">
        <v>12.522</v>
      </c>
      <c r="G14" s="361">
        <v>10.6891</v>
      </c>
      <c r="H14" s="361">
        <v>12.9432</v>
      </c>
      <c r="I14" s="361">
        <v>12.2157</v>
      </c>
      <c r="J14" s="361">
        <v>10.4351</v>
      </c>
      <c r="K14" s="361">
        <v>8.4504</v>
      </c>
      <c r="L14" s="362">
        <v>0</v>
      </c>
      <c r="M14" s="361">
        <v>10.443</v>
      </c>
      <c r="N14" s="361">
        <v>9.6657</v>
      </c>
      <c r="O14" s="361">
        <v>8.1048</v>
      </c>
      <c r="P14" s="361">
        <v>8.4448</v>
      </c>
      <c r="Q14" s="361">
        <v>15.7316</v>
      </c>
      <c r="R14" s="361">
        <v>10.3175</v>
      </c>
      <c r="S14" s="361">
        <v>9.1809</v>
      </c>
      <c r="T14" s="361">
        <v>8.3352</v>
      </c>
    </row>
    <row r="15" spans="1:20" ht="12.75">
      <c r="A15" s="213"/>
      <c r="B15" s="214" t="s">
        <v>1012</v>
      </c>
      <c r="C15" s="366">
        <v>13.1026</v>
      </c>
      <c r="D15" s="361">
        <v>25.2287</v>
      </c>
      <c r="E15" s="361">
        <v>14.5284</v>
      </c>
      <c r="F15" s="361">
        <v>12.0638</v>
      </c>
      <c r="G15" s="361">
        <v>10.5187</v>
      </c>
      <c r="H15" s="361">
        <v>12.8529</v>
      </c>
      <c r="I15" s="361">
        <v>11.5333</v>
      </c>
      <c r="J15" s="361">
        <v>10.2958</v>
      </c>
      <c r="K15" s="361">
        <v>8.9521</v>
      </c>
      <c r="L15" s="361">
        <v>12.3313</v>
      </c>
      <c r="M15" s="361">
        <v>10.6386</v>
      </c>
      <c r="N15" s="361">
        <v>9.7942</v>
      </c>
      <c r="O15" s="361">
        <v>8.7631</v>
      </c>
      <c r="P15" s="361">
        <v>8.239</v>
      </c>
      <c r="Q15" s="362">
        <v>0</v>
      </c>
      <c r="R15" s="361">
        <v>9.0661</v>
      </c>
      <c r="S15" s="361">
        <v>8.9441</v>
      </c>
      <c r="T15" s="361">
        <v>8.1545</v>
      </c>
    </row>
    <row r="16" spans="1:20" ht="12.75">
      <c r="A16" s="213"/>
      <c r="B16" s="214" t="s">
        <v>1013</v>
      </c>
      <c r="C16" s="366">
        <v>13.273</v>
      </c>
      <c r="D16" s="361">
        <v>19.3883</v>
      </c>
      <c r="E16" s="361">
        <v>14.72</v>
      </c>
      <c r="F16" s="361">
        <v>12.2848</v>
      </c>
      <c r="G16" s="361">
        <v>10.7159</v>
      </c>
      <c r="H16" s="361">
        <v>14.6718</v>
      </c>
      <c r="I16" s="361">
        <v>11.6482</v>
      </c>
      <c r="J16" s="361">
        <v>10.4291</v>
      </c>
      <c r="K16" s="361">
        <v>8.7132</v>
      </c>
      <c r="L16" s="362">
        <v>0</v>
      </c>
      <c r="M16" s="361">
        <v>9.752</v>
      </c>
      <c r="N16" s="361">
        <v>9.324</v>
      </c>
      <c r="O16" s="361">
        <v>8.5583</v>
      </c>
      <c r="P16" s="361">
        <v>8.7515</v>
      </c>
      <c r="Q16" s="361">
        <v>7.779</v>
      </c>
      <c r="R16" s="361">
        <v>11.0609</v>
      </c>
      <c r="S16" s="361">
        <v>9.013</v>
      </c>
      <c r="T16" s="361">
        <v>8.681</v>
      </c>
    </row>
    <row r="17" spans="1:20" ht="12.75">
      <c r="A17" s="213"/>
      <c r="B17" s="214" t="s">
        <v>1014</v>
      </c>
      <c r="C17" s="366">
        <v>13.456</v>
      </c>
      <c r="D17" s="361">
        <v>25.9798</v>
      </c>
      <c r="E17" s="361">
        <v>14.8285</v>
      </c>
      <c r="F17" s="361">
        <v>12.5067</v>
      </c>
      <c r="G17" s="361">
        <v>10.7747</v>
      </c>
      <c r="H17" s="361">
        <v>11.0135</v>
      </c>
      <c r="I17" s="361">
        <v>11.929</v>
      </c>
      <c r="J17" s="361">
        <v>10.5524</v>
      </c>
      <c r="K17" s="361">
        <v>8.4777</v>
      </c>
      <c r="L17" s="362">
        <v>0</v>
      </c>
      <c r="M17" s="361">
        <v>10.5231</v>
      </c>
      <c r="N17" s="361">
        <v>10.3633</v>
      </c>
      <c r="O17" s="361">
        <v>8.2164</v>
      </c>
      <c r="P17" s="361">
        <v>8.6153</v>
      </c>
      <c r="Q17" s="361">
        <v>7.285</v>
      </c>
      <c r="R17" s="361">
        <v>8.7524</v>
      </c>
      <c r="S17" s="361">
        <v>9.3588</v>
      </c>
      <c r="T17" s="361">
        <v>8.5233</v>
      </c>
    </row>
    <row r="18" spans="1:20" ht="12.75">
      <c r="A18" s="213"/>
      <c r="B18" s="214" t="s">
        <v>1015</v>
      </c>
      <c r="C18" s="366">
        <v>13.7899</v>
      </c>
      <c r="D18" s="361">
        <v>24.442</v>
      </c>
      <c r="E18" s="361">
        <v>15.2667</v>
      </c>
      <c r="F18" s="361">
        <v>12.491</v>
      </c>
      <c r="G18" s="361">
        <v>10.9979</v>
      </c>
      <c r="H18" s="361">
        <v>12.8641</v>
      </c>
      <c r="I18" s="361">
        <v>11.1536</v>
      </c>
      <c r="J18" s="361">
        <v>10.9431</v>
      </c>
      <c r="K18" s="361">
        <v>8.6612</v>
      </c>
      <c r="L18" s="361">
        <v>10.4046</v>
      </c>
      <c r="M18" s="361">
        <v>10.4049</v>
      </c>
      <c r="N18" s="361">
        <v>9.4476</v>
      </c>
      <c r="O18" s="361">
        <v>8.4939</v>
      </c>
      <c r="P18" s="361">
        <v>8.7446</v>
      </c>
      <c r="Q18" s="362">
        <v>0</v>
      </c>
      <c r="R18" s="361">
        <v>9.7467</v>
      </c>
      <c r="S18" s="361">
        <v>8.8334</v>
      </c>
      <c r="T18" s="361">
        <v>8.7068</v>
      </c>
    </row>
    <row r="19" spans="1:20" ht="4.5" customHeight="1">
      <c r="A19" s="314"/>
      <c r="B19" s="315"/>
      <c r="C19" s="313"/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</row>
    <row r="20" ht="6" customHeight="1"/>
    <row r="21" spans="1:20" s="208" customFormat="1" ht="13.5">
      <c r="A21" s="1895" t="s">
        <v>15</v>
      </c>
      <c r="B21" s="1895"/>
      <c r="C21" s="1895"/>
      <c r="D21" s="1895"/>
      <c r="E21" s="1895"/>
      <c r="F21" s="1895"/>
      <c r="G21" s="1895"/>
      <c r="H21" s="1895"/>
      <c r="I21" s="1895"/>
      <c r="J21" s="1895"/>
      <c r="K21" s="1895"/>
      <c r="L21" s="1895"/>
      <c r="M21" s="1895"/>
      <c r="N21" s="1895"/>
      <c r="O21" s="1895"/>
      <c r="P21" s="1895"/>
      <c r="Q21" s="1895"/>
      <c r="R21" s="1895"/>
      <c r="S21" s="1895"/>
      <c r="T21" s="1895"/>
    </row>
    <row r="22" spans="1:20" s="151" customFormat="1" ht="30.75" customHeight="1">
      <c r="A22" s="1895" t="s">
        <v>3</v>
      </c>
      <c r="B22" s="1895"/>
      <c r="C22" s="1895"/>
      <c r="D22" s="1895"/>
      <c r="E22" s="1895"/>
      <c r="F22" s="1895"/>
      <c r="G22" s="1895"/>
      <c r="H22" s="1895"/>
      <c r="I22" s="1895"/>
      <c r="J22" s="1895"/>
      <c r="K22" s="1895"/>
      <c r="L22" s="1895"/>
      <c r="M22" s="1895"/>
      <c r="N22" s="1895"/>
      <c r="O22" s="1895"/>
      <c r="P22" s="1895"/>
      <c r="Q22" s="1895"/>
      <c r="R22" s="1895"/>
      <c r="S22" s="1895"/>
      <c r="T22" s="1895"/>
    </row>
    <row r="23" spans="1:5" s="151" customFormat="1" ht="6" customHeight="1">
      <c r="A23" s="152"/>
      <c r="B23" s="152"/>
      <c r="C23" s="152"/>
      <c r="D23" s="152"/>
      <c r="E23" s="152"/>
    </row>
    <row r="24" spans="1:26" s="151" customFormat="1" ht="13.5" customHeight="1">
      <c r="A24" s="1983" t="s">
        <v>1410</v>
      </c>
      <c r="B24" s="1983"/>
      <c r="C24" s="1983"/>
      <c r="D24" s="1983"/>
      <c r="E24" s="1983"/>
      <c r="F24" s="1983"/>
      <c r="G24" s="1983"/>
      <c r="H24" s="1983"/>
      <c r="I24" s="1983"/>
      <c r="J24" s="1983"/>
      <c r="K24" s="1983"/>
      <c r="L24" s="1983"/>
      <c r="M24" s="1983"/>
      <c r="N24" s="1983"/>
      <c r="O24" s="1983"/>
      <c r="P24" s="1983"/>
      <c r="Q24" s="1983"/>
      <c r="R24" s="1983"/>
      <c r="S24" s="1983"/>
      <c r="T24" s="1983"/>
      <c r="U24" s="152"/>
      <c r="V24" s="152"/>
      <c r="W24" s="152"/>
      <c r="X24" s="152"/>
      <c r="Y24" s="152"/>
      <c r="Z24" s="152"/>
    </row>
  </sheetData>
  <sheetProtection/>
  <mergeCells count="11">
    <mergeCell ref="A24:T24"/>
    <mergeCell ref="A6:T6"/>
    <mergeCell ref="A22:T22"/>
    <mergeCell ref="A21:T21"/>
    <mergeCell ref="A1:T1"/>
    <mergeCell ref="C3:J3"/>
    <mergeCell ref="K3:T3"/>
    <mergeCell ref="C4:F4"/>
    <mergeCell ref="G4:J4"/>
    <mergeCell ref="P4:T4"/>
    <mergeCell ref="K4:O4"/>
  </mergeCells>
  <printOptions horizontalCentered="1"/>
  <pageMargins left="0.7874015748031497" right="0.7874015748031497" top="0.984251968503937" bottom="0.9055118110236221" header="0.1968503937007874" footer="0.1968503937007874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4"/>
  <sheetViews>
    <sheetView view="pageBreakPreview" zoomScaleNormal="90" zoomScaleSheetLayoutView="100" zoomScalePageLayoutView="0" workbookViewId="0" topLeftCell="A1">
      <selection activeCell="A1" sqref="A1:B1"/>
    </sheetView>
  </sheetViews>
  <sheetFormatPr defaultColWidth="9.00390625" defaultRowHeight="12.75"/>
  <cols>
    <col min="1" max="1" width="5.25390625" style="15" bestFit="1" customWidth="1"/>
    <col min="2" max="2" width="105.125" style="16" customWidth="1"/>
    <col min="3" max="4" width="20.75390625" style="14" customWidth="1"/>
    <col min="5" max="5" width="6.75390625" style="15" customWidth="1"/>
    <col min="6" max="13" width="20.75390625" style="14" customWidth="1"/>
    <col min="14" max="16384" width="9.125" style="14" customWidth="1"/>
  </cols>
  <sheetData>
    <row r="1" spans="1:5" s="4" customFormat="1" ht="32.25" customHeight="1">
      <c r="A1" s="1878" t="s">
        <v>176</v>
      </c>
      <c r="B1" s="1878"/>
      <c r="E1" s="3"/>
    </row>
    <row r="2" spans="1:5" s="6" customFormat="1" ht="17.25" customHeight="1">
      <c r="A2" s="399">
        <v>1</v>
      </c>
      <c r="B2" s="400" t="s">
        <v>1694</v>
      </c>
      <c r="E2" s="5"/>
    </row>
    <row r="3" spans="1:5" s="6" customFormat="1" ht="6.75" customHeight="1">
      <c r="A3" s="401"/>
      <c r="B3" s="402"/>
      <c r="E3" s="7"/>
    </row>
    <row r="4" spans="1:5" s="8" customFormat="1" ht="17.25" customHeight="1">
      <c r="A4" s="399">
        <v>2</v>
      </c>
      <c r="B4" s="400" t="s">
        <v>192</v>
      </c>
      <c r="E4" s="5"/>
    </row>
    <row r="5" spans="1:5" s="8" customFormat="1" ht="15.75">
      <c r="A5" s="403" t="s">
        <v>1575</v>
      </c>
      <c r="B5" s="404" t="s">
        <v>1691</v>
      </c>
      <c r="E5" s="7"/>
    </row>
    <row r="6" spans="1:5" s="8" customFormat="1" ht="15.75">
      <c r="A6" s="403" t="s">
        <v>1576</v>
      </c>
      <c r="B6" s="405" t="s">
        <v>1546</v>
      </c>
      <c r="D6" s="7"/>
      <c r="E6" s="7"/>
    </row>
    <row r="7" spans="1:5" s="8" customFormat="1" ht="15.75">
      <c r="A7" s="403" t="s">
        <v>1577</v>
      </c>
      <c r="B7" s="405" t="s">
        <v>1547</v>
      </c>
      <c r="D7" s="7"/>
      <c r="E7" s="7"/>
    </row>
    <row r="8" spans="1:5" s="8" customFormat="1" ht="15.75">
      <c r="A8" s="403" t="s">
        <v>1578</v>
      </c>
      <c r="B8" s="405" t="s">
        <v>1693</v>
      </c>
      <c r="D8" s="7"/>
      <c r="E8" s="7"/>
    </row>
    <row r="9" spans="1:5" s="8" customFormat="1" ht="15.75">
      <c r="A9" s="403" t="s">
        <v>1579</v>
      </c>
      <c r="B9" s="405" t="s">
        <v>1548</v>
      </c>
      <c r="D9" s="7"/>
      <c r="E9" s="7"/>
    </row>
    <row r="10" spans="1:5" s="8" customFormat="1" ht="15.75">
      <c r="A10" s="403" t="s">
        <v>1580</v>
      </c>
      <c r="B10" s="405" t="s">
        <v>826</v>
      </c>
      <c r="D10" s="7"/>
      <c r="E10" s="7"/>
    </row>
    <row r="11" spans="1:5" s="8" customFormat="1" ht="15.75">
      <c r="A11" s="403" t="s">
        <v>1581</v>
      </c>
      <c r="B11" s="405" t="s">
        <v>827</v>
      </c>
      <c r="D11" s="7"/>
      <c r="E11" s="7"/>
    </row>
    <row r="12" spans="1:5" s="8" customFormat="1" ht="15.75">
      <c r="A12" s="403" t="s">
        <v>1582</v>
      </c>
      <c r="B12" s="406" t="s">
        <v>1629</v>
      </c>
      <c r="D12" s="7"/>
      <c r="E12" s="7"/>
    </row>
    <row r="13" spans="1:5" s="8" customFormat="1" ht="15.75">
      <c r="A13" s="403" t="s">
        <v>1583</v>
      </c>
      <c r="B13" s="407" t="s">
        <v>1630</v>
      </c>
      <c r="D13" s="7"/>
      <c r="E13" s="7"/>
    </row>
    <row r="14" spans="1:5" s="8" customFormat="1" ht="15.75">
      <c r="A14" s="403" t="s">
        <v>1584</v>
      </c>
      <c r="B14" s="407" t="s">
        <v>1631</v>
      </c>
      <c r="D14" s="7"/>
      <c r="E14" s="7"/>
    </row>
    <row r="15" spans="1:5" s="8" customFormat="1" ht="15.75">
      <c r="A15" s="403" t="s">
        <v>1585</v>
      </c>
      <c r="B15" s="407" t="s">
        <v>1632</v>
      </c>
      <c r="D15" s="7"/>
      <c r="E15" s="7"/>
    </row>
    <row r="16" spans="1:5" s="8" customFormat="1" ht="15.75">
      <c r="A16" s="403" t="s">
        <v>1586</v>
      </c>
      <c r="B16" s="407" t="s">
        <v>1633</v>
      </c>
      <c r="D16" s="7"/>
      <c r="E16" s="7"/>
    </row>
    <row r="17" spans="1:5" s="8" customFormat="1" ht="15.75">
      <c r="A17" s="403" t="s">
        <v>844</v>
      </c>
      <c r="B17" s="406" t="s">
        <v>206</v>
      </c>
      <c r="D17" s="7"/>
      <c r="E17" s="7"/>
    </row>
    <row r="18" spans="1:5" s="8" customFormat="1" ht="15.75">
      <c r="A18" s="403" t="s">
        <v>207</v>
      </c>
      <c r="B18" s="406" t="s">
        <v>1628</v>
      </c>
      <c r="D18" s="7"/>
      <c r="E18" s="7"/>
    </row>
    <row r="19" spans="1:5" s="8" customFormat="1" ht="26.25">
      <c r="A19" s="403" t="s">
        <v>208</v>
      </c>
      <c r="B19" s="406" t="s">
        <v>1634</v>
      </c>
      <c r="D19" s="7"/>
      <c r="E19" s="7"/>
    </row>
    <row r="20" spans="1:5" s="8" customFormat="1" ht="15.75">
      <c r="A20" s="403" t="s">
        <v>209</v>
      </c>
      <c r="B20" s="406" t="s">
        <v>1635</v>
      </c>
      <c r="D20" s="7"/>
      <c r="E20" s="7"/>
    </row>
    <row r="21" spans="1:5" s="8" customFormat="1" ht="15.75">
      <c r="A21" s="403" t="s">
        <v>210</v>
      </c>
      <c r="B21" s="405" t="s">
        <v>1636</v>
      </c>
      <c r="D21" s="7"/>
      <c r="E21" s="7"/>
    </row>
    <row r="22" spans="1:5" s="8" customFormat="1" ht="15.75">
      <c r="A22" s="403" t="s">
        <v>211</v>
      </c>
      <c r="B22" s="406" t="s">
        <v>1637</v>
      </c>
      <c r="D22" s="7"/>
      <c r="E22" s="7"/>
    </row>
    <row r="23" spans="1:5" s="8" customFormat="1" ht="15.75">
      <c r="A23" s="403" t="s">
        <v>212</v>
      </c>
      <c r="B23" s="406" t="s">
        <v>1638</v>
      </c>
      <c r="D23" s="7"/>
      <c r="E23" s="7"/>
    </row>
    <row r="24" spans="1:5" s="8" customFormat="1" ht="15.75">
      <c r="A24" s="403" t="s">
        <v>213</v>
      </c>
      <c r="B24" s="406" t="s">
        <v>1639</v>
      </c>
      <c r="D24" s="7"/>
      <c r="E24" s="7"/>
    </row>
    <row r="25" spans="1:5" s="8" customFormat="1" ht="26.25">
      <c r="A25" s="403" t="s">
        <v>214</v>
      </c>
      <c r="B25" s="406" t="s">
        <v>1640</v>
      </c>
      <c r="D25" s="7"/>
      <c r="E25" s="7"/>
    </row>
    <row r="26" spans="1:5" s="8" customFormat="1" ht="15.75">
      <c r="A26" s="403" t="s">
        <v>215</v>
      </c>
      <c r="B26" s="406" t="s">
        <v>1641</v>
      </c>
      <c r="D26" s="7"/>
      <c r="E26" s="7"/>
    </row>
    <row r="27" spans="1:5" s="8" customFormat="1" ht="26.25">
      <c r="A27" s="403" t="s">
        <v>205</v>
      </c>
      <c r="B27" s="406" t="s">
        <v>1642</v>
      </c>
      <c r="D27" s="7"/>
      <c r="E27" s="7"/>
    </row>
    <row r="28" spans="1:5" s="8" customFormat="1" ht="6.75" customHeight="1">
      <c r="A28" s="401"/>
      <c r="B28" s="405"/>
      <c r="E28" s="7"/>
    </row>
    <row r="29" spans="1:5" s="8" customFormat="1" ht="17.25" customHeight="1">
      <c r="A29" s="399">
        <v>3</v>
      </c>
      <c r="B29" s="400" t="s">
        <v>1607</v>
      </c>
      <c r="E29" s="5"/>
    </row>
    <row r="30" spans="1:5" s="8" customFormat="1" ht="15.75">
      <c r="A30" s="401" t="s">
        <v>181</v>
      </c>
      <c r="B30" s="404" t="s">
        <v>829</v>
      </c>
      <c r="E30" s="7"/>
    </row>
    <row r="31" spans="1:5" s="8" customFormat="1" ht="15.75">
      <c r="A31" s="401" t="s">
        <v>182</v>
      </c>
      <c r="B31" s="404" t="s">
        <v>1690</v>
      </c>
      <c r="E31" s="7"/>
    </row>
    <row r="32" spans="1:5" s="8" customFormat="1" ht="15.75">
      <c r="A32" s="401" t="s">
        <v>183</v>
      </c>
      <c r="B32" s="404" t="s">
        <v>830</v>
      </c>
      <c r="E32" s="7"/>
    </row>
    <row r="33" spans="1:5" s="8" customFormat="1" ht="15.75">
      <c r="A33" s="401" t="s">
        <v>184</v>
      </c>
      <c r="B33" s="404" t="s">
        <v>835</v>
      </c>
      <c r="E33" s="7"/>
    </row>
    <row r="34" spans="1:5" s="8" customFormat="1" ht="15.75">
      <c r="A34" s="401" t="s">
        <v>185</v>
      </c>
      <c r="B34" s="404" t="s">
        <v>836</v>
      </c>
      <c r="E34" s="7"/>
    </row>
    <row r="35" spans="1:5" s="8" customFormat="1" ht="15.75">
      <c r="A35" s="401" t="s">
        <v>186</v>
      </c>
      <c r="B35" s="404" t="s">
        <v>837</v>
      </c>
      <c r="E35" s="7"/>
    </row>
    <row r="36" spans="1:5" s="8" customFormat="1" ht="15.75">
      <c r="A36" s="401" t="s">
        <v>187</v>
      </c>
      <c r="B36" s="404" t="s">
        <v>838</v>
      </c>
      <c r="E36" s="7"/>
    </row>
    <row r="37" spans="1:5" s="8" customFormat="1" ht="15.75">
      <c r="A37" s="401" t="s">
        <v>188</v>
      </c>
      <c r="B37" s="404" t="s">
        <v>839</v>
      </c>
      <c r="E37" s="7"/>
    </row>
    <row r="38" spans="1:5" s="8" customFormat="1" ht="15.75">
      <c r="A38" s="401" t="s">
        <v>189</v>
      </c>
      <c r="B38" s="404" t="s">
        <v>840</v>
      </c>
      <c r="E38" s="7"/>
    </row>
    <row r="39" spans="1:5" s="8" customFormat="1" ht="15.75">
      <c r="A39" s="401" t="s">
        <v>190</v>
      </c>
      <c r="B39" s="404" t="s">
        <v>1658</v>
      </c>
      <c r="E39" s="7"/>
    </row>
    <row r="40" spans="1:5" s="8" customFormat="1" ht="15.75">
      <c r="A40" s="401" t="s">
        <v>191</v>
      </c>
      <c r="B40" s="404" t="s">
        <v>1659</v>
      </c>
      <c r="E40" s="7"/>
    </row>
    <row r="41" spans="1:5" s="8" customFormat="1" ht="6.75" customHeight="1">
      <c r="A41" s="401"/>
      <c r="B41" s="405"/>
      <c r="E41" s="7"/>
    </row>
    <row r="42" spans="1:5" s="12" customFormat="1" ht="17.25" customHeight="1">
      <c r="A42" s="399">
        <v>4</v>
      </c>
      <c r="B42" s="400" t="s">
        <v>173</v>
      </c>
      <c r="C42" s="11"/>
      <c r="E42" s="5"/>
    </row>
    <row r="43" spans="1:5" s="12" customFormat="1" ht="15.75">
      <c r="A43" s="404">
        <v>4.1</v>
      </c>
      <c r="B43" s="405" t="s">
        <v>828</v>
      </c>
      <c r="C43" s="11"/>
      <c r="E43" s="7"/>
    </row>
    <row r="44" spans="1:5" s="8" customFormat="1" ht="15.75">
      <c r="A44" s="404">
        <v>4.2</v>
      </c>
      <c r="B44" s="405" t="s">
        <v>850</v>
      </c>
      <c r="C44" s="10"/>
      <c r="E44" s="7"/>
    </row>
    <row r="45" spans="1:5" s="8" customFormat="1" ht="15.75">
      <c r="A45" s="401" t="s">
        <v>193</v>
      </c>
      <c r="B45" s="405" t="s">
        <v>851</v>
      </c>
      <c r="E45" s="7"/>
    </row>
    <row r="46" spans="1:5" s="8" customFormat="1" ht="15.75">
      <c r="A46" s="401" t="s">
        <v>194</v>
      </c>
      <c r="B46" s="405" t="s">
        <v>1606</v>
      </c>
      <c r="E46" s="7"/>
    </row>
    <row r="47" spans="1:5" s="8" customFormat="1" ht="15.75">
      <c r="A47" s="401" t="s">
        <v>195</v>
      </c>
      <c r="B47" s="405" t="s">
        <v>1704</v>
      </c>
      <c r="E47" s="7"/>
    </row>
    <row r="48" spans="1:5" s="8" customFormat="1" ht="6.75" customHeight="1">
      <c r="A48" s="401"/>
      <c r="B48" s="405"/>
      <c r="E48" s="7"/>
    </row>
    <row r="49" spans="1:5" s="8" customFormat="1" ht="17.25" customHeight="1">
      <c r="A49" s="399">
        <v>5</v>
      </c>
      <c r="B49" s="400" t="s">
        <v>174</v>
      </c>
      <c r="E49" s="5"/>
    </row>
    <row r="50" spans="1:5" s="8" customFormat="1" ht="15.75">
      <c r="A50" s="401" t="s">
        <v>196</v>
      </c>
      <c r="B50" s="404" t="s">
        <v>848</v>
      </c>
      <c r="E50" s="7"/>
    </row>
    <row r="51" spans="1:5" s="8" customFormat="1" ht="15.75">
      <c r="A51" s="401" t="s">
        <v>197</v>
      </c>
      <c r="B51" s="404" t="s">
        <v>847</v>
      </c>
      <c r="E51" s="7"/>
    </row>
    <row r="52" spans="1:5" s="8" customFormat="1" ht="15.75">
      <c r="A52" s="401" t="s">
        <v>216</v>
      </c>
      <c r="B52" s="404" t="s">
        <v>171</v>
      </c>
      <c r="E52" s="7"/>
    </row>
    <row r="53" spans="1:5" s="8" customFormat="1" ht="15.75">
      <c r="A53" s="401" t="s">
        <v>217</v>
      </c>
      <c r="B53" s="404" t="s">
        <v>841</v>
      </c>
      <c r="E53" s="7"/>
    </row>
    <row r="54" spans="1:5" s="8" customFormat="1" ht="15.75">
      <c r="A54" s="401" t="s">
        <v>1527</v>
      </c>
      <c r="B54" s="404" t="s">
        <v>842</v>
      </c>
      <c r="E54" s="7"/>
    </row>
    <row r="55" spans="1:5" s="8" customFormat="1" ht="15.75">
      <c r="A55" s="401" t="s">
        <v>1528</v>
      </c>
      <c r="B55" s="404" t="s">
        <v>843</v>
      </c>
      <c r="E55" s="7"/>
    </row>
    <row r="56" spans="1:5" s="8" customFormat="1" ht="15.75">
      <c r="A56" s="401" t="s">
        <v>1529</v>
      </c>
      <c r="B56" s="404" t="s">
        <v>1682</v>
      </c>
      <c r="E56" s="7"/>
    </row>
    <row r="57" spans="1:5" s="8" customFormat="1" ht="15.75">
      <c r="A57" s="401" t="s">
        <v>1530</v>
      </c>
      <c r="B57" s="404" t="s">
        <v>172</v>
      </c>
      <c r="E57" s="7"/>
    </row>
    <row r="58" spans="1:5" s="8" customFormat="1" ht="6.75" customHeight="1">
      <c r="A58" s="401"/>
      <c r="B58" s="404"/>
      <c r="E58" s="7"/>
    </row>
    <row r="59" spans="1:5" s="8" customFormat="1" ht="17.25" customHeight="1">
      <c r="A59" s="408">
        <v>6</v>
      </c>
      <c r="B59" s="400" t="s">
        <v>1559</v>
      </c>
      <c r="E59" s="13"/>
    </row>
    <row r="60" spans="1:5" s="8" customFormat="1" ht="15.75">
      <c r="A60" s="401" t="s">
        <v>198</v>
      </c>
      <c r="B60" s="404" t="s">
        <v>1698</v>
      </c>
      <c r="E60" s="7"/>
    </row>
    <row r="61" spans="1:5" s="8" customFormat="1" ht="15.75">
      <c r="A61" s="401" t="s">
        <v>199</v>
      </c>
      <c r="B61" s="404" t="s">
        <v>833</v>
      </c>
      <c r="E61" s="7"/>
    </row>
    <row r="62" spans="1:5" s="8" customFormat="1" ht="15.75">
      <c r="A62" s="401" t="s">
        <v>821</v>
      </c>
      <c r="B62" s="404" t="s">
        <v>834</v>
      </c>
      <c r="E62" s="7"/>
    </row>
    <row r="63" spans="1:5" s="8" customFormat="1" ht="15.75">
      <c r="A63" s="401" t="s">
        <v>822</v>
      </c>
      <c r="B63" s="404" t="s">
        <v>1699</v>
      </c>
      <c r="E63" s="7"/>
    </row>
    <row r="64" spans="1:5" s="8" customFormat="1" ht="15.75">
      <c r="A64" s="401" t="s">
        <v>823</v>
      </c>
      <c r="B64" s="404" t="s">
        <v>1540</v>
      </c>
      <c r="E64" s="7"/>
    </row>
    <row r="65" spans="1:5" s="8" customFormat="1" ht="15.75">
      <c r="A65" s="401" t="s">
        <v>824</v>
      </c>
      <c r="B65" s="404" t="s">
        <v>1541</v>
      </c>
      <c r="E65" s="7"/>
    </row>
    <row r="66" spans="1:5" s="8" customFormat="1" ht="15.75">
      <c r="A66" s="401" t="s">
        <v>825</v>
      </c>
      <c r="B66" s="404" t="s">
        <v>1542</v>
      </c>
      <c r="E66" s="7"/>
    </row>
    <row r="67" spans="1:5" s="10" customFormat="1" ht="15.75">
      <c r="A67" s="401" t="s">
        <v>1439</v>
      </c>
      <c r="B67" s="404" t="s">
        <v>1545</v>
      </c>
      <c r="E67" s="7"/>
    </row>
    <row r="68" spans="1:5" s="8" customFormat="1" ht="15.75">
      <c r="A68" s="401" t="s">
        <v>1531</v>
      </c>
      <c r="B68" s="404" t="s">
        <v>1543</v>
      </c>
      <c r="E68" s="7"/>
    </row>
    <row r="69" spans="1:5" s="8" customFormat="1" ht="15.75">
      <c r="A69" s="401" t="s">
        <v>1532</v>
      </c>
      <c r="B69" s="404" t="s">
        <v>175</v>
      </c>
      <c r="E69" s="7"/>
    </row>
    <row r="70" spans="1:5" s="8" customFormat="1" ht="15.75">
      <c r="A70" s="401" t="s">
        <v>1533</v>
      </c>
      <c r="B70" s="404" t="s">
        <v>1544</v>
      </c>
      <c r="E70" s="7"/>
    </row>
    <row r="71" spans="1:5" s="8" customFormat="1" ht="6.75" customHeight="1">
      <c r="A71" s="401"/>
      <c r="B71" s="404"/>
      <c r="E71" s="7"/>
    </row>
    <row r="72" spans="1:5" s="8" customFormat="1" ht="17.25" customHeight="1">
      <c r="A72" s="408">
        <v>7</v>
      </c>
      <c r="B72" s="400" t="s">
        <v>1566</v>
      </c>
      <c r="E72" s="13"/>
    </row>
    <row r="73" spans="1:5" s="8" customFormat="1" ht="15.75">
      <c r="A73" s="401" t="s">
        <v>1560</v>
      </c>
      <c r="B73" s="405" t="s">
        <v>831</v>
      </c>
      <c r="E73" s="7"/>
    </row>
    <row r="74" spans="1:5" s="8" customFormat="1" ht="15.75">
      <c r="A74" s="401" t="s">
        <v>1561</v>
      </c>
      <c r="B74" s="405" t="s">
        <v>1537</v>
      </c>
      <c r="E74" s="7"/>
    </row>
    <row r="75" spans="1:5" s="8" customFormat="1" ht="15.75">
      <c r="A75" s="401" t="s">
        <v>1562</v>
      </c>
      <c r="B75" s="405" t="s">
        <v>1538</v>
      </c>
      <c r="E75" s="7"/>
    </row>
    <row r="76" spans="1:5" ht="16.5">
      <c r="A76" s="401" t="s">
        <v>1563</v>
      </c>
      <c r="B76" s="405" t="s">
        <v>832</v>
      </c>
      <c r="E76" s="7"/>
    </row>
    <row r="77" spans="1:5" ht="16.5">
      <c r="A77" s="401" t="s">
        <v>1564</v>
      </c>
      <c r="B77" s="405" t="s">
        <v>845</v>
      </c>
      <c r="E77" s="7"/>
    </row>
    <row r="78" spans="1:5" ht="16.5">
      <c r="A78" s="401" t="s">
        <v>1565</v>
      </c>
      <c r="B78" s="405" t="s">
        <v>846</v>
      </c>
      <c r="E78" s="7"/>
    </row>
    <row r="79" spans="1:5" ht="6.75" customHeight="1">
      <c r="A79" s="401"/>
      <c r="B79" s="405"/>
      <c r="E79" s="7"/>
    </row>
    <row r="80" spans="1:5" ht="16.5">
      <c r="A80" s="408">
        <v>8</v>
      </c>
      <c r="B80" s="400" t="s">
        <v>1571</v>
      </c>
      <c r="E80" s="13"/>
    </row>
    <row r="81" spans="1:5" ht="16.5">
      <c r="A81" s="401" t="s">
        <v>1567</v>
      </c>
      <c r="B81" s="405" t="s">
        <v>1695</v>
      </c>
      <c r="E81" s="7"/>
    </row>
    <row r="82" spans="1:5" ht="16.5">
      <c r="A82" s="401" t="s">
        <v>1568</v>
      </c>
      <c r="B82" s="405" t="s">
        <v>1696</v>
      </c>
      <c r="E82" s="7"/>
    </row>
    <row r="83" spans="1:5" ht="16.5">
      <c r="A83" s="401" t="s">
        <v>1569</v>
      </c>
      <c r="B83" s="405" t="s">
        <v>180</v>
      </c>
      <c r="E83" s="7"/>
    </row>
    <row r="84" spans="1:5" ht="16.5">
      <c r="A84" s="401" t="s">
        <v>1570</v>
      </c>
      <c r="B84" s="405" t="s">
        <v>179</v>
      </c>
      <c r="E84" s="7"/>
    </row>
    <row r="85" spans="1:5" ht="16.5">
      <c r="A85" s="401" t="s">
        <v>200</v>
      </c>
      <c r="B85" s="405" t="s">
        <v>1697</v>
      </c>
      <c r="E85" s="7"/>
    </row>
    <row r="86" spans="1:5" ht="16.5">
      <c r="A86" s="401" t="s">
        <v>1534</v>
      </c>
      <c r="B86" s="405" t="s">
        <v>177</v>
      </c>
      <c r="E86" s="7"/>
    </row>
    <row r="87" spans="1:5" ht="16.5">
      <c r="A87" s="401" t="s">
        <v>1535</v>
      </c>
      <c r="B87" s="405" t="s">
        <v>178</v>
      </c>
      <c r="E87" s="7"/>
    </row>
    <row r="88" spans="1:5" ht="16.5">
      <c r="A88" s="401" t="s">
        <v>1536</v>
      </c>
      <c r="B88" s="405" t="s">
        <v>820</v>
      </c>
      <c r="E88" s="7"/>
    </row>
    <row r="89" spans="1:5" ht="6.75" customHeight="1">
      <c r="A89" s="401"/>
      <c r="B89" s="405"/>
      <c r="E89" s="7"/>
    </row>
    <row r="90" spans="1:5" s="8" customFormat="1" ht="17.25" customHeight="1">
      <c r="A90" s="408">
        <v>9</v>
      </c>
      <c r="B90" s="400" t="s">
        <v>1574</v>
      </c>
      <c r="E90" s="13"/>
    </row>
    <row r="91" spans="1:5" ht="16.5">
      <c r="A91" s="401" t="s">
        <v>1572</v>
      </c>
      <c r="B91" s="405" t="s">
        <v>1588</v>
      </c>
      <c r="E91" s="7"/>
    </row>
    <row r="92" spans="1:5" ht="16.5">
      <c r="A92" s="401" t="s">
        <v>1573</v>
      </c>
      <c r="B92" s="405" t="s">
        <v>1483</v>
      </c>
      <c r="E92" s="7"/>
    </row>
    <row r="93" spans="1:5" ht="16.5">
      <c r="A93" s="7"/>
      <c r="B93" s="9"/>
      <c r="E93" s="7"/>
    </row>
    <row r="97" ht="16.5">
      <c r="B97" s="17"/>
    </row>
    <row r="98" spans="1:2" ht="16.5">
      <c r="A98" s="14"/>
      <c r="B98" s="18"/>
    </row>
    <row r="99" spans="1:2" ht="16.5">
      <c r="A99" s="14"/>
      <c r="B99" s="18"/>
    </row>
    <row r="100" spans="1:2" ht="16.5">
      <c r="A100" s="14"/>
      <c r="B100" s="18"/>
    </row>
    <row r="101" ht="16.5">
      <c r="B101" s="16" t="s">
        <v>1688</v>
      </c>
    </row>
    <row r="104" spans="2:7" ht="16.5">
      <c r="B104" s="1880"/>
      <c r="C104" s="1880"/>
      <c r="D104" s="1880"/>
      <c r="E104" s="1880"/>
      <c r="F104" s="1880"/>
      <c r="G104" s="1880"/>
    </row>
  </sheetData>
  <sheetProtection/>
  <mergeCells count="2">
    <mergeCell ref="B104:G104"/>
    <mergeCell ref="A1:B1"/>
  </mergeCells>
  <printOptions/>
  <pageMargins left="0.7480314960629921" right="0.7480314960629921" top="0.7874015748031497" bottom="0.7874015748031497" header="0.11811023622047245" footer="0.11811023622047245"/>
  <pageSetup horizontalDpi="600" verticalDpi="600" orientation="portrait" paperSize="9" scale="70" r:id="rId1"/>
  <rowBreaks count="1" manualBreakCount="1">
    <brk id="48" max="1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BW42"/>
  <sheetViews>
    <sheetView view="pageBreakPreview" zoomScaleSheetLayoutView="100" zoomScalePageLayoutView="0" workbookViewId="0" topLeftCell="A1">
      <selection activeCell="M37" sqref="M37"/>
    </sheetView>
  </sheetViews>
  <sheetFormatPr defaultColWidth="9.00390625" defaultRowHeight="12.75"/>
  <cols>
    <col min="1" max="2" width="6.75390625" style="208" bestFit="1" customWidth="1"/>
    <col min="3" max="28" width="7.00390625" style="208" customWidth="1"/>
    <col min="29" max="16384" width="9.125" style="208" customWidth="1"/>
  </cols>
  <sheetData>
    <row r="1" spans="1:28" ht="21" customHeight="1">
      <c r="A1" s="1904" t="s">
        <v>1160</v>
      </c>
      <c r="B1" s="1904"/>
      <c r="C1" s="1904"/>
      <c r="D1" s="1904"/>
      <c r="E1" s="1904"/>
      <c r="F1" s="1904"/>
      <c r="G1" s="1904"/>
      <c r="H1" s="1904"/>
      <c r="I1" s="1904"/>
      <c r="J1" s="1904"/>
      <c r="K1" s="1904"/>
      <c r="L1" s="1904"/>
      <c r="M1" s="1904"/>
      <c r="N1" s="1904"/>
      <c r="O1" s="1904"/>
      <c r="P1" s="1904"/>
      <c r="Q1" s="1904"/>
      <c r="R1" s="1904"/>
      <c r="S1" s="1904"/>
      <c r="T1" s="1904"/>
      <c r="U1" s="305"/>
      <c r="V1" s="305"/>
      <c r="W1" s="305"/>
      <c r="X1" s="305"/>
      <c r="Y1" s="305"/>
      <c r="Z1" s="305"/>
      <c r="AA1" s="305"/>
      <c r="AB1" s="305"/>
    </row>
    <row r="2" spans="1:28" ht="11.25" customHeight="1">
      <c r="A2" s="388"/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  <c r="W2" s="388"/>
      <c r="X2" s="388"/>
      <c r="Y2" s="388"/>
      <c r="Z2" s="388"/>
      <c r="AA2" s="388"/>
      <c r="AB2" s="388"/>
    </row>
    <row r="3" spans="1:75" ht="15" customHeight="1">
      <c r="A3" s="1953"/>
      <c r="B3" s="1954"/>
      <c r="C3" s="1985" t="s">
        <v>1161</v>
      </c>
      <c r="D3" s="1986"/>
      <c r="E3" s="1965" t="s">
        <v>1391</v>
      </c>
      <c r="F3" s="1966"/>
      <c r="G3" s="1966"/>
      <c r="H3" s="1966"/>
      <c r="I3" s="1966"/>
      <c r="J3" s="1966"/>
      <c r="K3" s="1966"/>
      <c r="L3" s="1966"/>
      <c r="M3" s="1966"/>
      <c r="N3" s="1966"/>
      <c r="O3" s="1966"/>
      <c r="P3" s="1966"/>
      <c r="Q3" s="1966"/>
      <c r="R3" s="1966"/>
      <c r="S3" s="1966"/>
      <c r="T3" s="1966"/>
      <c r="U3" s="1966"/>
      <c r="V3" s="1966"/>
      <c r="W3" s="1966"/>
      <c r="X3" s="1966"/>
      <c r="Y3" s="1966"/>
      <c r="Z3" s="1966"/>
      <c r="AA3" s="1966"/>
      <c r="AB3" s="1968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19"/>
      <c r="BQ3" s="219"/>
      <c r="BR3" s="219"/>
      <c r="BS3" s="219"/>
      <c r="BT3" s="219"/>
      <c r="BU3" s="219"/>
      <c r="BV3" s="219"/>
      <c r="BW3" s="219"/>
    </row>
    <row r="4" spans="1:75" ht="15" customHeight="1">
      <c r="A4" s="1955"/>
      <c r="B4" s="1956"/>
      <c r="C4" s="1987" t="s">
        <v>1235</v>
      </c>
      <c r="D4" s="1903" t="s">
        <v>1269</v>
      </c>
      <c r="E4" s="1989" t="s">
        <v>1422</v>
      </c>
      <c r="F4" s="1990"/>
      <c r="G4" s="1990"/>
      <c r="H4" s="1990"/>
      <c r="I4" s="1990"/>
      <c r="J4" s="1990"/>
      <c r="K4" s="1990"/>
      <c r="L4" s="1991"/>
      <c r="M4" s="1965" t="s">
        <v>1423</v>
      </c>
      <c r="N4" s="1966"/>
      <c r="O4" s="1966"/>
      <c r="P4" s="1966"/>
      <c r="Q4" s="1966"/>
      <c r="R4" s="1966"/>
      <c r="S4" s="1966"/>
      <c r="T4" s="1968"/>
      <c r="U4" s="1992" t="s">
        <v>1424</v>
      </c>
      <c r="V4" s="1990"/>
      <c r="W4" s="1990"/>
      <c r="X4" s="1990"/>
      <c r="Y4" s="1990"/>
      <c r="Z4" s="1990"/>
      <c r="AA4" s="1990"/>
      <c r="AB4" s="1991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19"/>
      <c r="BD4" s="219"/>
      <c r="BE4" s="219"/>
      <c r="BF4" s="219"/>
      <c r="BG4" s="219"/>
      <c r="BH4" s="219"/>
      <c r="BI4" s="219"/>
      <c r="BJ4" s="219"/>
      <c r="BK4" s="219"/>
      <c r="BL4" s="219"/>
      <c r="BM4" s="219"/>
      <c r="BN4" s="219"/>
      <c r="BO4" s="219"/>
      <c r="BP4" s="219"/>
      <c r="BQ4" s="219"/>
      <c r="BR4" s="219"/>
      <c r="BS4" s="219"/>
      <c r="BT4" s="219"/>
      <c r="BU4" s="219"/>
      <c r="BV4" s="219"/>
      <c r="BW4" s="219"/>
    </row>
    <row r="5" spans="1:75" ht="15" customHeight="1">
      <c r="A5" s="1955"/>
      <c r="B5" s="1956"/>
      <c r="C5" s="1988"/>
      <c r="D5" s="1849"/>
      <c r="E5" s="1936" t="s">
        <v>1235</v>
      </c>
      <c r="F5" s="1939"/>
      <c r="G5" s="1939"/>
      <c r="H5" s="1940"/>
      <c r="I5" s="1936" t="s">
        <v>1269</v>
      </c>
      <c r="J5" s="1939"/>
      <c r="K5" s="1939"/>
      <c r="L5" s="1940"/>
      <c r="M5" s="1959" t="s">
        <v>1235</v>
      </c>
      <c r="N5" s="1960"/>
      <c r="O5" s="1960"/>
      <c r="P5" s="1962"/>
      <c r="Q5" s="1963" t="s">
        <v>1269</v>
      </c>
      <c r="R5" s="1960"/>
      <c r="S5" s="1960"/>
      <c r="T5" s="1962"/>
      <c r="U5" s="1993" t="s">
        <v>1235</v>
      </c>
      <c r="V5" s="1939"/>
      <c r="W5" s="1939"/>
      <c r="X5" s="1940"/>
      <c r="Y5" s="1936" t="s">
        <v>1269</v>
      </c>
      <c r="Z5" s="1939"/>
      <c r="AA5" s="1939"/>
      <c r="AB5" s="1940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19"/>
      <c r="AS5" s="219"/>
      <c r="AT5" s="219"/>
      <c r="AU5" s="219"/>
      <c r="AV5" s="219"/>
      <c r="AW5" s="219"/>
      <c r="AX5" s="219"/>
      <c r="AY5" s="219"/>
      <c r="AZ5" s="219"/>
      <c r="BA5" s="219"/>
      <c r="BB5" s="219"/>
      <c r="BC5" s="219"/>
      <c r="BD5" s="219"/>
      <c r="BE5" s="219"/>
      <c r="BF5" s="219"/>
      <c r="BG5" s="219"/>
      <c r="BH5" s="219"/>
      <c r="BI5" s="219"/>
      <c r="BJ5" s="219"/>
      <c r="BK5" s="219"/>
      <c r="BL5" s="219"/>
      <c r="BM5" s="219"/>
      <c r="BN5" s="219"/>
      <c r="BO5" s="219"/>
      <c r="BP5" s="219"/>
      <c r="BQ5" s="219"/>
      <c r="BR5" s="219"/>
      <c r="BS5" s="219"/>
      <c r="BT5" s="219"/>
      <c r="BU5" s="219"/>
      <c r="BV5" s="219"/>
      <c r="BW5" s="219"/>
    </row>
    <row r="6" spans="1:28" ht="38.25" customHeight="1">
      <c r="A6" s="1957"/>
      <c r="B6" s="1958"/>
      <c r="C6" s="1988"/>
      <c r="D6" s="1849"/>
      <c r="E6" s="263" t="s">
        <v>1304</v>
      </c>
      <c r="F6" s="266" t="s">
        <v>1273</v>
      </c>
      <c r="G6" s="266" t="s">
        <v>1274</v>
      </c>
      <c r="H6" s="266" t="s">
        <v>1299</v>
      </c>
      <c r="I6" s="263" t="s">
        <v>1304</v>
      </c>
      <c r="J6" s="266" t="s">
        <v>1273</v>
      </c>
      <c r="K6" s="266" t="s">
        <v>1274</v>
      </c>
      <c r="L6" s="266" t="s">
        <v>1299</v>
      </c>
      <c r="M6" s="263" t="s">
        <v>1304</v>
      </c>
      <c r="N6" s="266" t="s">
        <v>1273</v>
      </c>
      <c r="O6" s="266" t="s">
        <v>1274</v>
      </c>
      <c r="P6" s="264" t="s">
        <v>1299</v>
      </c>
      <c r="Q6" s="288" t="s">
        <v>1304</v>
      </c>
      <c r="R6" s="289" t="s">
        <v>1273</v>
      </c>
      <c r="S6" s="289" t="s">
        <v>1274</v>
      </c>
      <c r="T6" s="290" t="s">
        <v>1299</v>
      </c>
      <c r="U6" s="265" t="s">
        <v>1304</v>
      </c>
      <c r="V6" s="266" t="s">
        <v>1273</v>
      </c>
      <c r="W6" s="266" t="s">
        <v>1274</v>
      </c>
      <c r="X6" s="266" t="s">
        <v>1299</v>
      </c>
      <c r="Y6" s="263" t="s">
        <v>1304</v>
      </c>
      <c r="Z6" s="266" t="s">
        <v>1273</v>
      </c>
      <c r="AA6" s="266" t="s">
        <v>1274</v>
      </c>
      <c r="AB6" s="266" t="s">
        <v>1299</v>
      </c>
    </row>
    <row r="7" spans="1:28" ht="15" customHeight="1">
      <c r="A7" s="1965" t="s">
        <v>1419</v>
      </c>
      <c r="B7" s="1966"/>
      <c r="C7" s="1966"/>
      <c r="D7" s="1966"/>
      <c r="E7" s="1966"/>
      <c r="F7" s="1966"/>
      <c r="G7" s="1966"/>
      <c r="H7" s="1966"/>
      <c r="I7" s="1966"/>
      <c r="J7" s="1966"/>
      <c r="K7" s="1966"/>
      <c r="L7" s="1966"/>
      <c r="M7" s="1966"/>
      <c r="N7" s="1966"/>
      <c r="O7" s="1966"/>
      <c r="P7" s="1966"/>
      <c r="Q7" s="1966"/>
      <c r="R7" s="1966"/>
      <c r="S7" s="1966"/>
      <c r="T7" s="1966"/>
      <c r="U7" s="1966"/>
      <c r="V7" s="1966"/>
      <c r="W7" s="1966"/>
      <c r="X7" s="1966"/>
      <c r="Y7" s="1966"/>
      <c r="Z7" s="1966"/>
      <c r="AA7" s="1966"/>
      <c r="AB7" s="1968"/>
    </row>
    <row r="8" spans="1:28" s="219" customFormat="1" ht="12.75">
      <c r="A8" s="276">
        <v>2011</v>
      </c>
      <c r="B8" s="212" t="s">
        <v>1004</v>
      </c>
      <c r="C8" s="389">
        <v>15.4298</v>
      </c>
      <c r="D8" s="390">
        <v>10.7733</v>
      </c>
      <c r="E8" s="390">
        <v>12.2726</v>
      </c>
      <c r="F8" s="390">
        <v>14.4296</v>
      </c>
      <c r="G8" s="390">
        <v>13.2806</v>
      </c>
      <c r="H8" s="390">
        <v>12.0669</v>
      </c>
      <c r="I8" s="390">
        <v>10.3206</v>
      </c>
      <c r="J8" s="390">
        <v>9.0399</v>
      </c>
      <c r="K8" s="390">
        <v>11.3062</v>
      </c>
      <c r="L8" s="390">
        <v>10.2128</v>
      </c>
      <c r="M8" s="390">
        <v>9.2485</v>
      </c>
      <c r="N8" s="390">
        <v>9.877</v>
      </c>
      <c r="O8" s="390">
        <v>10.906</v>
      </c>
      <c r="P8" s="390">
        <v>9.2389</v>
      </c>
      <c r="Q8" s="390">
        <v>8.0423</v>
      </c>
      <c r="R8" s="391">
        <v>0</v>
      </c>
      <c r="S8" s="390">
        <v>8.8186</v>
      </c>
      <c r="T8" s="390">
        <v>8.0358</v>
      </c>
      <c r="U8" s="390">
        <v>11.9263</v>
      </c>
      <c r="V8" s="390">
        <v>11.0426</v>
      </c>
      <c r="W8" s="390">
        <v>13.0439</v>
      </c>
      <c r="X8" s="390">
        <v>11.3512</v>
      </c>
      <c r="Y8" s="390">
        <v>9.3562</v>
      </c>
      <c r="Z8" s="390">
        <v>8.0453</v>
      </c>
      <c r="AA8" s="390">
        <v>9.1894</v>
      </c>
      <c r="AB8" s="390">
        <v>9.5293</v>
      </c>
    </row>
    <row r="9" spans="1:28" s="219" customFormat="1" ht="12.75">
      <c r="A9" s="213"/>
      <c r="B9" s="214" t="s">
        <v>1005</v>
      </c>
      <c r="C9" s="392">
        <v>15.3679</v>
      </c>
      <c r="D9" s="393">
        <v>10.7796</v>
      </c>
      <c r="E9" s="393">
        <v>12.2587</v>
      </c>
      <c r="F9" s="393">
        <v>14.5183</v>
      </c>
      <c r="G9" s="393">
        <v>13.2693</v>
      </c>
      <c r="H9" s="393">
        <v>12.0541</v>
      </c>
      <c r="I9" s="393">
        <v>10.3235</v>
      </c>
      <c r="J9" s="393">
        <v>9.0933</v>
      </c>
      <c r="K9" s="393">
        <v>11.2763</v>
      </c>
      <c r="L9" s="393">
        <v>10.2198</v>
      </c>
      <c r="M9" s="393">
        <v>9.2375</v>
      </c>
      <c r="N9" s="393">
        <v>9.9458</v>
      </c>
      <c r="O9" s="393">
        <v>10.7385</v>
      </c>
      <c r="P9" s="393">
        <v>9.2289</v>
      </c>
      <c r="Q9" s="393">
        <v>8.0364</v>
      </c>
      <c r="R9" s="391">
        <v>0</v>
      </c>
      <c r="S9" s="393">
        <v>8.7749</v>
      </c>
      <c r="T9" s="393">
        <v>8.0304</v>
      </c>
      <c r="U9" s="393">
        <v>11.9307</v>
      </c>
      <c r="V9" s="393">
        <v>11.0896</v>
      </c>
      <c r="W9" s="393">
        <v>13.0656</v>
      </c>
      <c r="X9" s="393">
        <v>11.3431</v>
      </c>
      <c r="Y9" s="393">
        <v>9.3218</v>
      </c>
      <c r="Z9" s="393">
        <v>8.0722</v>
      </c>
      <c r="AA9" s="393">
        <v>9.0695</v>
      </c>
      <c r="AB9" s="393">
        <v>9.5351</v>
      </c>
    </row>
    <row r="10" spans="1:28" s="219" customFormat="1" ht="12.75">
      <c r="A10" s="213"/>
      <c r="B10" s="214" t="s">
        <v>1006</v>
      </c>
      <c r="C10" s="392">
        <v>15.3256</v>
      </c>
      <c r="D10" s="393">
        <v>10.7874</v>
      </c>
      <c r="E10" s="393">
        <v>12.2369</v>
      </c>
      <c r="F10" s="393">
        <v>14.328</v>
      </c>
      <c r="G10" s="393">
        <v>13.2404</v>
      </c>
      <c r="H10" s="393">
        <v>12.0348</v>
      </c>
      <c r="I10" s="393">
        <v>10.2993</v>
      </c>
      <c r="J10" s="393">
        <v>8.9779</v>
      </c>
      <c r="K10" s="393">
        <v>11.1939</v>
      </c>
      <c r="L10" s="393">
        <v>10.2018</v>
      </c>
      <c r="M10" s="393">
        <v>9.2394</v>
      </c>
      <c r="N10" s="393">
        <v>9.6121</v>
      </c>
      <c r="O10" s="393">
        <v>10.7042</v>
      </c>
      <c r="P10" s="393">
        <v>9.2316</v>
      </c>
      <c r="Q10" s="393">
        <v>8.0395</v>
      </c>
      <c r="R10" s="393">
        <v>5.8757</v>
      </c>
      <c r="S10" s="393">
        <v>8.7339</v>
      </c>
      <c r="T10" s="393">
        <v>8.034</v>
      </c>
      <c r="U10" s="393">
        <v>11.8402</v>
      </c>
      <c r="V10" s="393">
        <v>11.3456</v>
      </c>
      <c r="W10" s="393">
        <v>12.7515</v>
      </c>
      <c r="X10" s="393">
        <v>11.2669</v>
      </c>
      <c r="Y10" s="393">
        <v>9.2639</v>
      </c>
      <c r="Z10" s="393">
        <v>7.8871</v>
      </c>
      <c r="AA10" s="393">
        <v>8.9729</v>
      </c>
      <c r="AB10" s="393">
        <v>9.4984</v>
      </c>
    </row>
    <row r="11" spans="1:28" s="219" customFormat="1" ht="12.75">
      <c r="A11" s="213"/>
      <c r="B11" s="214" t="s">
        <v>1007</v>
      </c>
      <c r="C11" s="392">
        <v>15.3111</v>
      </c>
      <c r="D11" s="393">
        <v>10.8171</v>
      </c>
      <c r="E11" s="393">
        <v>12.2196</v>
      </c>
      <c r="F11" s="393">
        <v>14.2934</v>
      </c>
      <c r="G11" s="393">
        <v>13.234</v>
      </c>
      <c r="H11" s="393">
        <v>12.0167</v>
      </c>
      <c r="I11" s="393">
        <v>10.306</v>
      </c>
      <c r="J11" s="393">
        <v>9.5093</v>
      </c>
      <c r="K11" s="393">
        <v>11.1763</v>
      </c>
      <c r="L11" s="393">
        <v>10.2084</v>
      </c>
      <c r="M11" s="393">
        <v>9.2711</v>
      </c>
      <c r="N11" s="393">
        <v>9.6763</v>
      </c>
      <c r="O11" s="393">
        <v>10.6455</v>
      </c>
      <c r="P11" s="393">
        <v>9.264</v>
      </c>
      <c r="Q11" s="393">
        <v>8.0751</v>
      </c>
      <c r="R11" s="393">
        <v>5.9527</v>
      </c>
      <c r="S11" s="393">
        <v>8.7539</v>
      </c>
      <c r="T11" s="393">
        <v>8.0698</v>
      </c>
      <c r="U11" s="393">
        <v>11.5622</v>
      </c>
      <c r="V11" s="393">
        <v>9.3159</v>
      </c>
      <c r="W11" s="393">
        <v>12.5993</v>
      </c>
      <c r="X11" s="393">
        <v>11.2425</v>
      </c>
      <c r="Y11" s="393">
        <v>9.3071</v>
      </c>
      <c r="Z11" s="393">
        <v>7.8343</v>
      </c>
      <c r="AA11" s="393">
        <v>9.077</v>
      </c>
      <c r="AB11" s="393">
        <v>9.5122</v>
      </c>
    </row>
    <row r="12" spans="1:28" s="219" customFormat="1" ht="12.75">
      <c r="A12" s="213"/>
      <c r="B12" s="214" t="s">
        <v>1008</v>
      </c>
      <c r="C12" s="392">
        <v>15.2363</v>
      </c>
      <c r="D12" s="393">
        <v>10.8354</v>
      </c>
      <c r="E12" s="393">
        <v>12.2026</v>
      </c>
      <c r="F12" s="393">
        <v>14.1914</v>
      </c>
      <c r="G12" s="393">
        <v>13.2269</v>
      </c>
      <c r="H12" s="393">
        <v>11.9984</v>
      </c>
      <c r="I12" s="393">
        <v>10.2697</v>
      </c>
      <c r="J12" s="393">
        <v>9.3164</v>
      </c>
      <c r="K12" s="393">
        <v>11.0058</v>
      </c>
      <c r="L12" s="393">
        <v>10.1868</v>
      </c>
      <c r="M12" s="393">
        <v>9.2992</v>
      </c>
      <c r="N12" s="393">
        <v>9.7326</v>
      </c>
      <c r="O12" s="393">
        <v>10.6154</v>
      </c>
      <c r="P12" s="393">
        <v>9.2927</v>
      </c>
      <c r="Q12" s="393">
        <v>8.1295</v>
      </c>
      <c r="R12" s="393">
        <v>6.0437</v>
      </c>
      <c r="S12" s="393">
        <v>8.7374</v>
      </c>
      <c r="T12" s="393">
        <v>8.1249</v>
      </c>
      <c r="U12" s="393">
        <v>11.4999</v>
      </c>
      <c r="V12" s="393">
        <v>8.5673</v>
      </c>
      <c r="W12" s="393">
        <v>12.4716</v>
      </c>
      <c r="X12" s="393">
        <v>11.2317</v>
      </c>
      <c r="Y12" s="393">
        <v>9.2356</v>
      </c>
      <c r="Z12" s="393">
        <v>8.8336</v>
      </c>
      <c r="AA12" s="393">
        <v>8.8484</v>
      </c>
      <c r="AB12" s="393">
        <v>9.4642</v>
      </c>
    </row>
    <row r="13" spans="1:28" s="219" customFormat="1" ht="12.75">
      <c r="A13" s="213"/>
      <c r="B13" s="214" t="s">
        <v>1009</v>
      </c>
      <c r="C13" s="392">
        <v>15.2256</v>
      </c>
      <c r="D13" s="393">
        <v>10.9357</v>
      </c>
      <c r="E13" s="393">
        <v>12.1718</v>
      </c>
      <c r="F13" s="393">
        <v>14.2014</v>
      </c>
      <c r="G13" s="393">
        <v>13.1685</v>
      </c>
      <c r="H13" s="393">
        <v>11.973</v>
      </c>
      <c r="I13" s="393">
        <v>10.1782</v>
      </c>
      <c r="J13" s="393">
        <v>9.4563</v>
      </c>
      <c r="K13" s="393">
        <v>10.6915</v>
      </c>
      <c r="L13" s="393">
        <v>10.1157</v>
      </c>
      <c r="M13" s="393">
        <v>9.3006</v>
      </c>
      <c r="N13" s="393">
        <v>9.4488</v>
      </c>
      <c r="O13" s="393">
        <v>10.4854</v>
      </c>
      <c r="P13" s="393">
        <v>9.295</v>
      </c>
      <c r="Q13" s="393">
        <v>8.1204</v>
      </c>
      <c r="R13" s="393">
        <v>6.0555</v>
      </c>
      <c r="S13" s="393">
        <v>8.6975</v>
      </c>
      <c r="T13" s="393">
        <v>8.1162</v>
      </c>
      <c r="U13" s="393">
        <v>11.3553</v>
      </c>
      <c r="V13" s="393">
        <v>8.4451</v>
      </c>
      <c r="W13" s="393">
        <v>12.3091</v>
      </c>
      <c r="X13" s="393">
        <v>11.0658</v>
      </c>
      <c r="Y13" s="393">
        <v>9.0603</v>
      </c>
      <c r="Z13" s="393">
        <v>9.6425</v>
      </c>
      <c r="AA13" s="393">
        <v>8.5657</v>
      </c>
      <c r="AB13" s="393">
        <v>9.3379</v>
      </c>
    </row>
    <row r="14" spans="1:28" s="219" customFormat="1" ht="12.75">
      <c r="A14" s="272"/>
      <c r="B14" s="214" t="s">
        <v>1010</v>
      </c>
      <c r="C14" s="392">
        <v>15.1961</v>
      </c>
      <c r="D14" s="393">
        <v>10.9845</v>
      </c>
      <c r="E14" s="393">
        <v>12.1903</v>
      </c>
      <c r="F14" s="393">
        <v>13.9828</v>
      </c>
      <c r="G14" s="393">
        <v>13.184</v>
      </c>
      <c r="H14" s="393">
        <v>11.9919</v>
      </c>
      <c r="I14" s="393">
        <v>10.2175</v>
      </c>
      <c r="J14" s="393">
        <v>9.3473</v>
      </c>
      <c r="K14" s="393">
        <v>10.8392</v>
      </c>
      <c r="L14" s="393">
        <v>10.141</v>
      </c>
      <c r="M14" s="393">
        <v>9.3328</v>
      </c>
      <c r="N14" s="393">
        <v>10.3002</v>
      </c>
      <c r="O14" s="393">
        <v>10.4411</v>
      </c>
      <c r="P14" s="393">
        <v>9.3278</v>
      </c>
      <c r="Q14" s="393">
        <v>8.1463</v>
      </c>
      <c r="R14" s="393">
        <v>6.5375</v>
      </c>
      <c r="S14" s="393">
        <v>8.6743</v>
      </c>
      <c r="T14" s="393">
        <v>8.1427</v>
      </c>
      <c r="U14" s="393">
        <v>11.3314</v>
      </c>
      <c r="V14" s="393">
        <v>8.0113</v>
      </c>
      <c r="W14" s="393">
        <v>12.3567</v>
      </c>
      <c r="X14" s="393">
        <v>11.05</v>
      </c>
      <c r="Y14" s="393">
        <v>9.0544</v>
      </c>
      <c r="Z14" s="393">
        <v>10.0882</v>
      </c>
      <c r="AA14" s="393">
        <v>8.5444</v>
      </c>
      <c r="AB14" s="393">
        <v>9.316</v>
      </c>
    </row>
    <row r="15" spans="1:28" s="219" customFormat="1" ht="12.75">
      <c r="A15" s="213"/>
      <c r="B15" s="214" t="s">
        <v>1011</v>
      </c>
      <c r="C15" s="392">
        <v>15.2749</v>
      </c>
      <c r="D15" s="393">
        <v>10.9412</v>
      </c>
      <c r="E15" s="393">
        <v>12.1768</v>
      </c>
      <c r="F15" s="393">
        <v>13.8406</v>
      </c>
      <c r="G15" s="393">
        <v>13.1598</v>
      </c>
      <c r="H15" s="393">
        <v>11.9794</v>
      </c>
      <c r="I15" s="393">
        <v>10.1716</v>
      </c>
      <c r="J15" s="393">
        <v>9.3052</v>
      </c>
      <c r="K15" s="393">
        <v>10.7562</v>
      </c>
      <c r="L15" s="393">
        <v>10.0999</v>
      </c>
      <c r="M15" s="393">
        <v>9.3277</v>
      </c>
      <c r="N15" s="393">
        <v>9.993</v>
      </c>
      <c r="O15" s="393">
        <v>10.4468</v>
      </c>
      <c r="P15" s="393">
        <v>9.3228</v>
      </c>
      <c r="Q15" s="393">
        <v>8.1356</v>
      </c>
      <c r="R15" s="393">
        <v>6.0859</v>
      </c>
      <c r="S15" s="393">
        <v>8.663</v>
      </c>
      <c r="T15" s="393">
        <v>8.132</v>
      </c>
      <c r="U15" s="393">
        <v>11.1978</v>
      </c>
      <c r="V15" s="393">
        <v>8.0283</v>
      </c>
      <c r="W15" s="393">
        <v>12.2584</v>
      </c>
      <c r="X15" s="393">
        <v>11.0118</v>
      </c>
      <c r="Y15" s="393">
        <v>9.1229</v>
      </c>
      <c r="Z15" s="393">
        <v>9.7565</v>
      </c>
      <c r="AA15" s="393">
        <v>8.5026</v>
      </c>
      <c r="AB15" s="393">
        <v>9.4546</v>
      </c>
    </row>
    <row r="16" spans="1:28" s="219" customFormat="1" ht="12.75">
      <c r="A16" s="213"/>
      <c r="B16" s="214" t="s">
        <v>1012</v>
      </c>
      <c r="C16" s="392">
        <v>15.206</v>
      </c>
      <c r="D16" s="393">
        <v>10.7594</v>
      </c>
      <c r="E16" s="393">
        <v>12.1604</v>
      </c>
      <c r="F16" s="393">
        <v>13.6874</v>
      </c>
      <c r="G16" s="393">
        <v>13.1125</v>
      </c>
      <c r="H16" s="393">
        <v>11.9686</v>
      </c>
      <c r="I16" s="393">
        <v>10.1365</v>
      </c>
      <c r="J16" s="393">
        <v>9.3674</v>
      </c>
      <c r="K16" s="393">
        <v>10.7134</v>
      </c>
      <c r="L16" s="393">
        <v>10.0649</v>
      </c>
      <c r="M16" s="393">
        <v>9.3677</v>
      </c>
      <c r="N16" s="393">
        <v>7.4941</v>
      </c>
      <c r="O16" s="393">
        <v>10.3642</v>
      </c>
      <c r="P16" s="393">
        <v>9.3636</v>
      </c>
      <c r="Q16" s="393">
        <v>8.1247</v>
      </c>
      <c r="R16" s="393">
        <v>6.3305</v>
      </c>
      <c r="S16" s="393">
        <v>8.608</v>
      </c>
      <c r="T16" s="393">
        <v>8.1215</v>
      </c>
      <c r="U16" s="393">
        <v>10.9967</v>
      </c>
      <c r="V16" s="393">
        <v>7.9544</v>
      </c>
      <c r="W16" s="393">
        <v>12.0748</v>
      </c>
      <c r="X16" s="393">
        <v>10.8318</v>
      </c>
      <c r="Y16" s="393">
        <v>9.0479</v>
      </c>
      <c r="Z16" s="393">
        <v>8.6997</v>
      </c>
      <c r="AA16" s="393">
        <v>8.4593</v>
      </c>
      <c r="AB16" s="393">
        <v>9.3711</v>
      </c>
    </row>
    <row r="17" spans="1:28" s="219" customFormat="1" ht="12.75">
      <c r="A17" s="213"/>
      <c r="B17" s="214" t="s">
        <v>1013</v>
      </c>
      <c r="C17" s="392">
        <v>15.1779</v>
      </c>
      <c r="D17" s="393">
        <v>10.8211</v>
      </c>
      <c r="E17" s="393">
        <v>12.1395</v>
      </c>
      <c r="F17" s="393">
        <v>13.1447</v>
      </c>
      <c r="G17" s="393">
        <v>13.0674</v>
      </c>
      <c r="H17" s="393">
        <v>11.953</v>
      </c>
      <c r="I17" s="393">
        <v>10.0994</v>
      </c>
      <c r="J17" s="393">
        <v>9.4579</v>
      </c>
      <c r="K17" s="393">
        <v>10.6354</v>
      </c>
      <c r="L17" s="393">
        <v>10.0334</v>
      </c>
      <c r="M17" s="393">
        <v>9.3602</v>
      </c>
      <c r="N17" s="393">
        <v>8.2023</v>
      </c>
      <c r="O17" s="393">
        <v>10.1996</v>
      </c>
      <c r="P17" s="393">
        <v>9.3569</v>
      </c>
      <c r="Q17" s="393">
        <v>8.1269</v>
      </c>
      <c r="R17" s="393">
        <v>6.2145</v>
      </c>
      <c r="S17" s="393">
        <v>8.595</v>
      </c>
      <c r="T17" s="393">
        <v>8.124</v>
      </c>
      <c r="U17" s="393">
        <v>10.8793</v>
      </c>
      <c r="V17" s="393">
        <v>7.9899</v>
      </c>
      <c r="W17" s="393">
        <v>11.9582</v>
      </c>
      <c r="X17" s="393">
        <v>10.7486</v>
      </c>
      <c r="Y17" s="393">
        <v>8.9806</v>
      </c>
      <c r="Z17" s="393">
        <v>10.4622</v>
      </c>
      <c r="AA17" s="393">
        <v>8.4414</v>
      </c>
      <c r="AB17" s="393">
        <v>9.2366</v>
      </c>
    </row>
    <row r="18" spans="1:28" s="219" customFormat="1" ht="12.75">
      <c r="A18" s="213"/>
      <c r="B18" s="214" t="s">
        <v>1014</v>
      </c>
      <c r="C18" s="392">
        <v>15.1531</v>
      </c>
      <c r="D18" s="393">
        <v>10.8119</v>
      </c>
      <c r="E18" s="393">
        <v>12.1268</v>
      </c>
      <c r="F18" s="393">
        <v>13.0729</v>
      </c>
      <c r="G18" s="393">
        <v>13.0373</v>
      </c>
      <c r="H18" s="393">
        <v>11.9439</v>
      </c>
      <c r="I18" s="393">
        <v>10.0688</v>
      </c>
      <c r="J18" s="393">
        <v>9.4536</v>
      </c>
      <c r="K18" s="393">
        <v>10.5689</v>
      </c>
      <c r="L18" s="393">
        <v>10.0073</v>
      </c>
      <c r="M18" s="393">
        <v>9.3412</v>
      </c>
      <c r="N18" s="393">
        <v>7.9901</v>
      </c>
      <c r="O18" s="393">
        <v>10.1505</v>
      </c>
      <c r="P18" s="393">
        <v>9.3381</v>
      </c>
      <c r="Q18" s="393">
        <v>8.1157</v>
      </c>
      <c r="R18" s="393">
        <v>6.2156</v>
      </c>
      <c r="S18" s="393">
        <v>8.5281</v>
      </c>
      <c r="T18" s="393">
        <v>8.1133</v>
      </c>
      <c r="U18" s="393">
        <v>11.0739</v>
      </c>
      <c r="V18" s="393">
        <v>9.986</v>
      </c>
      <c r="W18" s="393">
        <v>11.8814</v>
      </c>
      <c r="X18" s="393">
        <v>10.6683</v>
      </c>
      <c r="Y18" s="393">
        <v>10.0502</v>
      </c>
      <c r="Z18" s="393">
        <v>10.7389</v>
      </c>
      <c r="AA18" s="393">
        <v>11.3118</v>
      </c>
      <c r="AB18" s="393">
        <v>9.2158</v>
      </c>
    </row>
    <row r="19" spans="1:28" s="219" customFormat="1" ht="12.75">
      <c r="A19" s="213"/>
      <c r="B19" s="214" t="s">
        <v>1015</v>
      </c>
      <c r="C19" s="392">
        <v>15.1058</v>
      </c>
      <c r="D19" s="393">
        <v>10.7366</v>
      </c>
      <c r="E19" s="393">
        <v>12.1391</v>
      </c>
      <c r="F19" s="393">
        <v>13.0635</v>
      </c>
      <c r="G19" s="393">
        <v>13.0471</v>
      </c>
      <c r="H19" s="393">
        <v>11.9562</v>
      </c>
      <c r="I19" s="393">
        <v>10.0854</v>
      </c>
      <c r="J19" s="393">
        <v>9.8203</v>
      </c>
      <c r="K19" s="393">
        <v>10.5876</v>
      </c>
      <c r="L19" s="393">
        <v>10.0232</v>
      </c>
      <c r="M19" s="393">
        <v>9.312</v>
      </c>
      <c r="N19" s="393">
        <v>9.2664</v>
      </c>
      <c r="O19" s="393">
        <v>9.9998</v>
      </c>
      <c r="P19" s="393">
        <v>9.3094</v>
      </c>
      <c r="Q19" s="393">
        <v>8.0986</v>
      </c>
      <c r="R19" s="393">
        <v>6.1614</v>
      </c>
      <c r="S19" s="393">
        <v>8.4421</v>
      </c>
      <c r="T19" s="393">
        <v>8.0967</v>
      </c>
      <c r="U19" s="393">
        <v>11.0769</v>
      </c>
      <c r="V19" s="393">
        <v>9.8234</v>
      </c>
      <c r="W19" s="393">
        <v>11.9733</v>
      </c>
      <c r="X19" s="393">
        <v>10.6692</v>
      </c>
      <c r="Y19" s="393">
        <v>9.185</v>
      </c>
      <c r="Z19" s="393">
        <v>10.7805</v>
      </c>
      <c r="AA19" s="393">
        <v>9.0788</v>
      </c>
      <c r="AB19" s="393">
        <v>9.2212</v>
      </c>
    </row>
    <row r="20" spans="1:28" ht="4.5" customHeight="1">
      <c r="A20" s="291"/>
      <c r="B20" s="209"/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</row>
    <row r="21" spans="1:28" ht="15" customHeight="1">
      <c r="A21" s="1965" t="s">
        <v>1420</v>
      </c>
      <c r="B21" s="1966"/>
      <c r="C21" s="1966"/>
      <c r="D21" s="1966"/>
      <c r="E21" s="1966"/>
      <c r="F21" s="1966"/>
      <c r="G21" s="1966"/>
      <c r="H21" s="1966"/>
      <c r="I21" s="1966"/>
      <c r="J21" s="1966"/>
      <c r="K21" s="1966"/>
      <c r="L21" s="1966"/>
      <c r="M21" s="1966"/>
      <c r="N21" s="1966"/>
      <c r="O21" s="1966"/>
      <c r="P21" s="1966"/>
      <c r="Q21" s="1966"/>
      <c r="R21" s="1966"/>
      <c r="S21" s="1966"/>
      <c r="T21" s="1966"/>
      <c r="U21" s="1966"/>
      <c r="V21" s="1966"/>
      <c r="W21" s="1966"/>
      <c r="X21" s="1966"/>
      <c r="Y21" s="1966"/>
      <c r="Z21" s="1966"/>
      <c r="AA21" s="1966"/>
      <c r="AB21" s="1968"/>
    </row>
    <row r="22" spans="1:28" s="219" customFormat="1" ht="12.75">
      <c r="A22" s="276">
        <v>2011</v>
      </c>
      <c r="B22" s="212" t="s">
        <v>1004</v>
      </c>
      <c r="C22" s="394">
        <v>1424.703</v>
      </c>
      <c r="D22" s="395">
        <v>212.15</v>
      </c>
      <c r="E22" s="395">
        <v>5039.512</v>
      </c>
      <c r="F22" s="395">
        <v>10.167</v>
      </c>
      <c r="G22" s="395">
        <v>834.25</v>
      </c>
      <c r="H22" s="395">
        <v>4195.095</v>
      </c>
      <c r="I22" s="395">
        <v>1163.524</v>
      </c>
      <c r="J22" s="395">
        <v>4.029</v>
      </c>
      <c r="K22" s="395">
        <v>118.992</v>
      </c>
      <c r="L22" s="395">
        <v>1040.503</v>
      </c>
      <c r="M22" s="395">
        <v>3216.248</v>
      </c>
      <c r="N22" s="395">
        <v>0.193</v>
      </c>
      <c r="O22" s="395">
        <v>18.354</v>
      </c>
      <c r="P22" s="395">
        <v>3197.701</v>
      </c>
      <c r="Q22" s="395">
        <v>4000.538</v>
      </c>
      <c r="R22" s="391">
        <v>0</v>
      </c>
      <c r="S22" s="395">
        <v>35.667</v>
      </c>
      <c r="T22" s="395">
        <v>3964.552</v>
      </c>
      <c r="U22" s="395">
        <v>391.851</v>
      </c>
      <c r="V22" s="395">
        <v>54.848</v>
      </c>
      <c r="W22" s="395">
        <v>143.141</v>
      </c>
      <c r="X22" s="395">
        <v>193.862</v>
      </c>
      <c r="Y22" s="395">
        <v>315.714</v>
      </c>
      <c r="Z22" s="395">
        <v>11.914</v>
      </c>
      <c r="AA22" s="395">
        <v>108.737</v>
      </c>
      <c r="AB22" s="395">
        <v>195.063</v>
      </c>
    </row>
    <row r="23" spans="1:28" s="219" customFormat="1" ht="12.75">
      <c r="A23" s="213"/>
      <c r="B23" s="214" t="s">
        <v>1005</v>
      </c>
      <c r="C23" s="396">
        <v>1421.531</v>
      </c>
      <c r="D23" s="397">
        <v>212.044</v>
      </c>
      <c r="E23" s="397">
        <v>4995.947</v>
      </c>
      <c r="F23" s="397">
        <v>9.851</v>
      </c>
      <c r="G23" s="397">
        <v>821.338</v>
      </c>
      <c r="H23" s="397">
        <v>4164.758</v>
      </c>
      <c r="I23" s="397">
        <v>1184.395</v>
      </c>
      <c r="J23" s="397">
        <v>4.34</v>
      </c>
      <c r="K23" s="397">
        <v>120.852</v>
      </c>
      <c r="L23" s="397">
        <v>1059.203</v>
      </c>
      <c r="M23" s="397">
        <v>3175.442</v>
      </c>
      <c r="N23" s="397">
        <v>0.184</v>
      </c>
      <c r="O23" s="397">
        <v>17.954</v>
      </c>
      <c r="P23" s="397">
        <v>3157.304</v>
      </c>
      <c r="Q23" s="397">
        <v>4012.832</v>
      </c>
      <c r="R23" s="391">
        <v>0</v>
      </c>
      <c r="S23" s="397">
        <v>35.195</v>
      </c>
      <c r="T23" s="397">
        <v>3977.319</v>
      </c>
      <c r="U23" s="397">
        <v>391.11</v>
      </c>
      <c r="V23" s="397">
        <v>57.543</v>
      </c>
      <c r="W23" s="397">
        <v>141.884</v>
      </c>
      <c r="X23" s="397">
        <v>191.683</v>
      </c>
      <c r="Y23" s="397">
        <v>316.085</v>
      </c>
      <c r="Z23" s="397">
        <v>11.969</v>
      </c>
      <c r="AA23" s="397">
        <v>107.219</v>
      </c>
      <c r="AB23" s="397">
        <v>196.897</v>
      </c>
    </row>
    <row r="24" spans="1:28" s="219" customFormat="1" ht="12.75">
      <c r="A24" s="213"/>
      <c r="B24" s="214" t="s">
        <v>1006</v>
      </c>
      <c r="C24" s="396">
        <v>1409.644</v>
      </c>
      <c r="D24" s="397">
        <v>212.017</v>
      </c>
      <c r="E24" s="397">
        <v>4958.403</v>
      </c>
      <c r="F24" s="397">
        <v>9.625</v>
      </c>
      <c r="G24" s="397">
        <v>813.065</v>
      </c>
      <c r="H24" s="397">
        <v>4135.713</v>
      </c>
      <c r="I24" s="397">
        <v>1209.338</v>
      </c>
      <c r="J24" s="397">
        <v>4.154</v>
      </c>
      <c r="K24" s="397">
        <v>123.957</v>
      </c>
      <c r="L24" s="397">
        <v>1081.227</v>
      </c>
      <c r="M24" s="397">
        <v>3142.136</v>
      </c>
      <c r="N24" s="397">
        <v>0.19</v>
      </c>
      <c r="O24" s="397">
        <v>16.683</v>
      </c>
      <c r="P24" s="397">
        <v>3125.263</v>
      </c>
      <c r="Q24" s="397">
        <v>4033.662</v>
      </c>
      <c r="R24" s="397">
        <v>0.914</v>
      </c>
      <c r="S24" s="397">
        <v>34.564</v>
      </c>
      <c r="T24" s="397">
        <v>3998.184</v>
      </c>
      <c r="U24" s="397">
        <v>377.449</v>
      </c>
      <c r="V24" s="397">
        <v>44.27</v>
      </c>
      <c r="W24" s="397">
        <v>143.4</v>
      </c>
      <c r="X24" s="397">
        <v>189.779</v>
      </c>
      <c r="Y24" s="397">
        <v>315.338</v>
      </c>
      <c r="Z24" s="397">
        <v>11.039</v>
      </c>
      <c r="AA24" s="397">
        <v>106.856</v>
      </c>
      <c r="AB24" s="397">
        <v>197.443</v>
      </c>
    </row>
    <row r="25" spans="1:28" s="219" customFormat="1" ht="12.75">
      <c r="A25" s="213"/>
      <c r="B25" s="214" t="s">
        <v>1007</v>
      </c>
      <c r="C25" s="396">
        <v>1395.411</v>
      </c>
      <c r="D25" s="397">
        <v>211.537</v>
      </c>
      <c r="E25" s="397">
        <v>4918.064</v>
      </c>
      <c r="F25" s="397">
        <v>9.226</v>
      </c>
      <c r="G25" s="397">
        <v>802.61</v>
      </c>
      <c r="H25" s="397">
        <v>4106.228</v>
      </c>
      <c r="I25" s="397">
        <v>1232.211</v>
      </c>
      <c r="J25" s="397">
        <v>3.629</v>
      </c>
      <c r="K25" s="397">
        <v>126.908</v>
      </c>
      <c r="L25" s="397">
        <v>1101.674</v>
      </c>
      <c r="M25" s="397">
        <v>3102.345</v>
      </c>
      <c r="N25" s="397">
        <v>0.182</v>
      </c>
      <c r="O25" s="397">
        <v>15.904</v>
      </c>
      <c r="P25" s="397">
        <v>3086.259</v>
      </c>
      <c r="Q25" s="397">
        <v>4055.137</v>
      </c>
      <c r="R25" s="397">
        <v>0.898</v>
      </c>
      <c r="S25" s="397">
        <v>34.309</v>
      </c>
      <c r="T25" s="397">
        <v>4019.93</v>
      </c>
      <c r="U25" s="397">
        <v>374.05</v>
      </c>
      <c r="V25" s="397">
        <v>39.735</v>
      </c>
      <c r="W25" s="397">
        <v>144.546</v>
      </c>
      <c r="X25" s="397">
        <v>189.769</v>
      </c>
      <c r="Y25" s="397">
        <v>317.49</v>
      </c>
      <c r="Z25" s="397">
        <v>10.671</v>
      </c>
      <c r="AA25" s="397">
        <v>108.509</v>
      </c>
      <c r="AB25" s="397">
        <v>198.31</v>
      </c>
    </row>
    <row r="26" spans="1:28" s="219" customFormat="1" ht="12.75">
      <c r="A26" s="213"/>
      <c r="B26" s="214" t="s">
        <v>1008</v>
      </c>
      <c r="C26" s="396">
        <v>1397.155</v>
      </c>
      <c r="D26" s="397">
        <v>201.013</v>
      </c>
      <c r="E26" s="397">
        <v>4869.427</v>
      </c>
      <c r="F26" s="397">
        <v>9.514</v>
      </c>
      <c r="G26" s="397">
        <v>792.528</v>
      </c>
      <c r="H26" s="397">
        <v>4067.385</v>
      </c>
      <c r="I26" s="397">
        <v>1262.339</v>
      </c>
      <c r="J26" s="397">
        <v>4.207</v>
      </c>
      <c r="K26" s="397">
        <v>132.257</v>
      </c>
      <c r="L26" s="397">
        <v>1125.875</v>
      </c>
      <c r="M26" s="397">
        <v>3063.331</v>
      </c>
      <c r="N26" s="397">
        <v>0.173</v>
      </c>
      <c r="O26" s="397">
        <v>14.992</v>
      </c>
      <c r="P26" s="397">
        <v>3048.166</v>
      </c>
      <c r="Q26" s="397">
        <v>4065.78</v>
      </c>
      <c r="R26" s="397">
        <v>0.898</v>
      </c>
      <c r="S26" s="397">
        <v>33.589</v>
      </c>
      <c r="T26" s="397">
        <v>4031.293</v>
      </c>
      <c r="U26" s="397">
        <v>364.672</v>
      </c>
      <c r="V26" s="397">
        <v>31.766</v>
      </c>
      <c r="W26" s="397">
        <v>147.129</v>
      </c>
      <c r="X26" s="397">
        <v>185.777</v>
      </c>
      <c r="Y26" s="397">
        <v>317.726</v>
      </c>
      <c r="Z26" s="397">
        <v>5.421</v>
      </c>
      <c r="AA26" s="397">
        <v>112.393</v>
      </c>
      <c r="AB26" s="397">
        <v>199.912</v>
      </c>
    </row>
    <row r="27" spans="1:28" s="219" customFormat="1" ht="12.75">
      <c r="A27" s="213"/>
      <c r="B27" s="214" t="s">
        <v>1009</v>
      </c>
      <c r="C27" s="396">
        <v>1382.924</v>
      </c>
      <c r="D27" s="397">
        <v>192.428</v>
      </c>
      <c r="E27" s="397">
        <v>4796.509</v>
      </c>
      <c r="F27" s="397">
        <v>9.502</v>
      </c>
      <c r="G27" s="397">
        <v>779.875</v>
      </c>
      <c r="H27" s="397">
        <v>4007.132</v>
      </c>
      <c r="I27" s="397">
        <v>1287.788</v>
      </c>
      <c r="J27" s="397">
        <v>3.348</v>
      </c>
      <c r="K27" s="397">
        <v>143.52</v>
      </c>
      <c r="L27" s="397">
        <v>1140.92</v>
      </c>
      <c r="M27" s="397">
        <v>3029.321</v>
      </c>
      <c r="N27" s="397">
        <v>1.034</v>
      </c>
      <c r="O27" s="397">
        <v>14.089</v>
      </c>
      <c r="P27" s="397">
        <v>3014.198</v>
      </c>
      <c r="Q27" s="397">
        <v>4075.348</v>
      </c>
      <c r="R27" s="397">
        <v>0.904</v>
      </c>
      <c r="S27" s="397">
        <v>32.989</v>
      </c>
      <c r="T27" s="397">
        <v>4041.455</v>
      </c>
      <c r="U27" s="397">
        <v>354.534</v>
      </c>
      <c r="V27" s="397">
        <v>30.129</v>
      </c>
      <c r="W27" s="397">
        <v>146.067</v>
      </c>
      <c r="X27" s="397">
        <v>178.338</v>
      </c>
      <c r="Y27" s="397">
        <v>303.178</v>
      </c>
      <c r="Z27" s="397">
        <v>3.446</v>
      </c>
      <c r="AA27" s="397">
        <v>110.336</v>
      </c>
      <c r="AB27" s="397">
        <v>189.396</v>
      </c>
    </row>
    <row r="28" spans="1:28" s="219" customFormat="1" ht="12.75">
      <c r="A28" s="272"/>
      <c r="B28" s="214" t="s">
        <v>1010</v>
      </c>
      <c r="C28" s="396">
        <v>1358.353</v>
      </c>
      <c r="D28" s="397">
        <v>189.018</v>
      </c>
      <c r="E28" s="397">
        <v>4766.183</v>
      </c>
      <c r="F28" s="397">
        <v>10.104</v>
      </c>
      <c r="G28" s="397">
        <v>776.168</v>
      </c>
      <c r="H28" s="397">
        <v>3979.911</v>
      </c>
      <c r="I28" s="397">
        <v>1309.523</v>
      </c>
      <c r="J28" s="397">
        <v>3.533</v>
      </c>
      <c r="K28" s="397">
        <v>147.483</v>
      </c>
      <c r="L28" s="397">
        <v>1158.507</v>
      </c>
      <c r="M28" s="397">
        <v>2996.639</v>
      </c>
      <c r="N28" s="397">
        <v>0.141</v>
      </c>
      <c r="O28" s="397">
        <v>13.334</v>
      </c>
      <c r="P28" s="397">
        <v>2983.164</v>
      </c>
      <c r="Q28" s="397">
        <v>4094.975</v>
      </c>
      <c r="R28" s="397">
        <v>1.511</v>
      </c>
      <c r="S28" s="397">
        <v>32.096</v>
      </c>
      <c r="T28" s="397">
        <v>4061.368</v>
      </c>
      <c r="U28" s="397">
        <v>352.427</v>
      </c>
      <c r="V28" s="397">
        <v>29.527</v>
      </c>
      <c r="W28" s="397">
        <v>144.56</v>
      </c>
      <c r="X28" s="397">
        <v>178.34</v>
      </c>
      <c r="Y28" s="397">
        <v>313.014</v>
      </c>
      <c r="Z28" s="397">
        <v>3.441</v>
      </c>
      <c r="AA28" s="397">
        <v>109.562</v>
      </c>
      <c r="AB28" s="397">
        <v>200.011</v>
      </c>
    </row>
    <row r="29" spans="1:28" s="219" customFormat="1" ht="12.75">
      <c r="A29" s="213"/>
      <c r="B29" s="214" t="s">
        <v>1011</v>
      </c>
      <c r="C29" s="396">
        <v>1356.904</v>
      </c>
      <c r="D29" s="397">
        <v>186.389</v>
      </c>
      <c r="E29" s="397">
        <v>4730.092</v>
      </c>
      <c r="F29" s="397">
        <v>10.372</v>
      </c>
      <c r="G29" s="397">
        <v>774.471</v>
      </c>
      <c r="H29" s="397">
        <v>3945.249</v>
      </c>
      <c r="I29" s="397">
        <v>1347.059</v>
      </c>
      <c r="J29" s="397">
        <v>3.683</v>
      </c>
      <c r="K29" s="397">
        <v>151.621</v>
      </c>
      <c r="L29" s="397">
        <v>1191.755</v>
      </c>
      <c r="M29" s="397">
        <v>2968.049</v>
      </c>
      <c r="N29" s="397">
        <v>0.144</v>
      </c>
      <c r="O29" s="397">
        <v>12.807</v>
      </c>
      <c r="P29" s="397">
        <v>2955.098</v>
      </c>
      <c r="Q29" s="397">
        <v>4116.184</v>
      </c>
      <c r="R29" s="397">
        <v>0.908</v>
      </c>
      <c r="S29" s="397">
        <v>31.249</v>
      </c>
      <c r="T29" s="397">
        <v>4084.027</v>
      </c>
      <c r="U29" s="397">
        <v>352.901</v>
      </c>
      <c r="V29" s="397">
        <v>37.211</v>
      </c>
      <c r="W29" s="397">
        <v>141.725</v>
      </c>
      <c r="X29" s="397">
        <v>173.965</v>
      </c>
      <c r="Y29" s="397">
        <v>309.594</v>
      </c>
      <c r="Z29" s="397">
        <v>3.593</v>
      </c>
      <c r="AA29" s="397">
        <v>109.022</v>
      </c>
      <c r="AB29" s="397">
        <v>196.979</v>
      </c>
    </row>
    <row r="30" spans="1:28" s="219" customFormat="1" ht="12.75">
      <c r="A30" s="213"/>
      <c r="B30" s="214" t="s">
        <v>1012</v>
      </c>
      <c r="C30" s="396">
        <v>1353.916</v>
      </c>
      <c r="D30" s="397">
        <v>186.59</v>
      </c>
      <c r="E30" s="397">
        <v>4668.176</v>
      </c>
      <c r="F30" s="397">
        <v>10.74</v>
      </c>
      <c r="G30" s="397">
        <v>766.418</v>
      </c>
      <c r="H30" s="397">
        <v>3891.018</v>
      </c>
      <c r="I30" s="397">
        <v>1370.478</v>
      </c>
      <c r="J30" s="397">
        <v>3.902</v>
      </c>
      <c r="K30" s="397">
        <v>155.525</v>
      </c>
      <c r="L30" s="397">
        <v>1211.051</v>
      </c>
      <c r="M30" s="397">
        <v>2924.993</v>
      </c>
      <c r="N30" s="397">
        <v>0.04</v>
      </c>
      <c r="O30" s="397">
        <v>12.016</v>
      </c>
      <c r="P30" s="397">
        <v>2912.937</v>
      </c>
      <c r="Q30" s="397">
        <v>4126.44</v>
      </c>
      <c r="R30" s="397">
        <v>0.975</v>
      </c>
      <c r="S30" s="397">
        <v>30.593</v>
      </c>
      <c r="T30" s="397">
        <v>4094.872</v>
      </c>
      <c r="U30" s="397">
        <v>358.833</v>
      </c>
      <c r="V30" s="397">
        <v>39.337</v>
      </c>
      <c r="W30" s="397">
        <v>138.661</v>
      </c>
      <c r="X30" s="397">
        <v>180.835</v>
      </c>
      <c r="Y30" s="397">
        <v>309.032</v>
      </c>
      <c r="Z30" s="397">
        <v>2.758</v>
      </c>
      <c r="AA30" s="397">
        <v>107.513</v>
      </c>
      <c r="AB30" s="397">
        <v>198.761</v>
      </c>
    </row>
    <row r="31" spans="1:28" s="219" customFormat="1" ht="12.75">
      <c r="A31" s="213"/>
      <c r="B31" s="214" t="s">
        <v>1013</v>
      </c>
      <c r="C31" s="396">
        <v>1343.031</v>
      </c>
      <c r="D31" s="397">
        <v>186.473</v>
      </c>
      <c r="E31" s="397">
        <v>4638.646</v>
      </c>
      <c r="F31" s="397">
        <v>11.737</v>
      </c>
      <c r="G31" s="397">
        <v>763.925</v>
      </c>
      <c r="H31" s="397">
        <v>3862.984</v>
      </c>
      <c r="I31" s="397">
        <v>1394.364</v>
      </c>
      <c r="J31" s="397">
        <v>4.797</v>
      </c>
      <c r="K31" s="397">
        <v>157.562</v>
      </c>
      <c r="L31" s="397">
        <v>1232.005</v>
      </c>
      <c r="M31" s="397">
        <v>2895.705</v>
      </c>
      <c r="N31" s="397">
        <v>0.02</v>
      </c>
      <c r="O31" s="397">
        <v>11.45</v>
      </c>
      <c r="P31" s="397">
        <v>2884.235</v>
      </c>
      <c r="Q31" s="397">
        <v>4123.319</v>
      </c>
      <c r="R31" s="397">
        <v>0.943</v>
      </c>
      <c r="S31" s="397">
        <v>29.107</v>
      </c>
      <c r="T31" s="397">
        <v>4093.269</v>
      </c>
      <c r="U31" s="397">
        <v>364.051</v>
      </c>
      <c r="V31" s="397">
        <v>43.355</v>
      </c>
      <c r="W31" s="397">
        <v>138.205</v>
      </c>
      <c r="X31" s="397">
        <v>182.491</v>
      </c>
      <c r="Y31" s="397">
        <v>307.962</v>
      </c>
      <c r="Z31" s="397">
        <v>4.059</v>
      </c>
      <c r="AA31" s="397">
        <v>105.383</v>
      </c>
      <c r="AB31" s="397">
        <v>198.52</v>
      </c>
    </row>
    <row r="32" spans="1:28" s="219" customFormat="1" ht="12.75">
      <c r="A32" s="213"/>
      <c r="B32" s="214" t="s">
        <v>1014</v>
      </c>
      <c r="C32" s="396">
        <v>1322.915</v>
      </c>
      <c r="D32" s="397">
        <v>184.026</v>
      </c>
      <c r="E32" s="397">
        <v>4604.076</v>
      </c>
      <c r="F32" s="397">
        <v>11.608</v>
      </c>
      <c r="G32" s="397">
        <v>757.987</v>
      </c>
      <c r="H32" s="397">
        <v>3834.481</v>
      </c>
      <c r="I32" s="397">
        <v>1416.791</v>
      </c>
      <c r="J32" s="397">
        <v>4.821</v>
      </c>
      <c r="K32" s="397">
        <v>159.987</v>
      </c>
      <c r="L32" s="397">
        <v>1251.983</v>
      </c>
      <c r="M32" s="397">
        <v>2869.709</v>
      </c>
      <c r="N32" s="397">
        <v>0.01</v>
      </c>
      <c r="O32" s="397">
        <v>11.122</v>
      </c>
      <c r="P32" s="397">
        <v>2858.577</v>
      </c>
      <c r="Q32" s="397">
        <v>4142.479</v>
      </c>
      <c r="R32" s="397">
        <v>0.949</v>
      </c>
      <c r="S32" s="397">
        <v>28.618</v>
      </c>
      <c r="T32" s="397">
        <v>4112.912</v>
      </c>
      <c r="U32" s="397">
        <v>353.063</v>
      </c>
      <c r="V32" s="397">
        <v>34.982</v>
      </c>
      <c r="W32" s="397">
        <v>137.713</v>
      </c>
      <c r="X32" s="397">
        <v>180.368</v>
      </c>
      <c r="Y32" s="397">
        <v>336.13</v>
      </c>
      <c r="Z32" s="397">
        <v>4.127</v>
      </c>
      <c r="AA32" s="397">
        <v>130.816</v>
      </c>
      <c r="AB32" s="397">
        <v>201.187</v>
      </c>
    </row>
    <row r="33" spans="1:28" s="219" customFormat="1" ht="12.75">
      <c r="A33" s="213"/>
      <c r="B33" s="214" t="s">
        <v>1015</v>
      </c>
      <c r="C33" s="396">
        <v>1301.295</v>
      </c>
      <c r="D33" s="397">
        <v>180.904</v>
      </c>
      <c r="E33" s="397">
        <v>4560.788</v>
      </c>
      <c r="F33" s="397">
        <v>13.318</v>
      </c>
      <c r="G33" s="397">
        <v>751.299</v>
      </c>
      <c r="H33" s="397">
        <v>3796.171</v>
      </c>
      <c r="I33" s="397">
        <v>1431.839</v>
      </c>
      <c r="J33" s="397">
        <v>4.589</v>
      </c>
      <c r="K33" s="397">
        <v>159.456</v>
      </c>
      <c r="L33" s="397">
        <v>1267.794</v>
      </c>
      <c r="M33" s="397">
        <v>2846.521</v>
      </c>
      <c r="N33" s="397">
        <v>0.034</v>
      </c>
      <c r="O33" s="397">
        <v>10.608</v>
      </c>
      <c r="P33" s="397">
        <v>2835.879</v>
      </c>
      <c r="Q33" s="397">
        <v>4169.32</v>
      </c>
      <c r="R33" s="397">
        <v>0.946</v>
      </c>
      <c r="S33" s="397">
        <v>28.74</v>
      </c>
      <c r="T33" s="397">
        <v>4139.634</v>
      </c>
      <c r="U33" s="397">
        <v>361.601</v>
      </c>
      <c r="V33" s="397">
        <v>37.745</v>
      </c>
      <c r="W33" s="397">
        <v>137.533</v>
      </c>
      <c r="X33" s="397">
        <v>186.323</v>
      </c>
      <c r="Y33" s="397">
        <v>342.295</v>
      </c>
      <c r="Z33" s="397">
        <v>3.978</v>
      </c>
      <c r="AA33" s="397">
        <v>130.638</v>
      </c>
      <c r="AB33" s="397">
        <v>207.679</v>
      </c>
    </row>
    <row r="34" spans="1:28" ht="4.5" customHeight="1">
      <c r="A34" s="307"/>
      <c r="B34" s="308"/>
      <c r="C34" s="297"/>
      <c r="D34" s="297"/>
      <c r="E34" s="297"/>
      <c r="F34" s="297"/>
      <c r="G34" s="297"/>
      <c r="H34" s="297"/>
      <c r="I34" s="297"/>
      <c r="J34" s="297"/>
      <c r="K34" s="297"/>
      <c r="L34" s="297"/>
      <c r="M34" s="297"/>
      <c r="N34" s="297"/>
      <c r="O34" s="297"/>
      <c r="P34" s="297"/>
      <c r="Q34" s="297"/>
      <c r="R34" s="297"/>
      <c r="S34" s="297"/>
      <c r="T34" s="297"/>
      <c r="U34" s="297"/>
      <c r="V34" s="297"/>
      <c r="W34" s="297"/>
      <c r="X34" s="297"/>
      <c r="Y34" s="297"/>
      <c r="Z34" s="297"/>
      <c r="AA34" s="297"/>
      <c r="AB34" s="297"/>
    </row>
    <row r="35" ht="6.75" customHeight="1"/>
    <row r="36" spans="1:20" ht="13.5" customHeight="1">
      <c r="A36" s="1895" t="s">
        <v>15</v>
      </c>
      <c r="B36" s="1895"/>
      <c r="C36" s="1895"/>
      <c r="D36" s="1895"/>
      <c r="E36" s="1895"/>
      <c r="F36" s="1895"/>
      <c r="G36" s="1895"/>
      <c r="H36" s="1895"/>
      <c r="I36" s="1895"/>
      <c r="J36" s="1895"/>
      <c r="K36" s="1895"/>
      <c r="L36" s="1895"/>
      <c r="M36" s="1895"/>
      <c r="N36" s="1895"/>
      <c r="O36" s="1895"/>
      <c r="P36" s="1895"/>
      <c r="Q36" s="1895"/>
      <c r="R36" s="1895"/>
      <c r="S36" s="1895"/>
      <c r="T36" s="1895"/>
    </row>
    <row r="37" spans="1:20" ht="13.5" customHeight="1">
      <c r="A37" s="1895" t="s">
        <v>1080</v>
      </c>
      <c r="B37" s="1895"/>
      <c r="C37" s="1895"/>
      <c r="D37" s="1895"/>
      <c r="E37" s="1895"/>
      <c r="F37" s="1895"/>
      <c r="G37" s="1895"/>
      <c r="H37" s="1895"/>
      <c r="I37" s="1895"/>
      <c r="J37" s="1895"/>
      <c r="K37" s="1895"/>
      <c r="L37" s="1895"/>
      <c r="M37" s="1895"/>
      <c r="N37" s="1895"/>
      <c r="O37" s="1895"/>
      <c r="P37" s="1895"/>
      <c r="Q37" s="1895"/>
      <c r="R37" s="1895"/>
      <c r="S37" s="1895"/>
      <c r="T37" s="1895"/>
    </row>
    <row r="38" spans="1:20" ht="13.5" customHeight="1">
      <c r="A38" s="1895" t="s">
        <v>1608</v>
      </c>
      <c r="B38" s="1895"/>
      <c r="C38" s="1895"/>
      <c r="D38" s="1895"/>
      <c r="E38" s="1895"/>
      <c r="F38" s="1895"/>
      <c r="G38" s="1895"/>
      <c r="H38" s="1895"/>
      <c r="I38" s="1895"/>
      <c r="J38" s="1895"/>
      <c r="K38" s="1895"/>
      <c r="L38" s="1895"/>
      <c r="M38" s="1895"/>
      <c r="N38" s="1895"/>
      <c r="O38" s="1895"/>
      <c r="P38" s="1895"/>
      <c r="Q38" s="1895"/>
      <c r="R38" s="1895"/>
      <c r="S38" s="1895"/>
      <c r="T38" s="1895"/>
    </row>
    <row r="39" spans="1:20" ht="13.5" customHeight="1">
      <c r="A39" s="1895" t="s">
        <v>1609</v>
      </c>
      <c r="B39" s="1895"/>
      <c r="C39" s="1895"/>
      <c r="D39" s="1895"/>
      <c r="E39" s="1895"/>
      <c r="F39" s="1895"/>
      <c r="G39" s="1895"/>
      <c r="H39" s="1895"/>
      <c r="I39" s="1895"/>
      <c r="J39" s="1895"/>
      <c r="K39" s="1895"/>
      <c r="L39" s="1895"/>
      <c r="M39" s="1895"/>
      <c r="N39" s="1895"/>
      <c r="O39" s="1895"/>
      <c r="P39" s="1895"/>
      <c r="Q39" s="1895"/>
      <c r="R39" s="1895"/>
      <c r="S39" s="1895"/>
      <c r="T39" s="1895"/>
    </row>
    <row r="40" ht="6.75" customHeight="1"/>
    <row r="41" spans="1:20" ht="13.5" customHeight="1">
      <c r="A41" s="1895" t="s">
        <v>1410</v>
      </c>
      <c r="B41" s="1895"/>
      <c r="C41" s="1895"/>
      <c r="D41" s="1895"/>
      <c r="E41" s="1895"/>
      <c r="F41" s="1895"/>
      <c r="G41" s="1895"/>
      <c r="H41" s="1895"/>
      <c r="I41" s="1895"/>
      <c r="J41" s="1895"/>
      <c r="K41" s="1895"/>
      <c r="L41" s="1895"/>
      <c r="M41" s="1895"/>
      <c r="N41" s="1895"/>
      <c r="O41" s="1895"/>
      <c r="P41" s="1895"/>
      <c r="Q41" s="1895"/>
      <c r="R41" s="1895"/>
      <c r="S41" s="1895"/>
      <c r="T41" s="1895"/>
    </row>
    <row r="42" spans="21:26" ht="13.5">
      <c r="U42" s="140"/>
      <c r="V42" s="140"/>
      <c r="W42" s="140"/>
      <c r="X42" s="140"/>
      <c r="Y42" s="140"/>
      <c r="Z42" s="140"/>
    </row>
  </sheetData>
  <sheetProtection/>
  <mergeCells count="22">
    <mergeCell ref="A3:B6"/>
    <mergeCell ref="E4:L4"/>
    <mergeCell ref="M4:T4"/>
    <mergeCell ref="U4:AB4"/>
    <mergeCell ref="D4:D6"/>
    <mergeCell ref="E3:AB3"/>
    <mergeCell ref="U5:X5"/>
    <mergeCell ref="Y5:AB5"/>
    <mergeCell ref="A7:AB7"/>
    <mergeCell ref="A21:AB21"/>
    <mergeCell ref="A37:T37"/>
    <mergeCell ref="A1:T1"/>
    <mergeCell ref="Q5:T5"/>
    <mergeCell ref="M5:P5"/>
    <mergeCell ref="C3:D3"/>
    <mergeCell ref="E5:H5"/>
    <mergeCell ref="I5:L5"/>
    <mergeCell ref="C4:C6"/>
    <mergeCell ref="A41:T41"/>
    <mergeCell ref="A38:T38"/>
    <mergeCell ref="A39:T39"/>
    <mergeCell ref="A36:T36"/>
  </mergeCells>
  <printOptions horizontalCentered="1"/>
  <pageMargins left="0.3937007874015748" right="0.3937007874015748" top="0.7874015748031497" bottom="0.7874015748031497" header="0.1968503937007874" footer="0.1968503937007874"/>
  <pageSetup horizontalDpi="600" verticalDpi="600" orientation="landscape" paperSize="9" scale="72" r:id="rId1"/>
  <headerFooter alignWithMargins="0">
    <oddHeader>&amp;C&amp;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T40"/>
  <sheetViews>
    <sheetView view="pageBreakPreview" zoomScaleNormal="75" zoomScaleSheetLayoutView="100" zoomScalePageLayoutView="0" workbookViewId="0" topLeftCell="A1">
      <selection activeCell="M37" sqref="M37"/>
    </sheetView>
  </sheetViews>
  <sheetFormatPr defaultColWidth="9.00390625" defaultRowHeight="12.75"/>
  <cols>
    <col min="1" max="2" width="6.75390625" style="208" bestFit="1" customWidth="1"/>
    <col min="3" max="18" width="9.875" style="208" customWidth="1"/>
    <col min="19" max="16384" width="9.125" style="208" customWidth="1"/>
  </cols>
  <sheetData>
    <row r="1" spans="1:18" ht="21" customHeight="1">
      <c r="A1" s="1904" t="s">
        <v>1166</v>
      </c>
      <c r="B1" s="1904"/>
      <c r="C1" s="1904"/>
      <c r="D1" s="1904"/>
      <c r="E1" s="1904"/>
      <c r="F1" s="1904"/>
      <c r="G1" s="1904"/>
      <c r="H1" s="1904"/>
      <c r="I1" s="1904"/>
      <c r="J1" s="1904"/>
      <c r="K1" s="1904"/>
      <c r="L1" s="1904"/>
      <c r="M1" s="1904"/>
      <c r="N1" s="1904"/>
      <c r="O1" s="1904"/>
      <c r="P1" s="1904"/>
      <c r="Q1" s="1904"/>
      <c r="R1" s="1904"/>
    </row>
    <row r="2" spans="1:18" ht="11.25" customHeight="1">
      <c r="A2" s="398"/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</row>
    <row r="3" spans="1:18" ht="15" customHeight="1">
      <c r="A3" s="1953"/>
      <c r="B3" s="1954"/>
      <c r="C3" s="1966" t="s">
        <v>1374</v>
      </c>
      <c r="D3" s="1966"/>
      <c r="E3" s="1966"/>
      <c r="F3" s="1966"/>
      <c r="G3" s="1966"/>
      <c r="H3" s="1966"/>
      <c r="I3" s="1966"/>
      <c r="J3" s="1966"/>
      <c r="K3" s="1966"/>
      <c r="L3" s="1966"/>
      <c r="M3" s="1966"/>
      <c r="N3" s="1966"/>
      <c r="O3" s="1966"/>
      <c r="P3" s="1966"/>
      <c r="Q3" s="1966"/>
      <c r="R3" s="1968"/>
    </row>
    <row r="4" spans="1:18" ht="15" customHeight="1">
      <c r="A4" s="1955"/>
      <c r="B4" s="1956"/>
      <c r="C4" s="153" t="s">
        <v>1235</v>
      </c>
      <c r="D4" s="1967"/>
      <c r="E4" s="1967"/>
      <c r="F4" s="1967"/>
      <c r="G4" s="1967"/>
      <c r="H4" s="1967"/>
      <c r="I4" s="1967"/>
      <c r="J4" s="2001"/>
      <c r="K4" s="153" t="s">
        <v>1269</v>
      </c>
      <c r="L4" s="154"/>
      <c r="M4" s="154"/>
      <c r="N4" s="154"/>
      <c r="O4" s="154"/>
      <c r="P4" s="154"/>
      <c r="Q4" s="154"/>
      <c r="R4" s="155"/>
    </row>
    <row r="5" spans="1:18" ht="15" customHeight="1">
      <c r="A5" s="1955"/>
      <c r="B5" s="1998"/>
      <c r="C5" s="268"/>
      <c r="D5" s="1963" t="s">
        <v>1610</v>
      </c>
      <c r="E5" s="1960"/>
      <c r="F5" s="1960"/>
      <c r="G5" s="1960"/>
      <c r="H5" s="1962"/>
      <c r="I5" s="1995" t="s">
        <v>1611</v>
      </c>
      <c r="J5" s="1995" t="s">
        <v>1612</v>
      </c>
      <c r="K5" s="268"/>
      <c r="L5" s="1939" t="s">
        <v>1610</v>
      </c>
      <c r="M5" s="1939"/>
      <c r="N5" s="1939"/>
      <c r="O5" s="1939"/>
      <c r="P5" s="1940"/>
      <c r="Q5" s="1903" t="s">
        <v>1611</v>
      </c>
      <c r="R5" s="1903" t="s">
        <v>1612</v>
      </c>
    </row>
    <row r="6" spans="1:18" ht="37.5" customHeight="1">
      <c r="A6" s="1955"/>
      <c r="B6" s="1998"/>
      <c r="C6" s="268"/>
      <c r="D6" s="1988" t="s">
        <v>1304</v>
      </c>
      <c r="E6" s="1903" t="s">
        <v>1613</v>
      </c>
      <c r="F6" s="1903" t="s">
        <v>1614</v>
      </c>
      <c r="G6" s="1903" t="s">
        <v>1615</v>
      </c>
      <c r="H6" s="1999" t="s">
        <v>1616</v>
      </c>
      <c r="I6" s="1996"/>
      <c r="J6" s="1996"/>
      <c r="K6" s="268"/>
      <c r="L6" s="1897" t="s">
        <v>1304</v>
      </c>
      <c r="M6" s="1903" t="s">
        <v>1613</v>
      </c>
      <c r="N6" s="1903" t="s">
        <v>1614</v>
      </c>
      <c r="O6" s="1903" t="s">
        <v>1615</v>
      </c>
      <c r="P6" s="1903" t="s">
        <v>1616</v>
      </c>
      <c r="Q6" s="1849"/>
      <c r="R6" s="1849"/>
    </row>
    <row r="7" spans="1:18" ht="12.75">
      <c r="A7" s="1955"/>
      <c r="B7" s="1998"/>
      <c r="C7" s="269"/>
      <c r="D7" s="2002"/>
      <c r="E7" s="1994"/>
      <c r="F7" s="1994"/>
      <c r="G7" s="1994"/>
      <c r="H7" s="2000"/>
      <c r="I7" s="1997"/>
      <c r="J7" s="1997"/>
      <c r="K7" s="269"/>
      <c r="L7" s="1897"/>
      <c r="M7" s="1849"/>
      <c r="N7" s="1849"/>
      <c r="O7" s="1849"/>
      <c r="P7" s="1849"/>
      <c r="Q7" s="1849"/>
      <c r="R7" s="1849"/>
    </row>
    <row r="8" spans="1:18" ht="15" customHeight="1">
      <c r="A8" s="1965" t="s">
        <v>1419</v>
      </c>
      <c r="B8" s="1966"/>
      <c r="C8" s="1966"/>
      <c r="D8" s="1966"/>
      <c r="E8" s="1966"/>
      <c r="F8" s="1966"/>
      <c r="G8" s="1966"/>
      <c r="H8" s="1966"/>
      <c r="I8" s="1966"/>
      <c r="J8" s="1966"/>
      <c r="K8" s="1966"/>
      <c r="L8" s="1966"/>
      <c r="M8" s="1966"/>
      <c r="N8" s="1966"/>
      <c r="O8" s="1966"/>
      <c r="P8" s="1966"/>
      <c r="Q8" s="1966"/>
      <c r="R8" s="1968"/>
    </row>
    <row r="9" spans="1:18" s="219" customFormat="1" ht="12.75">
      <c r="A9" s="276">
        <v>2011</v>
      </c>
      <c r="B9" s="212" t="s">
        <v>1004</v>
      </c>
      <c r="C9" s="364">
        <v>4.5499</v>
      </c>
      <c r="D9" s="365">
        <v>4.4576</v>
      </c>
      <c r="E9" s="365">
        <v>3.9682</v>
      </c>
      <c r="F9" s="365">
        <v>4.59</v>
      </c>
      <c r="G9" s="365">
        <v>5.5328</v>
      </c>
      <c r="H9" s="365">
        <v>6.232</v>
      </c>
      <c r="I9" s="365">
        <v>7.4939</v>
      </c>
      <c r="J9" s="365">
        <v>6.1411</v>
      </c>
      <c r="K9" s="365">
        <v>3.0966</v>
      </c>
      <c r="L9" s="365">
        <v>3.0645</v>
      </c>
      <c r="M9" s="365">
        <v>2.2539</v>
      </c>
      <c r="N9" s="365">
        <v>4.0924</v>
      </c>
      <c r="O9" s="365">
        <v>5.5896</v>
      </c>
      <c r="P9" s="365">
        <v>6.038</v>
      </c>
      <c r="Q9" s="365">
        <v>7.5999</v>
      </c>
      <c r="R9" s="365">
        <v>0.8332</v>
      </c>
    </row>
    <row r="10" spans="1:18" s="219" customFormat="1" ht="12.75">
      <c r="A10" s="213"/>
      <c r="B10" s="214" t="s">
        <v>1005</v>
      </c>
      <c r="C10" s="366">
        <v>4.0993</v>
      </c>
      <c r="D10" s="361">
        <v>4.0819</v>
      </c>
      <c r="E10" s="361">
        <v>3.4488</v>
      </c>
      <c r="F10" s="361">
        <v>4.9199</v>
      </c>
      <c r="G10" s="361">
        <v>4.8528</v>
      </c>
      <c r="H10" s="361">
        <v>5.8099</v>
      </c>
      <c r="I10" s="361">
        <v>7.4682</v>
      </c>
      <c r="J10" s="361">
        <v>2.0808</v>
      </c>
      <c r="K10" s="361">
        <v>3.3567</v>
      </c>
      <c r="L10" s="361">
        <v>3.3424</v>
      </c>
      <c r="M10" s="361">
        <v>2.7254</v>
      </c>
      <c r="N10" s="361">
        <v>3.4347</v>
      </c>
      <c r="O10" s="361">
        <v>4.3709</v>
      </c>
      <c r="P10" s="361">
        <v>5.0829</v>
      </c>
      <c r="Q10" s="361">
        <v>7.286</v>
      </c>
      <c r="R10" s="361">
        <v>1.8223</v>
      </c>
    </row>
    <row r="11" spans="1:18" s="219" customFormat="1" ht="12.75">
      <c r="A11" s="213"/>
      <c r="B11" s="214" t="s">
        <v>1006</v>
      </c>
      <c r="C11" s="366">
        <v>4.4999</v>
      </c>
      <c r="D11" s="361">
        <v>4.4752</v>
      </c>
      <c r="E11" s="361">
        <v>4.2481</v>
      </c>
      <c r="F11" s="361">
        <v>4.6089</v>
      </c>
      <c r="G11" s="361">
        <v>5.0145</v>
      </c>
      <c r="H11" s="361">
        <v>5.2885</v>
      </c>
      <c r="I11" s="361">
        <v>7.3307</v>
      </c>
      <c r="J11" s="361">
        <v>3.0126</v>
      </c>
      <c r="K11" s="361">
        <v>3.0893</v>
      </c>
      <c r="L11" s="361">
        <v>3.0747</v>
      </c>
      <c r="M11" s="361">
        <v>2.2927</v>
      </c>
      <c r="N11" s="361">
        <v>3.5034</v>
      </c>
      <c r="O11" s="361">
        <v>3.5006</v>
      </c>
      <c r="P11" s="361">
        <v>5.8587</v>
      </c>
      <c r="Q11" s="361">
        <v>6.0881</v>
      </c>
      <c r="R11" s="361">
        <v>1.7407</v>
      </c>
    </row>
    <row r="12" spans="1:18" s="219" customFormat="1" ht="12.75">
      <c r="A12" s="213"/>
      <c r="B12" s="214" t="s">
        <v>1007</v>
      </c>
      <c r="C12" s="366">
        <v>2.8448</v>
      </c>
      <c r="D12" s="361">
        <v>2.7851</v>
      </c>
      <c r="E12" s="361">
        <v>1.9557</v>
      </c>
      <c r="F12" s="361">
        <v>4.4494</v>
      </c>
      <c r="G12" s="361">
        <v>4.9758</v>
      </c>
      <c r="H12" s="361">
        <v>6.4189</v>
      </c>
      <c r="I12" s="361">
        <v>7.716</v>
      </c>
      <c r="J12" s="361">
        <v>3.6028</v>
      </c>
      <c r="K12" s="361">
        <v>3.4706</v>
      </c>
      <c r="L12" s="361">
        <v>3.3778</v>
      </c>
      <c r="M12" s="361">
        <v>2.6657</v>
      </c>
      <c r="N12" s="361">
        <v>3.6066</v>
      </c>
      <c r="O12" s="361">
        <v>4.741</v>
      </c>
      <c r="P12" s="361">
        <v>5.1402</v>
      </c>
      <c r="Q12" s="361">
        <v>6.9951</v>
      </c>
      <c r="R12" s="361">
        <v>2.7472</v>
      </c>
    </row>
    <row r="13" spans="1:18" s="219" customFormat="1" ht="12.75">
      <c r="A13" s="213"/>
      <c r="B13" s="214" t="s">
        <v>1008</v>
      </c>
      <c r="C13" s="366">
        <v>4.4145</v>
      </c>
      <c r="D13" s="361">
        <v>4.4095</v>
      </c>
      <c r="E13" s="361">
        <v>3.3665</v>
      </c>
      <c r="F13" s="361">
        <v>5.2965</v>
      </c>
      <c r="G13" s="361">
        <v>5.4592</v>
      </c>
      <c r="H13" s="361">
        <v>5.9771</v>
      </c>
      <c r="I13" s="361">
        <v>6.9329</v>
      </c>
      <c r="J13" s="361">
        <v>3.0302</v>
      </c>
      <c r="K13" s="361">
        <v>4.1749</v>
      </c>
      <c r="L13" s="361">
        <v>4.2841</v>
      </c>
      <c r="M13" s="361">
        <v>2.1546</v>
      </c>
      <c r="N13" s="361">
        <v>3.8755</v>
      </c>
      <c r="O13" s="361">
        <v>7.8879</v>
      </c>
      <c r="P13" s="361">
        <v>5.2408</v>
      </c>
      <c r="Q13" s="361">
        <v>6.2819</v>
      </c>
      <c r="R13" s="361">
        <v>0.4654</v>
      </c>
    </row>
    <row r="14" spans="1:18" s="219" customFormat="1" ht="12.75">
      <c r="A14" s="213"/>
      <c r="B14" s="214" t="s">
        <v>1009</v>
      </c>
      <c r="C14" s="366">
        <v>4.1608</v>
      </c>
      <c r="D14" s="361">
        <v>4.1474</v>
      </c>
      <c r="E14" s="361">
        <v>3.4441</v>
      </c>
      <c r="F14" s="361">
        <v>4.5808</v>
      </c>
      <c r="G14" s="361">
        <v>5.2379</v>
      </c>
      <c r="H14" s="361">
        <v>5.959</v>
      </c>
      <c r="I14" s="361">
        <v>7.0053</v>
      </c>
      <c r="J14" s="361">
        <v>3.2849</v>
      </c>
      <c r="K14" s="361">
        <v>3.7876</v>
      </c>
      <c r="L14" s="361">
        <v>3.7751</v>
      </c>
      <c r="M14" s="361">
        <v>3.0916</v>
      </c>
      <c r="N14" s="361">
        <v>3.3975</v>
      </c>
      <c r="O14" s="361">
        <v>4.4686</v>
      </c>
      <c r="P14" s="361">
        <v>5.5754</v>
      </c>
      <c r="Q14" s="361">
        <v>6.2515</v>
      </c>
      <c r="R14" s="361">
        <v>2.609</v>
      </c>
    </row>
    <row r="15" spans="1:18" s="219" customFormat="1" ht="12.75">
      <c r="A15" s="272"/>
      <c r="B15" s="214" t="s">
        <v>1010</v>
      </c>
      <c r="C15" s="366">
        <v>4.2181</v>
      </c>
      <c r="D15" s="361">
        <v>4.2121</v>
      </c>
      <c r="E15" s="361">
        <v>3.2035</v>
      </c>
      <c r="F15" s="361">
        <v>4.3759</v>
      </c>
      <c r="G15" s="361">
        <v>4.7213</v>
      </c>
      <c r="H15" s="361">
        <v>6.6983</v>
      </c>
      <c r="I15" s="361">
        <v>6.736</v>
      </c>
      <c r="J15" s="361">
        <v>1.9242</v>
      </c>
      <c r="K15" s="361">
        <v>2.3303</v>
      </c>
      <c r="L15" s="361">
        <v>2.2175</v>
      </c>
      <c r="M15" s="361">
        <v>1.2483</v>
      </c>
      <c r="N15" s="361">
        <v>2.826</v>
      </c>
      <c r="O15" s="361">
        <v>4.3845</v>
      </c>
      <c r="P15" s="361">
        <v>4.6419</v>
      </c>
      <c r="Q15" s="361">
        <v>4.0653</v>
      </c>
      <c r="R15" s="361">
        <v>0.7655</v>
      </c>
    </row>
    <row r="16" spans="1:18" s="219" customFormat="1" ht="12.75">
      <c r="A16" s="213"/>
      <c r="B16" s="214" t="s">
        <v>1011</v>
      </c>
      <c r="C16" s="366">
        <v>4.1996</v>
      </c>
      <c r="D16" s="361">
        <v>4.1063</v>
      </c>
      <c r="E16" s="361">
        <v>3.6208</v>
      </c>
      <c r="F16" s="361">
        <v>4.574</v>
      </c>
      <c r="G16" s="361">
        <v>5.2783</v>
      </c>
      <c r="H16" s="361">
        <v>6.0709</v>
      </c>
      <c r="I16" s="361">
        <v>7.5003</v>
      </c>
      <c r="J16" s="361">
        <v>7.1763</v>
      </c>
      <c r="K16" s="361">
        <v>3.2602</v>
      </c>
      <c r="L16" s="361">
        <v>3.2789</v>
      </c>
      <c r="M16" s="361">
        <v>2.5639</v>
      </c>
      <c r="N16" s="361">
        <v>3.6864</v>
      </c>
      <c r="O16" s="361">
        <v>4.8404</v>
      </c>
      <c r="P16" s="361">
        <v>4.9538</v>
      </c>
      <c r="Q16" s="361">
        <v>5.0458</v>
      </c>
      <c r="R16" s="361">
        <v>1.4397</v>
      </c>
    </row>
    <row r="17" spans="1:18" s="219" customFormat="1" ht="12.75">
      <c r="A17" s="213"/>
      <c r="B17" s="214" t="s">
        <v>1012</v>
      </c>
      <c r="C17" s="366">
        <v>3.908</v>
      </c>
      <c r="D17" s="361">
        <v>3.8414</v>
      </c>
      <c r="E17" s="361">
        <v>3.2835</v>
      </c>
      <c r="F17" s="361">
        <v>4.3181</v>
      </c>
      <c r="G17" s="361">
        <v>4.3432</v>
      </c>
      <c r="H17" s="361">
        <v>5.9171</v>
      </c>
      <c r="I17" s="361">
        <v>7.0366</v>
      </c>
      <c r="J17" s="361">
        <v>0.947</v>
      </c>
      <c r="K17" s="361">
        <v>3.7434</v>
      </c>
      <c r="L17" s="361">
        <v>3.7459</v>
      </c>
      <c r="M17" s="361">
        <v>3.2698</v>
      </c>
      <c r="N17" s="361">
        <v>3.7138</v>
      </c>
      <c r="O17" s="361">
        <v>3.795</v>
      </c>
      <c r="P17" s="361">
        <v>4.985</v>
      </c>
      <c r="Q17" s="361">
        <v>5.0367</v>
      </c>
      <c r="R17" s="361">
        <v>0.3215</v>
      </c>
    </row>
    <row r="18" spans="1:18" s="219" customFormat="1" ht="12.75">
      <c r="A18" s="213"/>
      <c r="B18" s="214" t="s">
        <v>1013</v>
      </c>
      <c r="C18" s="366">
        <v>3.9378</v>
      </c>
      <c r="D18" s="361">
        <v>3.8858</v>
      </c>
      <c r="E18" s="361">
        <v>3.1383</v>
      </c>
      <c r="F18" s="361">
        <v>4.5444</v>
      </c>
      <c r="G18" s="361">
        <v>4.7945</v>
      </c>
      <c r="H18" s="361">
        <v>5.7814</v>
      </c>
      <c r="I18" s="361">
        <v>6.8969</v>
      </c>
      <c r="J18" s="361">
        <v>2.9986</v>
      </c>
      <c r="K18" s="361">
        <v>2.8592</v>
      </c>
      <c r="L18" s="361">
        <v>2.635</v>
      </c>
      <c r="M18" s="361">
        <v>1.6024</v>
      </c>
      <c r="N18" s="361">
        <v>4.4381</v>
      </c>
      <c r="O18" s="361">
        <v>3.9001</v>
      </c>
      <c r="P18" s="361">
        <v>5.765</v>
      </c>
      <c r="Q18" s="361">
        <v>6.0369</v>
      </c>
      <c r="R18" s="361">
        <v>5.0033</v>
      </c>
    </row>
    <row r="19" spans="1:18" s="219" customFormat="1" ht="12.75">
      <c r="A19" s="213"/>
      <c r="B19" s="214" t="s">
        <v>1014</v>
      </c>
      <c r="C19" s="366">
        <v>3.8118</v>
      </c>
      <c r="D19" s="361">
        <v>3.8242</v>
      </c>
      <c r="E19" s="361">
        <v>3.2034</v>
      </c>
      <c r="F19" s="361">
        <v>4.4883</v>
      </c>
      <c r="G19" s="361">
        <v>5.1266</v>
      </c>
      <c r="H19" s="361">
        <v>5.7596</v>
      </c>
      <c r="I19" s="361">
        <v>6.1443</v>
      </c>
      <c r="J19" s="361">
        <v>0.8031</v>
      </c>
      <c r="K19" s="361">
        <v>2.6832</v>
      </c>
      <c r="L19" s="361">
        <v>2.5946</v>
      </c>
      <c r="M19" s="361">
        <v>1.8292</v>
      </c>
      <c r="N19" s="361">
        <v>3.5543</v>
      </c>
      <c r="O19" s="361">
        <v>5.049</v>
      </c>
      <c r="P19" s="361">
        <v>5.0854</v>
      </c>
      <c r="Q19" s="361">
        <v>6.3755</v>
      </c>
      <c r="R19" s="361">
        <v>2.6533</v>
      </c>
    </row>
    <row r="20" spans="1:18" s="219" customFormat="1" ht="12.75">
      <c r="A20" s="213"/>
      <c r="B20" s="214" t="s">
        <v>1015</v>
      </c>
      <c r="C20" s="366">
        <v>3.717</v>
      </c>
      <c r="D20" s="361">
        <v>3.7069</v>
      </c>
      <c r="E20" s="361">
        <v>3.0118</v>
      </c>
      <c r="F20" s="361">
        <v>4.6801</v>
      </c>
      <c r="G20" s="361">
        <v>4.6327</v>
      </c>
      <c r="H20" s="361">
        <v>5.8091</v>
      </c>
      <c r="I20" s="361">
        <v>6.9045</v>
      </c>
      <c r="J20" s="361">
        <v>1.5334</v>
      </c>
      <c r="K20" s="361">
        <v>3.2517</v>
      </c>
      <c r="L20" s="361">
        <v>3.2552</v>
      </c>
      <c r="M20" s="361">
        <v>2.9218</v>
      </c>
      <c r="N20" s="361">
        <v>4.157</v>
      </c>
      <c r="O20" s="361">
        <v>4.0011</v>
      </c>
      <c r="P20" s="361">
        <v>4.8176</v>
      </c>
      <c r="Q20" s="361">
        <v>5.0966</v>
      </c>
      <c r="R20" s="361">
        <v>1.7068</v>
      </c>
    </row>
    <row r="21" spans="1:18" ht="4.5" customHeight="1">
      <c r="A21" s="291"/>
      <c r="B21" s="216"/>
      <c r="C21" s="209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277"/>
    </row>
    <row r="22" spans="1:18" ht="15" customHeight="1">
      <c r="A22" s="1965" t="s">
        <v>1420</v>
      </c>
      <c r="B22" s="1966"/>
      <c r="C22" s="1966"/>
      <c r="D22" s="1966"/>
      <c r="E22" s="1966"/>
      <c r="F22" s="1966"/>
      <c r="G22" s="1966"/>
      <c r="H22" s="1966"/>
      <c r="I22" s="1966"/>
      <c r="J22" s="1966"/>
      <c r="K22" s="1966"/>
      <c r="L22" s="1966"/>
      <c r="M22" s="1966"/>
      <c r="N22" s="1966"/>
      <c r="O22" s="1966"/>
      <c r="P22" s="1966"/>
      <c r="Q22" s="1966"/>
      <c r="R22" s="1968"/>
    </row>
    <row r="23" spans="1:18" s="219" customFormat="1" ht="12.75">
      <c r="A23" s="276">
        <v>2011</v>
      </c>
      <c r="B23" s="212" t="s">
        <v>1004</v>
      </c>
      <c r="C23" s="369">
        <v>967.261</v>
      </c>
      <c r="D23" s="370">
        <v>920.782</v>
      </c>
      <c r="E23" s="370">
        <v>479.805</v>
      </c>
      <c r="F23" s="370">
        <v>306.544</v>
      </c>
      <c r="G23" s="370">
        <v>63.43</v>
      </c>
      <c r="H23" s="370">
        <v>71.003</v>
      </c>
      <c r="I23" s="370">
        <v>8.162</v>
      </c>
      <c r="J23" s="370">
        <v>38.317</v>
      </c>
      <c r="K23" s="370">
        <v>672.24</v>
      </c>
      <c r="L23" s="370">
        <v>656.267</v>
      </c>
      <c r="M23" s="370">
        <v>422.346</v>
      </c>
      <c r="N23" s="370">
        <v>173.991</v>
      </c>
      <c r="O23" s="370">
        <v>32.8</v>
      </c>
      <c r="P23" s="370">
        <v>27.13</v>
      </c>
      <c r="Q23" s="370">
        <v>8.461</v>
      </c>
      <c r="R23" s="370">
        <v>7.512</v>
      </c>
    </row>
    <row r="24" spans="1:18" s="219" customFormat="1" ht="12.75">
      <c r="A24" s="213"/>
      <c r="B24" s="214" t="s">
        <v>1005</v>
      </c>
      <c r="C24" s="367">
        <v>789.395</v>
      </c>
      <c r="D24" s="363">
        <v>775.87</v>
      </c>
      <c r="E24" s="363">
        <v>465.342</v>
      </c>
      <c r="F24" s="363">
        <v>205.075</v>
      </c>
      <c r="G24" s="363">
        <v>62.168</v>
      </c>
      <c r="H24" s="363">
        <v>43.285</v>
      </c>
      <c r="I24" s="363">
        <v>7.573</v>
      </c>
      <c r="J24" s="363">
        <v>5.952</v>
      </c>
      <c r="K24" s="363">
        <v>497.624</v>
      </c>
      <c r="L24" s="363">
        <v>485.986</v>
      </c>
      <c r="M24" s="363">
        <v>272.546</v>
      </c>
      <c r="N24" s="363">
        <v>112.632</v>
      </c>
      <c r="O24" s="363">
        <v>24.857</v>
      </c>
      <c r="P24" s="363">
        <v>75.951</v>
      </c>
      <c r="Q24" s="363">
        <v>4.543</v>
      </c>
      <c r="R24" s="363">
        <v>7.095</v>
      </c>
    </row>
    <row r="25" spans="1:18" s="219" customFormat="1" ht="12.75">
      <c r="A25" s="213"/>
      <c r="B25" s="214" t="s">
        <v>1006</v>
      </c>
      <c r="C25" s="367">
        <v>942.203</v>
      </c>
      <c r="D25" s="363">
        <v>904.978</v>
      </c>
      <c r="E25" s="363">
        <v>531.753</v>
      </c>
      <c r="F25" s="363">
        <v>236.836</v>
      </c>
      <c r="G25" s="363">
        <v>79.592</v>
      </c>
      <c r="H25" s="363">
        <v>56.797</v>
      </c>
      <c r="I25" s="363">
        <v>17.999</v>
      </c>
      <c r="J25" s="363">
        <v>19.226</v>
      </c>
      <c r="K25" s="363">
        <v>665.515</v>
      </c>
      <c r="L25" s="363">
        <v>647.537</v>
      </c>
      <c r="M25" s="363">
        <v>364.942</v>
      </c>
      <c r="N25" s="363">
        <v>191.355</v>
      </c>
      <c r="O25" s="363">
        <v>21.48</v>
      </c>
      <c r="P25" s="363">
        <v>69.76</v>
      </c>
      <c r="Q25" s="363">
        <v>7.751</v>
      </c>
      <c r="R25" s="363">
        <v>10.227</v>
      </c>
    </row>
    <row r="26" spans="1:18" s="219" customFormat="1" ht="12.75">
      <c r="A26" s="213"/>
      <c r="B26" s="214" t="s">
        <v>1007</v>
      </c>
      <c r="C26" s="367">
        <v>1093.088</v>
      </c>
      <c r="D26" s="363">
        <v>1063.998</v>
      </c>
      <c r="E26" s="363">
        <v>747.359</v>
      </c>
      <c r="F26" s="363">
        <v>226.292</v>
      </c>
      <c r="G26" s="363">
        <v>58.932</v>
      </c>
      <c r="H26" s="363">
        <v>31.415</v>
      </c>
      <c r="I26" s="363">
        <v>10.078</v>
      </c>
      <c r="J26" s="363">
        <v>19.012</v>
      </c>
      <c r="K26" s="363">
        <v>522.546</v>
      </c>
      <c r="L26" s="363">
        <v>503.487</v>
      </c>
      <c r="M26" s="363">
        <v>216.97</v>
      </c>
      <c r="N26" s="363">
        <v>219.245</v>
      </c>
      <c r="O26" s="363">
        <v>35.666</v>
      </c>
      <c r="P26" s="363">
        <v>31.606</v>
      </c>
      <c r="Q26" s="363">
        <v>14.245</v>
      </c>
      <c r="R26" s="363">
        <v>4.814</v>
      </c>
    </row>
    <row r="27" spans="1:18" s="219" customFormat="1" ht="12.75">
      <c r="A27" s="213"/>
      <c r="B27" s="214" t="s">
        <v>1008</v>
      </c>
      <c r="C27" s="367">
        <v>740.692</v>
      </c>
      <c r="D27" s="363">
        <v>725.549</v>
      </c>
      <c r="E27" s="363">
        <v>359.663</v>
      </c>
      <c r="F27" s="363">
        <v>248.103</v>
      </c>
      <c r="G27" s="363">
        <v>57.051</v>
      </c>
      <c r="H27" s="363">
        <v>60.732</v>
      </c>
      <c r="I27" s="363">
        <v>6.301</v>
      </c>
      <c r="J27" s="363">
        <v>8.842</v>
      </c>
      <c r="K27" s="363">
        <v>644.144</v>
      </c>
      <c r="L27" s="363">
        <v>618.491</v>
      </c>
      <c r="M27" s="363">
        <v>210.901</v>
      </c>
      <c r="N27" s="363">
        <v>217.77</v>
      </c>
      <c r="O27" s="363">
        <v>134.682</v>
      </c>
      <c r="P27" s="363">
        <v>55.138</v>
      </c>
      <c r="Q27" s="363">
        <v>4.749</v>
      </c>
      <c r="R27" s="363">
        <v>20.904</v>
      </c>
    </row>
    <row r="28" spans="1:18" s="219" customFormat="1" ht="12.75">
      <c r="A28" s="213"/>
      <c r="B28" s="214" t="s">
        <v>1009</v>
      </c>
      <c r="C28" s="367">
        <v>871.159</v>
      </c>
      <c r="D28" s="363">
        <v>857.057</v>
      </c>
      <c r="E28" s="363">
        <v>481.052</v>
      </c>
      <c r="F28" s="363">
        <v>196.619</v>
      </c>
      <c r="G28" s="363">
        <v>99.607</v>
      </c>
      <c r="H28" s="363">
        <v>79.779</v>
      </c>
      <c r="I28" s="363">
        <v>6.396</v>
      </c>
      <c r="J28" s="363">
        <v>7.706</v>
      </c>
      <c r="K28" s="363">
        <v>473.578</v>
      </c>
      <c r="L28" s="363">
        <v>455.936</v>
      </c>
      <c r="M28" s="363">
        <v>207.328</v>
      </c>
      <c r="N28" s="363">
        <v>118.247</v>
      </c>
      <c r="O28" s="363">
        <v>43.674</v>
      </c>
      <c r="P28" s="363">
        <v>86.687</v>
      </c>
      <c r="Q28" s="363">
        <v>7.274</v>
      </c>
      <c r="R28" s="363">
        <v>10.368</v>
      </c>
    </row>
    <row r="29" spans="1:18" s="219" customFormat="1" ht="12.75">
      <c r="A29" s="272"/>
      <c r="B29" s="214" t="s">
        <v>1010</v>
      </c>
      <c r="C29" s="367">
        <v>809.691</v>
      </c>
      <c r="D29" s="363">
        <v>788.977</v>
      </c>
      <c r="E29" s="363">
        <v>399.128</v>
      </c>
      <c r="F29" s="363">
        <v>181.53</v>
      </c>
      <c r="G29" s="363">
        <v>73.394</v>
      </c>
      <c r="H29" s="363">
        <v>134.925</v>
      </c>
      <c r="I29" s="363">
        <v>10.866</v>
      </c>
      <c r="J29" s="363">
        <v>9.848</v>
      </c>
      <c r="K29" s="363">
        <v>851.413</v>
      </c>
      <c r="L29" s="363">
        <v>793.639</v>
      </c>
      <c r="M29" s="363">
        <v>434.843</v>
      </c>
      <c r="N29" s="363">
        <v>236.425</v>
      </c>
      <c r="O29" s="363">
        <v>74.311</v>
      </c>
      <c r="P29" s="363">
        <v>48.06</v>
      </c>
      <c r="Q29" s="363">
        <v>54.541</v>
      </c>
      <c r="R29" s="363">
        <v>3.233</v>
      </c>
    </row>
    <row r="30" spans="1:18" s="219" customFormat="1" ht="12.75">
      <c r="A30" s="213"/>
      <c r="B30" s="214" t="s">
        <v>1011</v>
      </c>
      <c r="C30" s="367">
        <v>840.012</v>
      </c>
      <c r="D30" s="363">
        <v>814.668</v>
      </c>
      <c r="E30" s="363">
        <v>526.238</v>
      </c>
      <c r="F30" s="363">
        <v>174.578</v>
      </c>
      <c r="G30" s="363">
        <v>62.831</v>
      </c>
      <c r="H30" s="363">
        <v>51.021</v>
      </c>
      <c r="I30" s="363">
        <v>1.606</v>
      </c>
      <c r="J30" s="363">
        <v>23.738</v>
      </c>
      <c r="K30" s="363">
        <v>430.998</v>
      </c>
      <c r="L30" s="363">
        <v>420.529</v>
      </c>
      <c r="M30" s="363">
        <v>190.296</v>
      </c>
      <c r="N30" s="363">
        <v>194.761</v>
      </c>
      <c r="O30" s="363">
        <v>24.103</v>
      </c>
      <c r="P30" s="363">
        <v>11.369</v>
      </c>
      <c r="Q30" s="363">
        <v>3.114</v>
      </c>
      <c r="R30" s="363">
        <v>7.355</v>
      </c>
    </row>
    <row r="31" spans="1:18" s="219" customFormat="1" ht="12.75">
      <c r="A31" s="213"/>
      <c r="B31" s="214" t="s">
        <v>1012</v>
      </c>
      <c r="C31" s="367">
        <v>971.891</v>
      </c>
      <c r="D31" s="363">
        <v>934.912</v>
      </c>
      <c r="E31" s="363">
        <v>556.588</v>
      </c>
      <c r="F31" s="363">
        <v>196.612</v>
      </c>
      <c r="G31" s="363">
        <v>101.914</v>
      </c>
      <c r="H31" s="363">
        <v>79.798</v>
      </c>
      <c r="I31" s="363">
        <v>28.216</v>
      </c>
      <c r="J31" s="363">
        <v>8.763</v>
      </c>
      <c r="K31" s="363">
        <v>536.221</v>
      </c>
      <c r="L31" s="363">
        <v>507.617</v>
      </c>
      <c r="M31" s="363">
        <v>219.803</v>
      </c>
      <c r="N31" s="363">
        <v>119.154</v>
      </c>
      <c r="O31" s="363">
        <v>84.48</v>
      </c>
      <c r="P31" s="363">
        <v>84.18</v>
      </c>
      <c r="Q31" s="363">
        <v>20.488</v>
      </c>
      <c r="R31" s="363">
        <v>8.116</v>
      </c>
    </row>
    <row r="32" spans="1:18" s="219" customFormat="1" ht="12.75">
      <c r="A32" s="213"/>
      <c r="B32" s="214" t="s">
        <v>1013</v>
      </c>
      <c r="C32" s="367">
        <v>782.051</v>
      </c>
      <c r="D32" s="363">
        <v>753.107</v>
      </c>
      <c r="E32" s="363">
        <v>450.62</v>
      </c>
      <c r="F32" s="363">
        <v>150.859</v>
      </c>
      <c r="G32" s="363">
        <v>50.628</v>
      </c>
      <c r="H32" s="363">
        <v>101</v>
      </c>
      <c r="I32" s="363">
        <v>17.027</v>
      </c>
      <c r="J32" s="363">
        <v>11.917</v>
      </c>
      <c r="K32" s="363">
        <v>645.578</v>
      </c>
      <c r="L32" s="363">
        <v>586.255</v>
      </c>
      <c r="M32" s="363">
        <v>384.183</v>
      </c>
      <c r="N32" s="363">
        <v>119.081</v>
      </c>
      <c r="O32" s="363">
        <v>41.712</v>
      </c>
      <c r="P32" s="363">
        <v>41.279</v>
      </c>
      <c r="Q32" s="363">
        <v>4.133</v>
      </c>
      <c r="R32" s="363">
        <v>55.19</v>
      </c>
    </row>
    <row r="33" spans="1:18" s="219" customFormat="1" ht="12.75">
      <c r="A33" s="213"/>
      <c r="B33" s="214" t="s">
        <v>1014</v>
      </c>
      <c r="C33" s="367">
        <v>734.442</v>
      </c>
      <c r="D33" s="363">
        <v>719.952</v>
      </c>
      <c r="E33" s="363">
        <v>475.372</v>
      </c>
      <c r="F33" s="363">
        <v>101.281</v>
      </c>
      <c r="G33" s="363">
        <v>78.227</v>
      </c>
      <c r="H33" s="363">
        <v>65.072</v>
      </c>
      <c r="I33" s="363">
        <v>6.491</v>
      </c>
      <c r="J33" s="363">
        <v>7.999</v>
      </c>
      <c r="K33" s="363">
        <v>559.715</v>
      </c>
      <c r="L33" s="363">
        <v>489.553</v>
      </c>
      <c r="M33" s="363">
        <v>325.982</v>
      </c>
      <c r="N33" s="363">
        <v>102.724</v>
      </c>
      <c r="O33" s="363">
        <v>17.692</v>
      </c>
      <c r="P33" s="363">
        <v>43.155</v>
      </c>
      <c r="Q33" s="363">
        <v>12.217</v>
      </c>
      <c r="R33" s="363">
        <v>57.945</v>
      </c>
    </row>
    <row r="34" spans="1:18" s="219" customFormat="1" ht="12.75">
      <c r="A34" s="213"/>
      <c r="B34" s="214" t="s">
        <v>1015</v>
      </c>
      <c r="C34" s="367">
        <v>966.218</v>
      </c>
      <c r="D34" s="363">
        <v>917.316</v>
      </c>
      <c r="E34" s="363">
        <v>588.957</v>
      </c>
      <c r="F34" s="363">
        <v>194.311</v>
      </c>
      <c r="G34" s="363">
        <v>52.318</v>
      </c>
      <c r="H34" s="363">
        <v>81.73</v>
      </c>
      <c r="I34" s="363">
        <v>21.616</v>
      </c>
      <c r="J34" s="363">
        <v>27.286</v>
      </c>
      <c r="K34" s="363">
        <v>639.935</v>
      </c>
      <c r="L34" s="363">
        <v>609.105</v>
      </c>
      <c r="M34" s="363">
        <v>472.273</v>
      </c>
      <c r="N34" s="363">
        <v>63.753</v>
      </c>
      <c r="O34" s="363">
        <v>17.42</v>
      </c>
      <c r="P34" s="363">
        <v>55.659</v>
      </c>
      <c r="Q34" s="363">
        <v>13.418</v>
      </c>
      <c r="R34" s="363">
        <v>17.412</v>
      </c>
    </row>
    <row r="35" spans="1:18" ht="4.5" customHeight="1">
      <c r="A35" s="295"/>
      <c r="B35" s="216"/>
      <c r="C35" s="308"/>
      <c r="D35" s="297"/>
      <c r="E35" s="297"/>
      <c r="F35" s="297"/>
      <c r="G35" s="297"/>
      <c r="H35" s="297"/>
      <c r="I35" s="297"/>
      <c r="J35" s="297"/>
      <c r="K35" s="297"/>
      <c r="L35" s="297"/>
      <c r="M35" s="297"/>
      <c r="N35" s="297"/>
      <c r="O35" s="297"/>
      <c r="P35" s="297"/>
      <c r="Q35" s="297"/>
      <c r="R35" s="297"/>
    </row>
    <row r="36" ht="6.75" customHeight="1"/>
    <row r="37" spans="1:20" ht="13.5">
      <c r="A37" s="1895" t="s">
        <v>15</v>
      </c>
      <c r="B37" s="1895"/>
      <c r="C37" s="1895"/>
      <c r="D37" s="1895"/>
      <c r="E37" s="1895"/>
      <c r="F37" s="1895"/>
      <c r="G37" s="1895"/>
      <c r="H37" s="1895"/>
      <c r="I37" s="1895"/>
      <c r="J37" s="1895"/>
      <c r="K37" s="1895"/>
      <c r="L37" s="1895"/>
      <c r="M37" s="1895"/>
      <c r="N37" s="1895"/>
      <c r="O37" s="1895"/>
      <c r="P37" s="1895"/>
      <c r="Q37" s="1895"/>
      <c r="R37" s="1895"/>
      <c r="S37" s="1895"/>
      <c r="T37" s="1895"/>
    </row>
    <row r="38" spans="1:20" ht="12.75" customHeight="1">
      <c r="A38" s="1942" t="s">
        <v>1159</v>
      </c>
      <c r="B38" s="1942"/>
      <c r="C38" s="1942"/>
      <c r="D38" s="1942"/>
      <c r="E38" s="1942"/>
      <c r="F38" s="1942"/>
      <c r="G38" s="1942"/>
      <c r="H38" s="1942"/>
      <c r="I38" s="1942"/>
      <c r="J38" s="1942"/>
      <c r="K38" s="1942"/>
      <c r="L38" s="1942"/>
      <c r="M38" s="1942"/>
      <c r="N38" s="1942"/>
      <c r="O38" s="1942"/>
      <c r="P38" s="1942"/>
      <c r="Q38" s="1942"/>
      <c r="R38" s="1942"/>
      <c r="S38" s="309"/>
      <c r="T38" s="309"/>
    </row>
    <row r="39" ht="6.75" customHeight="1"/>
    <row r="40" spans="1:18" ht="13.5">
      <c r="A40" s="1895" t="s">
        <v>1410</v>
      </c>
      <c r="B40" s="1895"/>
      <c r="C40" s="1895"/>
      <c r="D40" s="1895"/>
      <c r="E40" s="1895"/>
      <c r="F40" s="1895"/>
      <c r="G40" s="1895"/>
      <c r="H40" s="1895"/>
      <c r="I40" s="1895"/>
      <c r="J40" s="1895"/>
      <c r="K40" s="1895"/>
      <c r="L40" s="1895"/>
      <c r="M40" s="1895"/>
      <c r="N40" s="1895"/>
      <c r="O40" s="1895"/>
      <c r="P40" s="1895"/>
      <c r="Q40" s="1895"/>
      <c r="R40" s="1895"/>
    </row>
  </sheetData>
  <sheetProtection/>
  <mergeCells count="25">
    <mergeCell ref="A1:R1"/>
    <mergeCell ref="A38:R38"/>
    <mergeCell ref="D4:J4"/>
    <mergeCell ref="D5:H5"/>
    <mergeCell ref="L6:L7"/>
    <mergeCell ref="M6:M7"/>
    <mergeCell ref="N6:N7"/>
    <mergeCell ref="D6:D7"/>
    <mergeCell ref="R5:R7"/>
    <mergeCell ref="E6:E7"/>
    <mergeCell ref="O6:O7"/>
    <mergeCell ref="P6:P7"/>
    <mergeCell ref="A22:R22"/>
    <mergeCell ref="J5:J7"/>
    <mergeCell ref="L5:P5"/>
    <mergeCell ref="A40:R40"/>
    <mergeCell ref="C3:R3"/>
    <mergeCell ref="A8:R8"/>
    <mergeCell ref="G6:G7"/>
    <mergeCell ref="I5:I7"/>
    <mergeCell ref="A37:T37"/>
    <mergeCell ref="A3:B7"/>
    <mergeCell ref="H6:H7"/>
    <mergeCell ref="Q5:Q7"/>
    <mergeCell ref="F6:F7"/>
  </mergeCell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landscape" paperSize="9" scale="75" r:id="rId1"/>
  <headerFooter alignWithMargins="0">
    <oddHeader>&amp;C&amp;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V40"/>
  <sheetViews>
    <sheetView view="pageBreakPreview" zoomScaleNormal="75" zoomScaleSheetLayoutView="100" zoomScalePageLayoutView="0" workbookViewId="0" topLeftCell="E1">
      <selection activeCell="M37" sqref="M37"/>
    </sheetView>
  </sheetViews>
  <sheetFormatPr defaultColWidth="9.00390625" defaultRowHeight="12.75"/>
  <cols>
    <col min="1" max="2" width="6.75390625" style="208" bestFit="1" customWidth="1"/>
    <col min="3" max="4" width="8.875" style="208" customWidth="1"/>
    <col min="5" max="20" width="7.25390625" style="208" customWidth="1"/>
    <col min="21" max="22" width="9.875" style="208" customWidth="1"/>
    <col min="23" max="16384" width="9.125" style="208" customWidth="1"/>
  </cols>
  <sheetData>
    <row r="1" spans="1:22" ht="21.75" customHeight="1">
      <c r="A1" s="1904" t="s">
        <v>1162</v>
      </c>
      <c r="B1" s="1904"/>
      <c r="C1" s="1904"/>
      <c r="D1" s="1904"/>
      <c r="E1" s="1904"/>
      <c r="F1" s="1904"/>
      <c r="G1" s="1904"/>
      <c r="H1" s="1904"/>
      <c r="I1" s="1904"/>
      <c r="J1" s="1904"/>
      <c r="K1" s="1904"/>
      <c r="L1" s="1904"/>
      <c r="M1" s="1904"/>
      <c r="N1" s="1904"/>
      <c r="O1" s="1904"/>
      <c r="P1" s="1904"/>
      <c r="Q1" s="1904"/>
      <c r="R1" s="1904"/>
      <c r="S1" s="1904"/>
      <c r="T1" s="1904"/>
      <c r="U1" s="1904"/>
      <c r="V1" s="1904"/>
    </row>
    <row r="2" spans="1:22" ht="21.75" customHeight="1">
      <c r="A2" s="2007"/>
      <c r="B2" s="2007"/>
      <c r="C2" s="2007"/>
      <c r="D2" s="2007"/>
      <c r="E2" s="2007"/>
      <c r="F2" s="2007"/>
      <c r="G2" s="2007"/>
      <c r="H2" s="2007"/>
      <c r="I2" s="2007"/>
      <c r="J2" s="2007"/>
      <c r="K2" s="2007"/>
      <c r="L2" s="2007"/>
      <c r="M2" s="2007"/>
      <c r="N2" s="2007"/>
      <c r="O2" s="2007"/>
      <c r="P2" s="2007"/>
      <c r="Q2" s="2007"/>
      <c r="R2" s="2007"/>
      <c r="S2" s="2007"/>
      <c r="T2" s="2007"/>
      <c r="U2" s="2007"/>
      <c r="V2" s="2007"/>
    </row>
    <row r="3" spans="1:22" ht="47.25" customHeight="1">
      <c r="A3" s="1953"/>
      <c r="B3" s="2008"/>
      <c r="C3" s="1965" t="s">
        <v>792</v>
      </c>
      <c r="D3" s="1968"/>
      <c r="E3" s="1966" t="s">
        <v>1374</v>
      </c>
      <c r="F3" s="1966"/>
      <c r="G3" s="1966"/>
      <c r="H3" s="1966"/>
      <c r="I3" s="1966"/>
      <c r="J3" s="1966"/>
      <c r="K3" s="1966"/>
      <c r="L3" s="1966"/>
      <c r="M3" s="1966"/>
      <c r="N3" s="1966"/>
      <c r="O3" s="1966"/>
      <c r="P3" s="1966"/>
      <c r="Q3" s="1966"/>
      <c r="R3" s="1966"/>
      <c r="S3" s="1966"/>
      <c r="T3" s="1966"/>
      <c r="U3" s="1965" t="s">
        <v>1619</v>
      </c>
      <c r="V3" s="1968"/>
    </row>
    <row r="4" spans="1:22" ht="15" customHeight="1">
      <c r="A4" s="1955"/>
      <c r="B4" s="1998"/>
      <c r="C4" s="1849" t="s">
        <v>1235</v>
      </c>
      <c r="D4" s="1919" t="s">
        <v>1269</v>
      </c>
      <c r="E4" s="153" t="s">
        <v>1235</v>
      </c>
      <c r="F4" s="154"/>
      <c r="G4" s="154"/>
      <c r="H4" s="154"/>
      <c r="I4" s="154"/>
      <c r="J4" s="154"/>
      <c r="K4" s="154"/>
      <c r="L4" s="156"/>
      <c r="M4" s="153" t="s">
        <v>1269</v>
      </c>
      <c r="N4" s="154"/>
      <c r="O4" s="154"/>
      <c r="P4" s="154"/>
      <c r="Q4" s="154"/>
      <c r="R4" s="154"/>
      <c r="S4" s="154"/>
      <c r="T4" s="156"/>
      <c r="U4" s="1995" t="s">
        <v>1235</v>
      </c>
      <c r="V4" s="1995" t="s">
        <v>1269</v>
      </c>
    </row>
    <row r="5" spans="1:22" ht="15" customHeight="1">
      <c r="A5" s="1955"/>
      <c r="B5" s="1998"/>
      <c r="C5" s="1849"/>
      <c r="D5" s="1919"/>
      <c r="E5" s="268"/>
      <c r="F5" s="1963" t="s">
        <v>1617</v>
      </c>
      <c r="G5" s="2004"/>
      <c r="H5" s="2004"/>
      <c r="I5" s="2004"/>
      <c r="J5" s="2004"/>
      <c r="K5" s="2005"/>
      <c r="L5" s="1954" t="s">
        <v>1612</v>
      </c>
      <c r="M5" s="268"/>
      <c r="N5" s="1963" t="s">
        <v>1617</v>
      </c>
      <c r="O5" s="2004"/>
      <c r="P5" s="2004"/>
      <c r="Q5" s="2004"/>
      <c r="R5" s="2004"/>
      <c r="S5" s="2005"/>
      <c r="T5" s="1954" t="s">
        <v>1612</v>
      </c>
      <c r="U5" s="1996"/>
      <c r="V5" s="1996"/>
    </row>
    <row r="6" spans="1:22" ht="51" customHeight="1">
      <c r="A6" s="1957"/>
      <c r="B6" s="2009"/>
      <c r="C6" s="1849"/>
      <c r="D6" s="1919"/>
      <c r="E6" s="268"/>
      <c r="F6" s="360" t="s">
        <v>1304</v>
      </c>
      <c r="G6" s="263" t="s">
        <v>1618</v>
      </c>
      <c r="H6" s="263" t="s">
        <v>1614</v>
      </c>
      <c r="I6" s="263" t="s">
        <v>1615</v>
      </c>
      <c r="J6" s="263" t="s">
        <v>1616</v>
      </c>
      <c r="K6" s="263" t="s">
        <v>1611</v>
      </c>
      <c r="L6" s="2006"/>
      <c r="M6" s="269"/>
      <c r="N6" s="288" t="s">
        <v>1304</v>
      </c>
      <c r="O6" s="306" t="s">
        <v>1618</v>
      </c>
      <c r="P6" s="306" t="s">
        <v>1614</v>
      </c>
      <c r="Q6" s="306" t="s">
        <v>1615</v>
      </c>
      <c r="R6" s="306" t="s">
        <v>1616</v>
      </c>
      <c r="S6" s="306" t="s">
        <v>1611</v>
      </c>
      <c r="T6" s="2006"/>
      <c r="U6" s="2003"/>
      <c r="V6" s="2003"/>
    </row>
    <row r="7" spans="1:22" ht="15" customHeight="1">
      <c r="A7" s="1965" t="s">
        <v>1419</v>
      </c>
      <c r="B7" s="1966"/>
      <c r="C7" s="1966"/>
      <c r="D7" s="1966"/>
      <c r="E7" s="1966"/>
      <c r="F7" s="1966"/>
      <c r="G7" s="1966"/>
      <c r="H7" s="1966"/>
      <c r="I7" s="1966"/>
      <c r="J7" s="1966"/>
      <c r="K7" s="1966"/>
      <c r="L7" s="1966"/>
      <c r="M7" s="1966"/>
      <c r="N7" s="1966"/>
      <c r="O7" s="1966"/>
      <c r="P7" s="1966"/>
      <c r="Q7" s="1966"/>
      <c r="R7" s="1966"/>
      <c r="S7" s="1966"/>
      <c r="T7" s="1966"/>
      <c r="U7" s="1966"/>
      <c r="V7" s="1968"/>
    </row>
    <row r="8" spans="1:22" s="219" customFormat="1" ht="12.75">
      <c r="A8" s="276">
        <v>2011</v>
      </c>
      <c r="B8" s="209" t="s">
        <v>1004</v>
      </c>
      <c r="C8" s="365">
        <v>0.4858</v>
      </c>
      <c r="D8" s="365">
        <v>0.3728</v>
      </c>
      <c r="E8" s="365">
        <v>4.8258</v>
      </c>
      <c r="F8" s="365">
        <v>4.851</v>
      </c>
      <c r="G8" s="365">
        <v>3.7732</v>
      </c>
      <c r="H8" s="365">
        <v>4.596</v>
      </c>
      <c r="I8" s="365">
        <v>5.4254</v>
      </c>
      <c r="J8" s="365">
        <v>6.1509</v>
      </c>
      <c r="K8" s="365">
        <v>7.945</v>
      </c>
      <c r="L8" s="365">
        <v>4.2148</v>
      </c>
      <c r="M8" s="365">
        <v>4.3224</v>
      </c>
      <c r="N8" s="365">
        <v>4.3092</v>
      </c>
      <c r="O8" s="365">
        <v>2.6096</v>
      </c>
      <c r="P8" s="365">
        <v>4.3413</v>
      </c>
      <c r="Q8" s="365">
        <v>5.0304</v>
      </c>
      <c r="R8" s="365">
        <v>5.4735</v>
      </c>
      <c r="S8" s="365">
        <v>6.9712</v>
      </c>
      <c r="T8" s="365">
        <v>4.5792</v>
      </c>
      <c r="U8" s="365">
        <v>2.0843</v>
      </c>
      <c r="V8" s="365">
        <v>0.5262</v>
      </c>
    </row>
    <row r="9" spans="1:22" s="219" customFormat="1" ht="12.75">
      <c r="A9" s="312"/>
      <c r="B9" s="209" t="s">
        <v>1005</v>
      </c>
      <c r="C9" s="361">
        <v>0.4371</v>
      </c>
      <c r="D9" s="361">
        <v>0.3407</v>
      </c>
      <c r="E9" s="361">
        <v>4.7749</v>
      </c>
      <c r="F9" s="361">
        <v>4.7984</v>
      </c>
      <c r="G9" s="361">
        <v>3.651</v>
      </c>
      <c r="H9" s="361">
        <v>4.6423</v>
      </c>
      <c r="I9" s="361">
        <v>5.3001</v>
      </c>
      <c r="J9" s="361">
        <v>6.0723</v>
      </c>
      <c r="K9" s="361">
        <v>7.9102</v>
      </c>
      <c r="L9" s="361">
        <v>4.1818</v>
      </c>
      <c r="M9" s="361">
        <v>4.4485</v>
      </c>
      <c r="N9" s="361">
        <v>4.4454</v>
      </c>
      <c r="O9" s="361">
        <v>2.9436</v>
      </c>
      <c r="P9" s="361">
        <v>4.2687</v>
      </c>
      <c r="Q9" s="361">
        <v>4.9564</v>
      </c>
      <c r="R9" s="361">
        <v>5.4486</v>
      </c>
      <c r="S9" s="361">
        <v>7.0703</v>
      </c>
      <c r="T9" s="361">
        <v>4.5049</v>
      </c>
      <c r="U9" s="361">
        <v>1.9937</v>
      </c>
      <c r="V9" s="361">
        <v>0.5883</v>
      </c>
    </row>
    <row r="10" spans="1:22" s="219" customFormat="1" ht="12.75">
      <c r="A10" s="312"/>
      <c r="B10" s="209" t="s">
        <v>1006</v>
      </c>
      <c r="C10" s="361">
        <v>0.4377</v>
      </c>
      <c r="D10" s="361">
        <v>0.3719</v>
      </c>
      <c r="E10" s="361">
        <v>4.7185</v>
      </c>
      <c r="F10" s="361">
        <v>4.756</v>
      </c>
      <c r="G10" s="361">
        <v>3.7725</v>
      </c>
      <c r="H10" s="361">
        <v>4.5552</v>
      </c>
      <c r="I10" s="361">
        <v>5.2067</v>
      </c>
      <c r="J10" s="361">
        <v>5.7306</v>
      </c>
      <c r="K10" s="361">
        <v>7.7778</v>
      </c>
      <c r="L10" s="361">
        <v>3.7499</v>
      </c>
      <c r="M10" s="361">
        <v>4.2784</v>
      </c>
      <c r="N10" s="361">
        <v>4.2681</v>
      </c>
      <c r="O10" s="361">
        <v>2.5113</v>
      </c>
      <c r="P10" s="361">
        <v>4.2291</v>
      </c>
      <c r="Q10" s="361">
        <v>4.7847</v>
      </c>
      <c r="R10" s="361">
        <v>5.4954</v>
      </c>
      <c r="S10" s="361">
        <v>6.9436</v>
      </c>
      <c r="T10" s="361">
        <v>4.4639</v>
      </c>
      <c r="U10" s="361">
        <v>1.2317</v>
      </c>
      <c r="V10" s="361">
        <v>0.6177</v>
      </c>
    </row>
    <row r="11" spans="1:22" s="219" customFormat="1" ht="12.75">
      <c r="A11" s="312"/>
      <c r="B11" s="209" t="s">
        <v>1007</v>
      </c>
      <c r="C11" s="361">
        <v>0.4302</v>
      </c>
      <c r="D11" s="361">
        <v>0.3997</v>
      </c>
      <c r="E11" s="361">
        <v>4.2744</v>
      </c>
      <c r="F11" s="361">
        <v>4.3022</v>
      </c>
      <c r="G11" s="361">
        <v>2.6869</v>
      </c>
      <c r="H11" s="361">
        <v>4.5618</v>
      </c>
      <c r="I11" s="361">
        <v>5.1419</v>
      </c>
      <c r="J11" s="361">
        <v>6.0268</v>
      </c>
      <c r="K11" s="361">
        <v>7.7746</v>
      </c>
      <c r="L11" s="361">
        <v>3.4843</v>
      </c>
      <c r="M11" s="361">
        <v>4.3428</v>
      </c>
      <c r="N11" s="361">
        <v>4.3348</v>
      </c>
      <c r="O11" s="361">
        <v>2.74</v>
      </c>
      <c r="P11" s="361">
        <v>4.1541</v>
      </c>
      <c r="Q11" s="361">
        <v>4.3579</v>
      </c>
      <c r="R11" s="361">
        <v>5.4216</v>
      </c>
      <c r="S11" s="361">
        <v>6.9377</v>
      </c>
      <c r="T11" s="361">
        <v>4.4822</v>
      </c>
      <c r="U11" s="361">
        <v>1.9024</v>
      </c>
      <c r="V11" s="361">
        <v>0.5353</v>
      </c>
    </row>
    <row r="12" spans="1:22" s="219" customFormat="1" ht="12.75">
      <c r="A12" s="312"/>
      <c r="B12" s="209" t="s">
        <v>1008</v>
      </c>
      <c r="C12" s="361">
        <v>0.4193</v>
      </c>
      <c r="D12" s="361">
        <v>0.3986</v>
      </c>
      <c r="E12" s="361">
        <v>4.266</v>
      </c>
      <c r="F12" s="361">
        <v>4.2939</v>
      </c>
      <c r="G12" s="361">
        <v>2.5853</v>
      </c>
      <c r="H12" s="361">
        <v>4.6408</v>
      </c>
      <c r="I12" s="361">
        <v>5.2021</v>
      </c>
      <c r="J12" s="361">
        <v>5.9013</v>
      </c>
      <c r="K12" s="361">
        <v>7.7872</v>
      </c>
      <c r="L12" s="361">
        <v>3.4667</v>
      </c>
      <c r="M12" s="361">
        <v>4.2931</v>
      </c>
      <c r="N12" s="361">
        <v>4.3136</v>
      </c>
      <c r="O12" s="361">
        <v>2.5755</v>
      </c>
      <c r="P12" s="361">
        <v>3.537</v>
      </c>
      <c r="Q12" s="361">
        <v>5.7298</v>
      </c>
      <c r="R12" s="361">
        <v>5.4268</v>
      </c>
      <c r="S12" s="361">
        <v>6.9184</v>
      </c>
      <c r="T12" s="361">
        <v>3.9722</v>
      </c>
      <c r="U12" s="361">
        <v>2.0731</v>
      </c>
      <c r="V12" s="361">
        <v>0.6179</v>
      </c>
    </row>
    <row r="13" spans="1:22" s="219" customFormat="1" ht="12.75">
      <c r="A13" s="312"/>
      <c r="B13" s="209" t="s">
        <v>1009</v>
      </c>
      <c r="C13" s="361">
        <v>0.4112</v>
      </c>
      <c r="D13" s="361">
        <v>0.4042</v>
      </c>
      <c r="E13" s="361">
        <v>4.2366</v>
      </c>
      <c r="F13" s="361">
        <v>4.2565</v>
      </c>
      <c r="G13" s="361">
        <v>2.5486</v>
      </c>
      <c r="H13" s="361">
        <v>4.7439</v>
      </c>
      <c r="I13" s="361">
        <v>5.1252</v>
      </c>
      <c r="J13" s="361">
        <v>5.8964</v>
      </c>
      <c r="K13" s="361">
        <v>7.766</v>
      </c>
      <c r="L13" s="361">
        <v>3.6193</v>
      </c>
      <c r="M13" s="361">
        <v>4.4256</v>
      </c>
      <c r="N13" s="361">
        <v>4.4324</v>
      </c>
      <c r="O13" s="361">
        <v>2.9247</v>
      </c>
      <c r="P13" s="361">
        <v>3.5628</v>
      </c>
      <c r="Q13" s="361">
        <v>5.6601</v>
      </c>
      <c r="R13" s="361">
        <v>5.4447</v>
      </c>
      <c r="S13" s="361">
        <v>6.8846</v>
      </c>
      <c r="T13" s="361">
        <v>4.3112</v>
      </c>
      <c r="U13" s="361">
        <v>2.018</v>
      </c>
      <c r="V13" s="361">
        <v>0.6397</v>
      </c>
    </row>
    <row r="14" spans="1:22" s="219" customFormat="1" ht="12.75">
      <c r="A14" s="312"/>
      <c r="B14" s="209" t="s">
        <v>1010</v>
      </c>
      <c r="C14" s="361">
        <v>0.4086</v>
      </c>
      <c r="D14" s="361">
        <v>0.4281</v>
      </c>
      <c r="E14" s="361">
        <v>4.2289</v>
      </c>
      <c r="F14" s="361">
        <v>4.2492</v>
      </c>
      <c r="G14" s="361">
        <v>2.5259</v>
      </c>
      <c r="H14" s="361">
        <v>4.3975</v>
      </c>
      <c r="I14" s="361">
        <v>4.9673</v>
      </c>
      <c r="J14" s="361">
        <v>6.006</v>
      </c>
      <c r="K14" s="361">
        <v>7.6886</v>
      </c>
      <c r="L14" s="361">
        <v>3.6098</v>
      </c>
      <c r="M14" s="361">
        <v>4.0236</v>
      </c>
      <c r="N14" s="361">
        <v>4.0018</v>
      </c>
      <c r="O14" s="361">
        <v>1.8861</v>
      </c>
      <c r="P14" s="361">
        <v>3.4551</v>
      </c>
      <c r="Q14" s="361">
        <v>5.5432</v>
      </c>
      <c r="R14" s="361">
        <v>5.413</v>
      </c>
      <c r="S14" s="361">
        <v>5.8423</v>
      </c>
      <c r="T14" s="361">
        <v>4.4627</v>
      </c>
      <c r="U14" s="361">
        <v>2.7558</v>
      </c>
      <c r="V14" s="361">
        <v>0.623</v>
      </c>
    </row>
    <row r="15" spans="1:22" s="219" customFormat="1" ht="12.75">
      <c r="A15" s="213"/>
      <c r="B15" s="209" t="s">
        <v>1011</v>
      </c>
      <c r="C15" s="361">
        <v>0.4356</v>
      </c>
      <c r="D15" s="361">
        <v>0.3211</v>
      </c>
      <c r="E15" s="361">
        <v>4.5161</v>
      </c>
      <c r="F15" s="361">
        <v>4.5213</v>
      </c>
      <c r="G15" s="361">
        <v>3.0971</v>
      </c>
      <c r="H15" s="361">
        <v>4.5046</v>
      </c>
      <c r="I15" s="361">
        <v>4.8804</v>
      </c>
      <c r="J15" s="361">
        <v>6.0118</v>
      </c>
      <c r="K15" s="361">
        <v>7.6857</v>
      </c>
      <c r="L15" s="361">
        <v>4.3842</v>
      </c>
      <c r="M15" s="361">
        <v>4.3092</v>
      </c>
      <c r="N15" s="361">
        <v>4.2996</v>
      </c>
      <c r="O15" s="361">
        <v>2.6313</v>
      </c>
      <c r="P15" s="361">
        <v>3.3589</v>
      </c>
      <c r="Q15" s="361">
        <v>5.6918</v>
      </c>
      <c r="R15" s="361">
        <v>5.4555</v>
      </c>
      <c r="S15" s="361">
        <v>5.8198</v>
      </c>
      <c r="T15" s="361">
        <v>4.4821</v>
      </c>
      <c r="U15" s="361">
        <v>2.8025</v>
      </c>
      <c r="V15" s="361">
        <v>0.698</v>
      </c>
    </row>
    <row r="16" spans="1:22" s="219" customFormat="1" ht="12.75">
      <c r="A16" s="213"/>
      <c r="B16" s="209" t="s">
        <v>1012</v>
      </c>
      <c r="C16" s="361">
        <v>0.4219</v>
      </c>
      <c r="D16" s="361">
        <v>0.3271</v>
      </c>
      <c r="E16" s="361">
        <v>4.4911</v>
      </c>
      <c r="F16" s="361">
        <v>4.4974</v>
      </c>
      <c r="G16" s="361">
        <v>3.1869</v>
      </c>
      <c r="H16" s="361">
        <v>4.4882</v>
      </c>
      <c r="I16" s="361">
        <v>4.7949</v>
      </c>
      <c r="J16" s="361">
        <v>5.9882</v>
      </c>
      <c r="K16" s="361">
        <v>7.5512</v>
      </c>
      <c r="L16" s="361">
        <v>4.326</v>
      </c>
      <c r="M16" s="361">
        <v>4.3009</v>
      </c>
      <c r="N16" s="361">
        <v>4.2972</v>
      </c>
      <c r="O16" s="361">
        <v>2.9411</v>
      </c>
      <c r="P16" s="361">
        <v>3.3797</v>
      </c>
      <c r="Q16" s="361">
        <v>5.5619</v>
      </c>
      <c r="R16" s="361">
        <v>5.4231</v>
      </c>
      <c r="S16" s="361">
        <v>5.6665</v>
      </c>
      <c r="T16" s="361">
        <v>4.3677</v>
      </c>
      <c r="U16" s="361">
        <v>2.0059</v>
      </c>
      <c r="V16" s="361">
        <v>0.6661</v>
      </c>
    </row>
    <row r="17" spans="1:22" s="219" customFormat="1" ht="12.75">
      <c r="A17" s="213"/>
      <c r="B17" s="209" t="s">
        <v>1013</v>
      </c>
      <c r="C17" s="361">
        <v>0.4396</v>
      </c>
      <c r="D17" s="361">
        <v>0.3074</v>
      </c>
      <c r="E17" s="361">
        <v>4.6506</v>
      </c>
      <c r="F17" s="361">
        <v>4.6617</v>
      </c>
      <c r="G17" s="361">
        <v>3.2514</v>
      </c>
      <c r="H17" s="361">
        <v>4.5404</v>
      </c>
      <c r="I17" s="361">
        <v>4.856</v>
      </c>
      <c r="J17" s="361">
        <v>6.0405</v>
      </c>
      <c r="K17" s="361">
        <v>7.3968</v>
      </c>
      <c r="L17" s="361">
        <v>4.3813</v>
      </c>
      <c r="M17" s="361">
        <v>4.1181</v>
      </c>
      <c r="N17" s="361">
        <v>4.0896</v>
      </c>
      <c r="O17" s="361">
        <v>2.1764</v>
      </c>
      <c r="P17" s="361">
        <v>3.8399</v>
      </c>
      <c r="Q17" s="361">
        <v>5.4777</v>
      </c>
      <c r="R17" s="361">
        <v>5.4007</v>
      </c>
      <c r="S17" s="361">
        <v>5.6815</v>
      </c>
      <c r="T17" s="361">
        <v>4.51</v>
      </c>
      <c r="U17" s="361">
        <v>1.9764</v>
      </c>
      <c r="V17" s="361">
        <v>0.6368</v>
      </c>
    </row>
    <row r="18" spans="1:22" s="219" customFormat="1" ht="12.75">
      <c r="A18" s="213"/>
      <c r="B18" s="209" t="s">
        <v>1014</v>
      </c>
      <c r="C18" s="361">
        <v>0.427</v>
      </c>
      <c r="D18" s="361">
        <v>0.3031</v>
      </c>
      <c r="E18" s="361">
        <v>4.5571</v>
      </c>
      <c r="F18" s="361">
        <v>4.5693</v>
      </c>
      <c r="G18" s="361">
        <v>3.1803</v>
      </c>
      <c r="H18" s="361">
        <v>4.4346</v>
      </c>
      <c r="I18" s="361">
        <v>4.7161</v>
      </c>
      <c r="J18" s="361">
        <v>6.02</v>
      </c>
      <c r="K18" s="361">
        <v>7.3507</v>
      </c>
      <c r="L18" s="361">
        <v>4.2701</v>
      </c>
      <c r="M18" s="361">
        <v>4.1202</v>
      </c>
      <c r="N18" s="361">
        <v>4.1017</v>
      </c>
      <c r="O18" s="361">
        <v>1.9842</v>
      </c>
      <c r="P18" s="361">
        <v>3.9963</v>
      </c>
      <c r="Q18" s="361">
        <v>5.4859</v>
      </c>
      <c r="R18" s="361">
        <v>5.2957</v>
      </c>
      <c r="S18" s="361">
        <v>5.6945</v>
      </c>
      <c r="T18" s="361">
        <v>4.316</v>
      </c>
      <c r="U18" s="361">
        <v>1.9572</v>
      </c>
      <c r="V18" s="361">
        <v>0.6388</v>
      </c>
    </row>
    <row r="19" spans="1:22" s="219" customFormat="1" ht="12.75">
      <c r="A19" s="213"/>
      <c r="B19" s="209" t="s">
        <v>1015</v>
      </c>
      <c r="C19" s="361">
        <v>0.4227</v>
      </c>
      <c r="D19" s="361">
        <v>0.3116</v>
      </c>
      <c r="E19" s="361">
        <v>4.3923</v>
      </c>
      <c r="F19" s="361">
        <v>4.4244</v>
      </c>
      <c r="G19" s="361">
        <v>3.0471</v>
      </c>
      <c r="H19" s="361">
        <v>4.4456</v>
      </c>
      <c r="I19" s="361">
        <v>4.7309</v>
      </c>
      <c r="J19" s="361">
        <v>5.8182</v>
      </c>
      <c r="K19" s="361">
        <v>7.273</v>
      </c>
      <c r="L19" s="361">
        <v>3.6158</v>
      </c>
      <c r="M19" s="361">
        <v>4.4059</v>
      </c>
      <c r="N19" s="361">
        <v>4.4055</v>
      </c>
      <c r="O19" s="361">
        <v>2.8432</v>
      </c>
      <c r="P19" s="361">
        <v>4.2159</v>
      </c>
      <c r="Q19" s="361">
        <v>5.5336</v>
      </c>
      <c r="R19" s="361">
        <v>5.2975</v>
      </c>
      <c r="S19" s="361">
        <v>5.6275</v>
      </c>
      <c r="T19" s="361">
        <v>4.4103</v>
      </c>
      <c r="U19" s="361">
        <v>1.9306</v>
      </c>
      <c r="V19" s="361">
        <v>2.9683</v>
      </c>
    </row>
    <row r="20" spans="1:22" ht="4.5" customHeight="1">
      <c r="A20" s="1155"/>
      <c r="B20" s="209"/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</row>
    <row r="21" spans="1:22" ht="15" customHeight="1">
      <c r="A21" s="1965" t="s">
        <v>1420</v>
      </c>
      <c r="B21" s="1966"/>
      <c r="C21" s="1966"/>
      <c r="D21" s="1966"/>
      <c r="E21" s="1966"/>
      <c r="F21" s="1966"/>
      <c r="G21" s="1966"/>
      <c r="H21" s="1966"/>
      <c r="I21" s="1966"/>
      <c r="J21" s="1966"/>
      <c r="K21" s="1966"/>
      <c r="L21" s="1966"/>
      <c r="M21" s="1966"/>
      <c r="N21" s="1966"/>
      <c r="O21" s="1966"/>
      <c r="P21" s="1966"/>
      <c r="Q21" s="1966"/>
      <c r="R21" s="1966"/>
      <c r="S21" s="1966"/>
      <c r="T21" s="1966"/>
      <c r="U21" s="1966"/>
      <c r="V21" s="1968"/>
    </row>
    <row r="22" spans="1:22" s="219" customFormat="1" ht="12.75">
      <c r="A22" s="276">
        <v>2011</v>
      </c>
      <c r="B22" s="209" t="s">
        <v>1004</v>
      </c>
      <c r="C22" s="370">
        <v>4020.125</v>
      </c>
      <c r="D22" s="370">
        <v>1721.332</v>
      </c>
      <c r="E22" s="370">
        <v>2813.62</v>
      </c>
      <c r="F22" s="370">
        <v>2701.916</v>
      </c>
      <c r="G22" s="370">
        <v>978.808</v>
      </c>
      <c r="H22" s="370">
        <v>727.692</v>
      </c>
      <c r="I22" s="370">
        <v>366.004</v>
      </c>
      <c r="J22" s="370">
        <v>511.11</v>
      </c>
      <c r="K22" s="370">
        <v>118.302</v>
      </c>
      <c r="L22" s="370">
        <v>111.704</v>
      </c>
      <c r="M22" s="370">
        <v>2696.2</v>
      </c>
      <c r="N22" s="370">
        <v>2564.231</v>
      </c>
      <c r="O22" s="370">
        <v>747.643</v>
      </c>
      <c r="P22" s="370">
        <v>812.054</v>
      </c>
      <c r="Q22" s="370">
        <v>255.23</v>
      </c>
      <c r="R22" s="370">
        <v>623.709</v>
      </c>
      <c r="S22" s="370">
        <v>125.595</v>
      </c>
      <c r="T22" s="370">
        <v>131.969</v>
      </c>
      <c r="U22" s="370">
        <v>48.692</v>
      </c>
      <c r="V22" s="370">
        <v>13.439</v>
      </c>
    </row>
    <row r="23" spans="1:22" s="219" customFormat="1" ht="12.75">
      <c r="A23" s="213"/>
      <c r="B23" s="209" t="s">
        <v>1005</v>
      </c>
      <c r="C23" s="363">
        <v>3969.161</v>
      </c>
      <c r="D23" s="363">
        <v>1797.721</v>
      </c>
      <c r="E23" s="363">
        <v>2835.458</v>
      </c>
      <c r="F23" s="363">
        <v>2727.401</v>
      </c>
      <c r="G23" s="363">
        <v>951.207</v>
      </c>
      <c r="H23" s="363">
        <v>749.98</v>
      </c>
      <c r="I23" s="363">
        <v>393.495</v>
      </c>
      <c r="J23" s="363">
        <v>521.1</v>
      </c>
      <c r="K23" s="363">
        <v>111.619</v>
      </c>
      <c r="L23" s="363">
        <v>108.057</v>
      </c>
      <c r="M23" s="363">
        <v>2552.706</v>
      </c>
      <c r="N23" s="363">
        <v>2417.946</v>
      </c>
      <c r="O23" s="363">
        <v>608.379</v>
      </c>
      <c r="P23" s="363">
        <v>791.393</v>
      </c>
      <c r="Q23" s="363">
        <v>257.42</v>
      </c>
      <c r="R23" s="363">
        <v>662.912</v>
      </c>
      <c r="S23" s="363">
        <v>97.842</v>
      </c>
      <c r="T23" s="363">
        <v>134.76</v>
      </c>
      <c r="U23" s="363">
        <v>51.249</v>
      </c>
      <c r="V23" s="363">
        <v>10.847</v>
      </c>
    </row>
    <row r="24" spans="1:22" s="219" customFormat="1" ht="12.75">
      <c r="A24" s="312"/>
      <c r="B24" s="209" t="s">
        <v>1006</v>
      </c>
      <c r="C24" s="363">
        <v>4014.548</v>
      </c>
      <c r="D24" s="363">
        <v>1833.984</v>
      </c>
      <c r="E24" s="363">
        <v>2873.745</v>
      </c>
      <c r="F24" s="363">
        <v>2766.532</v>
      </c>
      <c r="G24" s="363">
        <v>934.813</v>
      </c>
      <c r="H24" s="363">
        <v>753.64</v>
      </c>
      <c r="I24" s="363">
        <v>410.329</v>
      </c>
      <c r="J24" s="363">
        <v>552.976</v>
      </c>
      <c r="K24" s="363">
        <v>114.774</v>
      </c>
      <c r="L24" s="363">
        <v>107.213</v>
      </c>
      <c r="M24" s="363">
        <v>2576.577</v>
      </c>
      <c r="N24" s="363">
        <v>2441.321</v>
      </c>
      <c r="O24" s="363">
        <v>670.467</v>
      </c>
      <c r="P24" s="363">
        <v>747.709</v>
      </c>
      <c r="Q24" s="363">
        <v>249.68</v>
      </c>
      <c r="R24" s="363">
        <v>684.5</v>
      </c>
      <c r="S24" s="363">
        <v>88.965</v>
      </c>
      <c r="T24" s="363">
        <v>135.256</v>
      </c>
      <c r="U24" s="363">
        <v>59.902</v>
      </c>
      <c r="V24" s="363">
        <v>9.891</v>
      </c>
    </row>
    <row r="25" spans="1:22" s="219" customFormat="1" ht="12.75">
      <c r="A25" s="312"/>
      <c r="B25" s="209" t="s">
        <v>1007</v>
      </c>
      <c r="C25" s="363">
        <v>4017.803</v>
      </c>
      <c r="D25" s="363">
        <v>1850.858</v>
      </c>
      <c r="E25" s="363">
        <v>3063.764</v>
      </c>
      <c r="F25" s="363">
        <v>2959.718</v>
      </c>
      <c r="G25" s="363">
        <v>1173.091</v>
      </c>
      <c r="H25" s="363">
        <v>700.792</v>
      </c>
      <c r="I25" s="363">
        <v>411.518</v>
      </c>
      <c r="J25" s="363">
        <v>557.384</v>
      </c>
      <c r="K25" s="363">
        <v>116.933</v>
      </c>
      <c r="L25" s="363">
        <v>104.046</v>
      </c>
      <c r="M25" s="363">
        <v>2482.401</v>
      </c>
      <c r="N25" s="363">
        <v>2347.914</v>
      </c>
      <c r="O25" s="363">
        <v>526.178</v>
      </c>
      <c r="P25" s="363">
        <v>822.112</v>
      </c>
      <c r="Q25" s="363">
        <v>233.285</v>
      </c>
      <c r="R25" s="363">
        <v>667.795</v>
      </c>
      <c r="S25" s="363">
        <v>98.544</v>
      </c>
      <c r="T25" s="363">
        <v>134.487</v>
      </c>
      <c r="U25" s="363">
        <v>63.109</v>
      </c>
      <c r="V25" s="363">
        <v>11.365</v>
      </c>
    </row>
    <row r="26" spans="1:22" s="219" customFormat="1" ht="12.75">
      <c r="A26" s="312"/>
      <c r="B26" s="209" t="s">
        <v>1008</v>
      </c>
      <c r="C26" s="363">
        <v>4134.175</v>
      </c>
      <c r="D26" s="363">
        <v>1851.683</v>
      </c>
      <c r="E26" s="363">
        <v>3093.033</v>
      </c>
      <c r="F26" s="363">
        <v>2988.756</v>
      </c>
      <c r="G26" s="363">
        <v>1150.198</v>
      </c>
      <c r="H26" s="363">
        <v>715.812</v>
      </c>
      <c r="I26" s="363">
        <v>426.412</v>
      </c>
      <c r="J26" s="363">
        <v>584.786</v>
      </c>
      <c r="K26" s="363">
        <v>111.548</v>
      </c>
      <c r="L26" s="363">
        <v>104.277</v>
      </c>
      <c r="M26" s="363">
        <v>2548.053</v>
      </c>
      <c r="N26" s="363">
        <v>2395.158</v>
      </c>
      <c r="O26" s="363">
        <v>514.296</v>
      </c>
      <c r="P26" s="363">
        <v>768.68</v>
      </c>
      <c r="Q26" s="363">
        <v>335.601</v>
      </c>
      <c r="R26" s="363">
        <v>675.31</v>
      </c>
      <c r="S26" s="363">
        <v>101.271</v>
      </c>
      <c r="T26" s="363">
        <v>152.895</v>
      </c>
      <c r="U26" s="363">
        <v>47.902</v>
      </c>
      <c r="V26" s="363">
        <v>10.199</v>
      </c>
    </row>
    <row r="27" spans="1:22" s="219" customFormat="1" ht="12.75">
      <c r="A27" s="312"/>
      <c r="B27" s="209" t="s">
        <v>1009</v>
      </c>
      <c r="C27" s="363">
        <v>4207.652</v>
      </c>
      <c r="D27" s="363">
        <v>1919.917</v>
      </c>
      <c r="E27" s="363">
        <v>3257.252</v>
      </c>
      <c r="F27" s="363">
        <v>3155.311</v>
      </c>
      <c r="G27" s="363">
        <v>1252.107</v>
      </c>
      <c r="H27" s="363">
        <v>725.931</v>
      </c>
      <c r="I27" s="363">
        <v>457.258</v>
      </c>
      <c r="J27" s="363">
        <v>609.416</v>
      </c>
      <c r="K27" s="363">
        <v>110.599</v>
      </c>
      <c r="L27" s="363">
        <v>101.941</v>
      </c>
      <c r="M27" s="363">
        <v>2533.798</v>
      </c>
      <c r="N27" s="363">
        <v>2392.552</v>
      </c>
      <c r="O27" s="363">
        <v>526.218</v>
      </c>
      <c r="P27" s="363">
        <v>704.587</v>
      </c>
      <c r="Q27" s="363">
        <v>357.645</v>
      </c>
      <c r="R27" s="363">
        <v>697.907</v>
      </c>
      <c r="S27" s="363">
        <v>106.195</v>
      </c>
      <c r="T27" s="363">
        <v>141.246</v>
      </c>
      <c r="U27" s="363">
        <v>52.238</v>
      </c>
      <c r="V27" s="363">
        <v>8.883</v>
      </c>
    </row>
    <row r="28" spans="1:22" s="219" customFormat="1" ht="12.75">
      <c r="A28" s="312"/>
      <c r="B28" s="209" t="s">
        <v>1010</v>
      </c>
      <c r="C28" s="363">
        <v>4361.121</v>
      </c>
      <c r="D28" s="363">
        <v>1994.94</v>
      </c>
      <c r="E28" s="363">
        <v>3243.59</v>
      </c>
      <c r="F28" s="363">
        <v>3141.071</v>
      </c>
      <c r="G28" s="363">
        <v>1221.852</v>
      </c>
      <c r="H28" s="363">
        <v>594.533</v>
      </c>
      <c r="I28" s="363">
        <v>485.792</v>
      </c>
      <c r="J28" s="363">
        <v>723.192</v>
      </c>
      <c r="K28" s="363">
        <v>115.702</v>
      </c>
      <c r="L28" s="363">
        <v>102.519</v>
      </c>
      <c r="M28" s="363">
        <v>2879.376</v>
      </c>
      <c r="N28" s="363">
        <v>2743.155</v>
      </c>
      <c r="O28" s="363">
        <v>709.72</v>
      </c>
      <c r="P28" s="363">
        <v>759.474</v>
      </c>
      <c r="Q28" s="363">
        <v>387.947</v>
      </c>
      <c r="R28" s="363">
        <v>726.399</v>
      </c>
      <c r="S28" s="363">
        <v>159.615</v>
      </c>
      <c r="T28" s="363">
        <v>136.221</v>
      </c>
      <c r="U28" s="363">
        <v>53.453</v>
      </c>
      <c r="V28" s="363">
        <v>8.901</v>
      </c>
    </row>
    <row r="29" spans="1:22" s="219" customFormat="1" ht="12.75">
      <c r="A29" s="312"/>
      <c r="B29" s="209" t="s">
        <v>1011</v>
      </c>
      <c r="C29" s="363">
        <v>4874.854</v>
      </c>
      <c r="D29" s="363">
        <v>1905.936</v>
      </c>
      <c r="E29" s="363">
        <v>3159.831</v>
      </c>
      <c r="F29" s="363">
        <v>3040.089</v>
      </c>
      <c r="G29" s="363">
        <v>1106.942</v>
      </c>
      <c r="H29" s="363">
        <v>614.177</v>
      </c>
      <c r="I29" s="363">
        <v>501.515</v>
      </c>
      <c r="J29" s="363">
        <v>705.008</v>
      </c>
      <c r="K29" s="363">
        <v>112.447</v>
      </c>
      <c r="L29" s="363">
        <v>119.742</v>
      </c>
      <c r="M29" s="363">
        <v>2615.105</v>
      </c>
      <c r="N29" s="363">
        <v>2477.601</v>
      </c>
      <c r="O29" s="363">
        <v>508.771</v>
      </c>
      <c r="P29" s="363">
        <v>749.608</v>
      </c>
      <c r="Q29" s="363">
        <v>372.299</v>
      </c>
      <c r="R29" s="363">
        <v>691.075</v>
      </c>
      <c r="S29" s="363">
        <v>155.848</v>
      </c>
      <c r="T29" s="363">
        <v>137.504</v>
      </c>
      <c r="U29" s="363">
        <v>51.127</v>
      </c>
      <c r="V29" s="363">
        <v>10.951</v>
      </c>
    </row>
    <row r="30" spans="1:22" s="219" customFormat="1" ht="12.75">
      <c r="A30" s="213"/>
      <c r="B30" s="209" t="s">
        <v>1012</v>
      </c>
      <c r="C30" s="363">
        <v>4869.258</v>
      </c>
      <c r="D30" s="363">
        <v>2071.854</v>
      </c>
      <c r="E30" s="363">
        <v>3331.092</v>
      </c>
      <c r="F30" s="363">
        <v>3208.985</v>
      </c>
      <c r="G30" s="363">
        <v>1234.5</v>
      </c>
      <c r="H30" s="363">
        <v>604.299</v>
      </c>
      <c r="I30" s="363">
        <v>527.342</v>
      </c>
      <c r="J30" s="363">
        <v>708.457</v>
      </c>
      <c r="K30" s="363">
        <v>134.387</v>
      </c>
      <c r="L30" s="363">
        <v>122.107</v>
      </c>
      <c r="M30" s="363">
        <v>2675.067</v>
      </c>
      <c r="N30" s="363">
        <v>2534.556</v>
      </c>
      <c r="O30" s="363">
        <v>584.528</v>
      </c>
      <c r="P30" s="363">
        <v>735.305</v>
      </c>
      <c r="Q30" s="363">
        <v>418.813</v>
      </c>
      <c r="R30" s="363">
        <v>625.579</v>
      </c>
      <c r="S30" s="363">
        <v>170.331</v>
      </c>
      <c r="T30" s="363">
        <v>140.511</v>
      </c>
      <c r="U30" s="363">
        <v>32.403</v>
      </c>
      <c r="V30" s="363">
        <v>10.156</v>
      </c>
    </row>
    <row r="31" spans="1:22" s="219" customFormat="1" ht="12.75">
      <c r="A31" s="213"/>
      <c r="B31" s="209" t="s">
        <v>1013</v>
      </c>
      <c r="C31" s="363">
        <v>4671.806</v>
      </c>
      <c r="D31" s="363">
        <v>2098.596</v>
      </c>
      <c r="E31" s="363">
        <v>3025.216</v>
      </c>
      <c r="F31" s="363">
        <v>2905.36</v>
      </c>
      <c r="G31" s="363">
        <v>967.613</v>
      </c>
      <c r="H31" s="363">
        <v>574.943</v>
      </c>
      <c r="I31" s="363">
        <v>530.473</v>
      </c>
      <c r="J31" s="363">
        <v>696.926</v>
      </c>
      <c r="K31" s="363">
        <v>135.405</v>
      </c>
      <c r="L31" s="363">
        <v>119.856</v>
      </c>
      <c r="M31" s="363">
        <v>2810.998</v>
      </c>
      <c r="N31" s="363">
        <v>2620.244</v>
      </c>
      <c r="O31" s="363">
        <v>783.191</v>
      </c>
      <c r="P31" s="363">
        <v>634.804</v>
      </c>
      <c r="Q31" s="363">
        <v>414.1</v>
      </c>
      <c r="R31" s="363">
        <v>614.814</v>
      </c>
      <c r="S31" s="363">
        <v>173.335</v>
      </c>
      <c r="T31" s="363">
        <v>190.754</v>
      </c>
      <c r="U31" s="363">
        <v>31.975</v>
      </c>
      <c r="V31" s="363">
        <v>10.207</v>
      </c>
    </row>
    <row r="32" spans="1:22" s="219" customFormat="1" ht="12.75">
      <c r="A32" s="213"/>
      <c r="B32" s="209" t="s">
        <v>1014</v>
      </c>
      <c r="C32" s="363">
        <v>4732.377</v>
      </c>
      <c r="D32" s="363">
        <v>2033.748</v>
      </c>
      <c r="E32" s="363">
        <v>2986.694</v>
      </c>
      <c r="F32" s="363">
        <v>2865.257</v>
      </c>
      <c r="G32" s="363">
        <v>1000.993</v>
      </c>
      <c r="H32" s="363">
        <v>500.155</v>
      </c>
      <c r="I32" s="363">
        <v>532.608</v>
      </c>
      <c r="J32" s="363">
        <v>701.358</v>
      </c>
      <c r="K32" s="363">
        <v>130.143</v>
      </c>
      <c r="L32" s="363">
        <v>121.437</v>
      </c>
      <c r="M32" s="363">
        <v>2682.957</v>
      </c>
      <c r="N32" s="363">
        <v>2451.466</v>
      </c>
      <c r="O32" s="363">
        <v>711.39</v>
      </c>
      <c r="P32" s="363">
        <v>553.01</v>
      </c>
      <c r="Q32" s="363">
        <v>392.183</v>
      </c>
      <c r="R32" s="363">
        <v>612.819</v>
      </c>
      <c r="S32" s="363">
        <v>182.064</v>
      </c>
      <c r="T32" s="363">
        <v>231.491</v>
      </c>
      <c r="U32" s="363">
        <v>31.602</v>
      </c>
      <c r="V32" s="363">
        <v>10.344</v>
      </c>
    </row>
    <row r="33" spans="1:22" s="219" customFormat="1" ht="12.75">
      <c r="A33" s="213"/>
      <c r="B33" s="209" t="s">
        <v>1015</v>
      </c>
      <c r="C33" s="363">
        <v>4949.276</v>
      </c>
      <c r="D33" s="363">
        <v>2076.715</v>
      </c>
      <c r="E33" s="363">
        <v>2993.12</v>
      </c>
      <c r="F33" s="363">
        <v>2874.104</v>
      </c>
      <c r="G33" s="363">
        <v>1059.242</v>
      </c>
      <c r="H33" s="363">
        <v>538.415</v>
      </c>
      <c r="I33" s="363">
        <v>499.919</v>
      </c>
      <c r="J33" s="363">
        <v>630.835</v>
      </c>
      <c r="K33" s="363">
        <v>145.693</v>
      </c>
      <c r="L33" s="363">
        <v>119.016</v>
      </c>
      <c r="M33" s="363">
        <v>2634.191</v>
      </c>
      <c r="N33" s="363">
        <v>2400.9</v>
      </c>
      <c r="O33" s="363">
        <v>726.882</v>
      </c>
      <c r="P33" s="363">
        <v>472.613</v>
      </c>
      <c r="Q33" s="363">
        <v>382.277</v>
      </c>
      <c r="R33" s="363">
        <v>627.546</v>
      </c>
      <c r="S33" s="363">
        <v>191.582</v>
      </c>
      <c r="T33" s="363">
        <v>233.291</v>
      </c>
      <c r="U33" s="363">
        <v>38.307</v>
      </c>
      <c r="V33" s="363">
        <v>39.852</v>
      </c>
    </row>
    <row r="34" spans="1:22" ht="4.5" customHeight="1">
      <c r="A34" s="295"/>
      <c r="B34" s="1156"/>
      <c r="C34" s="299"/>
      <c r="D34" s="299"/>
      <c r="E34" s="299"/>
      <c r="F34" s="299"/>
      <c r="G34" s="299"/>
      <c r="H34" s="299"/>
      <c r="I34" s="299"/>
      <c r="J34" s="299"/>
      <c r="K34" s="299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299"/>
    </row>
    <row r="35" ht="6.75" customHeight="1"/>
    <row r="36" spans="1:20" ht="13.5">
      <c r="A36" s="1895" t="s">
        <v>15</v>
      </c>
      <c r="B36" s="1895"/>
      <c r="C36" s="1895"/>
      <c r="D36" s="1895"/>
      <c r="E36" s="1895"/>
      <c r="F36" s="1895"/>
      <c r="G36" s="1895"/>
      <c r="H36" s="1895"/>
      <c r="I36" s="1895"/>
      <c r="J36" s="1895"/>
      <c r="K36" s="1895"/>
      <c r="L36" s="1895"/>
      <c r="M36" s="1895"/>
      <c r="N36" s="1895"/>
      <c r="O36" s="1895"/>
      <c r="P36" s="1895"/>
      <c r="Q36" s="1895"/>
      <c r="R36" s="1895"/>
      <c r="S36" s="1895"/>
      <c r="T36" s="1895"/>
    </row>
    <row r="37" spans="1:22" ht="13.5" customHeight="1">
      <c r="A37" s="1895" t="s">
        <v>1080</v>
      </c>
      <c r="B37" s="1895"/>
      <c r="C37" s="1895"/>
      <c r="D37" s="1895"/>
      <c r="E37" s="1895"/>
      <c r="F37" s="1895"/>
      <c r="G37" s="1895"/>
      <c r="H37" s="1895"/>
      <c r="I37" s="1895"/>
      <c r="J37" s="1895"/>
      <c r="K37" s="1895"/>
      <c r="L37" s="1895"/>
      <c r="M37" s="1895"/>
      <c r="N37" s="1895"/>
      <c r="O37" s="1895"/>
      <c r="P37" s="1895"/>
      <c r="Q37" s="1895"/>
      <c r="R37" s="1895"/>
      <c r="S37" s="1895"/>
      <c r="T37" s="1895"/>
      <c r="U37" s="1895"/>
      <c r="V37" s="1895"/>
    </row>
    <row r="38" spans="1:22" ht="13.5" customHeight="1">
      <c r="A38" s="1895" t="s">
        <v>1620</v>
      </c>
      <c r="B38" s="1895"/>
      <c r="C38" s="1895"/>
      <c r="D38" s="1895"/>
      <c r="E38" s="1895"/>
      <c r="F38" s="1895"/>
      <c r="G38" s="1895"/>
      <c r="H38" s="1895"/>
      <c r="I38" s="1895"/>
      <c r="J38" s="1895"/>
      <c r="K38" s="1895"/>
      <c r="L38" s="1895"/>
      <c r="M38" s="1895"/>
      <c r="N38" s="1895"/>
      <c r="O38" s="1895"/>
      <c r="P38" s="1895"/>
      <c r="Q38" s="1895"/>
      <c r="R38" s="1895"/>
      <c r="S38" s="1895"/>
      <c r="T38" s="1895"/>
      <c r="U38" s="1895"/>
      <c r="V38" s="1895"/>
    </row>
    <row r="39" ht="6.75" customHeight="1"/>
    <row r="40" spans="1:19" ht="13.5">
      <c r="A40" s="1895" t="s">
        <v>1410</v>
      </c>
      <c r="B40" s="1895"/>
      <c r="C40" s="1895"/>
      <c r="D40" s="1895"/>
      <c r="E40" s="1895"/>
      <c r="F40" s="1895"/>
      <c r="G40" s="1895"/>
      <c r="H40" s="1895"/>
      <c r="I40" s="1895"/>
      <c r="J40" s="1895"/>
      <c r="K40" s="1895"/>
      <c r="L40" s="1895"/>
      <c r="M40" s="1895"/>
      <c r="N40" s="1895"/>
      <c r="O40" s="1895"/>
      <c r="P40" s="1895"/>
      <c r="Q40" s="1895"/>
      <c r="R40" s="1895"/>
      <c r="S40" s="1895"/>
    </row>
  </sheetData>
  <sheetProtection/>
  <mergeCells count="19">
    <mergeCell ref="A36:T36"/>
    <mergeCell ref="A1:V2"/>
    <mergeCell ref="U3:V3"/>
    <mergeCell ref="C4:C6"/>
    <mergeCell ref="A7:V7"/>
    <mergeCell ref="D4:D6"/>
    <mergeCell ref="A3:B6"/>
    <mergeCell ref="E3:T3"/>
    <mergeCell ref="C3:D3"/>
    <mergeCell ref="A40:S40"/>
    <mergeCell ref="A21:V21"/>
    <mergeCell ref="V4:V6"/>
    <mergeCell ref="U4:U6"/>
    <mergeCell ref="F5:K5"/>
    <mergeCell ref="L5:L6"/>
    <mergeCell ref="N5:S5"/>
    <mergeCell ref="T5:T6"/>
    <mergeCell ref="A38:V38"/>
    <mergeCell ref="A37:V37"/>
  </mergeCells>
  <printOptions horizontalCentered="1"/>
  <pageMargins left="0.7086614173228347" right="0.7480314960629921" top="0.7874015748031497" bottom="0.9055118110236221" header="0.1968503937007874" footer="0.1968503937007874"/>
  <pageSetup horizontalDpi="600" verticalDpi="600" orientation="landscape" paperSize="9" scale="75" r:id="rId1"/>
  <headerFooter alignWithMargins="0">
    <oddHeader>&amp;C&amp;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T41"/>
  <sheetViews>
    <sheetView view="pageBreakPreview" zoomScaleSheetLayoutView="100" zoomScalePageLayoutView="0" workbookViewId="0" topLeftCell="A1">
      <selection activeCell="M37" sqref="M37"/>
    </sheetView>
  </sheetViews>
  <sheetFormatPr defaultColWidth="9.00390625" defaultRowHeight="12.75"/>
  <cols>
    <col min="1" max="2" width="6.75390625" style="208" bestFit="1" customWidth="1"/>
    <col min="3" max="16384" width="9.125" style="208" customWidth="1"/>
  </cols>
  <sheetData>
    <row r="1" spans="1:18" ht="21" customHeight="1">
      <c r="A1" s="1904" t="s">
        <v>1163</v>
      </c>
      <c r="B1" s="1904"/>
      <c r="C1" s="1904"/>
      <c r="D1" s="1904"/>
      <c r="E1" s="1904"/>
      <c r="F1" s="1904"/>
      <c r="G1" s="1904"/>
      <c r="H1" s="1904"/>
      <c r="I1" s="1904"/>
      <c r="J1" s="1904"/>
      <c r="K1" s="1904"/>
      <c r="L1" s="1904"/>
      <c r="M1" s="1904"/>
      <c r="N1" s="1904"/>
      <c r="O1" s="1904"/>
      <c r="P1" s="1904"/>
      <c r="Q1" s="1904"/>
      <c r="R1" s="1904"/>
    </row>
    <row r="2" spans="1:18" ht="11.25" customHeight="1">
      <c r="A2" s="1969"/>
      <c r="B2" s="1969"/>
      <c r="C2" s="1969"/>
      <c r="D2" s="1969"/>
      <c r="E2" s="1969"/>
      <c r="F2" s="1969"/>
      <c r="G2" s="1969"/>
      <c r="H2" s="1969"/>
      <c r="I2" s="1969"/>
      <c r="J2" s="1969"/>
      <c r="K2" s="1969"/>
      <c r="L2" s="1969"/>
      <c r="M2" s="1969"/>
      <c r="N2" s="1969"/>
      <c r="O2" s="1969"/>
      <c r="P2" s="1969"/>
      <c r="Q2" s="1969"/>
      <c r="R2" s="1969"/>
    </row>
    <row r="3" spans="1:18" ht="15" customHeight="1">
      <c r="A3" s="1953"/>
      <c r="B3" s="1954"/>
      <c r="C3" s="2014" t="s">
        <v>1374</v>
      </c>
      <c r="D3" s="1967"/>
      <c r="E3" s="1967"/>
      <c r="F3" s="1967"/>
      <c r="G3" s="1967"/>
      <c r="H3" s="1967"/>
      <c r="I3" s="1967"/>
      <c r="J3" s="1967"/>
      <c r="K3" s="1966"/>
      <c r="L3" s="1967"/>
      <c r="M3" s="1967"/>
      <c r="N3" s="1967"/>
      <c r="O3" s="1967"/>
      <c r="P3" s="1967"/>
      <c r="Q3" s="1967"/>
      <c r="R3" s="2001"/>
    </row>
    <row r="4" spans="1:18" ht="15" customHeight="1">
      <c r="A4" s="1955"/>
      <c r="B4" s="1956"/>
      <c r="C4" s="153" t="s">
        <v>1235</v>
      </c>
      <c r="D4" s="154"/>
      <c r="E4" s="154"/>
      <c r="F4" s="154"/>
      <c r="G4" s="154"/>
      <c r="H4" s="154"/>
      <c r="I4" s="154"/>
      <c r="J4" s="156"/>
      <c r="K4" s="153" t="s">
        <v>1269</v>
      </c>
      <c r="L4" s="154"/>
      <c r="M4" s="154"/>
      <c r="N4" s="154"/>
      <c r="O4" s="154"/>
      <c r="P4" s="154"/>
      <c r="Q4" s="154"/>
      <c r="R4" s="156"/>
    </row>
    <row r="5" spans="1:18" ht="15" customHeight="1">
      <c r="A5" s="1955"/>
      <c r="B5" s="1956"/>
      <c r="C5" s="268"/>
      <c r="D5" s="1963" t="s">
        <v>1610</v>
      </c>
      <c r="E5" s="1960"/>
      <c r="F5" s="1960"/>
      <c r="G5" s="1960"/>
      <c r="H5" s="1960"/>
      <c r="I5" s="1995" t="s">
        <v>1611</v>
      </c>
      <c r="J5" s="1995" t="s">
        <v>1612</v>
      </c>
      <c r="K5" s="281"/>
      <c r="L5" s="1963" t="s">
        <v>1610</v>
      </c>
      <c r="M5" s="1960"/>
      <c r="N5" s="1960"/>
      <c r="O5" s="1960"/>
      <c r="P5" s="1961"/>
      <c r="Q5" s="1903" t="s">
        <v>1611</v>
      </c>
      <c r="R5" s="1903" t="s">
        <v>1612</v>
      </c>
    </row>
    <row r="6" spans="1:18" ht="37.5" customHeight="1">
      <c r="A6" s="1955"/>
      <c r="B6" s="1956"/>
      <c r="C6" s="268"/>
      <c r="D6" s="1897" t="s">
        <v>1304</v>
      </c>
      <c r="E6" s="1903" t="s">
        <v>1613</v>
      </c>
      <c r="F6" s="1903" t="s">
        <v>1614</v>
      </c>
      <c r="G6" s="1903" t="s">
        <v>1615</v>
      </c>
      <c r="H6" s="1870" t="s">
        <v>1616</v>
      </c>
      <c r="I6" s="1996"/>
      <c r="J6" s="1996"/>
      <c r="K6" s="265"/>
      <c r="L6" s="1849" t="s">
        <v>1304</v>
      </c>
      <c r="M6" s="1903" t="s">
        <v>1613</v>
      </c>
      <c r="N6" s="1903" t="s">
        <v>1614</v>
      </c>
      <c r="O6" s="1903" t="s">
        <v>1615</v>
      </c>
      <c r="P6" s="1903" t="s">
        <v>1616</v>
      </c>
      <c r="Q6" s="1849"/>
      <c r="R6" s="1849"/>
    </row>
    <row r="7" spans="1:18" ht="12.75">
      <c r="A7" s="1957"/>
      <c r="B7" s="1958"/>
      <c r="C7" s="269"/>
      <c r="D7" s="2010"/>
      <c r="E7" s="2011"/>
      <c r="F7" s="2011"/>
      <c r="G7" s="2011"/>
      <c r="H7" s="2013"/>
      <c r="I7" s="1997"/>
      <c r="J7" s="1997"/>
      <c r="K7" s="288"/>
      <c r="L7" s="1849"/>
      <c r="M7" s="1849"/>
      <c r="N7" s="1849"/>
      <c r="O7" s="1849"/>
      <c r="P7" s="1849"/>
      <c r="Q7" s="2012"/>
      <c r="R7" s="2012"/>
    </row>
    <row r="8" spans="1:18" ht="15" customHeight="1">
      <c r="A8" s="1965" t="s">
        <v>1419</v>
      </c>
      <c r="B8" s="1966"/>
      <c r="C8" s="1966"/>
      <c r="D8" s="1966"/>
      <c r="E8" s="1966"/>
      <c r="F8" s="1966"/>
      <c r="G8" s="1966"/>
      <c r="H8" s="1966"/>
      <c r="I8" s="1966"/>
      <c r="J8" s="1966"/>
      <c r="K8" s="1966"/>
      <c r="L8" s="1966"/>
      <c r="M8" s="1966"/>
      <c r="N8" s="1966"/>
      <c r="O8" s="1966"/>
      <c r="P8" s="1966"/>
      <c r="Q8" s="1966"/>
      <c r="R8" s="1968"/>
    </row>
    <row r="9" spans="1:18" s="219" customFormat="1" ht="12.75">
      <c r="A9" s="316">
        <v>2011</v>
      </c>
      <c r="B9" s="212" t="s">
        <v>1004</v>
      </c>
      <c r="C9" s="364">
        <v>5.9133</v>
      </c>
      <c r="D9" s="365">
        <v>5.8227</v>
      </c>
      <c r="E9" s="365">
        <v>3.7632</v>
      </c>
      <c r="F9" s="365">
        <v>5.5734</v>
      </c>
      <c r="G9" s="365">
        <v>6.0072</v>
      </c>
      <c r="H9" s="365">
        <v>6.6363</v>
      </c>
      <c r="I9" s="365">
        <v>7.3194</v>
      </c>
      <c r="J9" s="365">
        <v>7.1054</v>
      </c>
      <c r="K9" s="365">
        <v>5.0663</v>
      </c>
      <c r="L9" s="365">
        <v>4.9235</v>
      </c>
      <c r="M9" s="365">
        <v>3.0273</v>
      </c>
      <c r="N9" s="365">
        <v>5.0172</v>
      </c>
      <c r="O9" s="365">
        <v>5.083</v>
      </c>
      <c r="P9" s="365">
        <v>5.5542</v>
      </c>
      <c r="Q9" s="365">
        <v>7.23</v>
      </c>
      <c r="R9" s="365">
        <v>5.9612</v>
      </c>
    </row>
    <row r="10" spans="1:18" s="219" customFormat="1" ht="12.75">
      <c r="A10" s="312"/>
      <c r="B10" s="214" t="s">
        <v>1005</v>
      </c>
      <c r="C10" s="366">
        <v>5.6559</v>
      </c>
      <c r="D10" s="361">
        <v>5.6081</v>
      </c>
      <c r="E10" s="361">
        <v>3.5854</v>
      </c>
      <c r="F10" s="361">
        <v>5.5457</v>
      </c>
      <c r="G10" s="361">
        <v>5.8694</v>
      </c>
      <c r="H10" s="361">
        <v>6.3327</v>
      </c>
      <c r="I10" s="361">
        <v>7.181</v>
      </c>
      <c r="J10" s="361">
        <v>6.5699</v>
      </c>
      <c r="K10" s="361">
        <v>4.9067</v>
      </c>
      <c r="L10" s="361">
        <v>4.8392</v>
      </c>
      <c r="M10" s="361">
        <v>2.8026</v>
      </c>
      <c r="N10" s="361">
        <v>4.93</v>
      </c>
      <c r="O10" s="361">
        <v>5.1053</v>
      </c>
      <c r="P10" s="361">
        <v>5.4198</v>
      </c>
      <c r="Q10" s="361">
        <v>6.8777</v>
      </c>
      <c r="R10" s="361">
        <v>5.7369</v>
      </c>
    </row>
    <row r="11" spans="1:18" s="219" customFormat="1" ht="12.75">
      <c r="A11" s="312"/>
      <c r="B11" s="214" t="s">
        <v>1006</v>
      </c>
      <c r="C11" s="366">
        <v>5.4884</v>
      </c>
      <c r="D11" s="361">
        <v>5.4397</v>
      </c>
      <c r="E11" s="361">
        <v>3.5274</v>
      </c>
      <c r="F11" s="361">
        <v>5.4862</v>
      </c>
      <c r="G11" s="361">
        <v>5.622</v>
      </c>
      <c r="H11" s="361">
        <v>6.2104</v>
      </c>
      <c r="I11" s="361">
        <v>6.8141</v>
      </c>
      <c r="J11" s="361">
        <v>6.962</v>
      </c>
      <c r="K11" s="361">
        <v>4.8082</v>
      </c>
      <c r="L11" s="361">
        <v>4.7515</v>
      </c>
      <c r="M11" s="361">
        <v>2.7693</v>
      </c>
      <c r="N11" s="361">
        <v>4.7956</v>
      </c>
      <c r="O11" s="361">
        <v>5.0611</v>
      </c>
      <c r="P11" s="361">
        <v>5.3175</v>
      </c>
      <c r="Q11" s="361">
        <v>6.3582</v>
      </c>
      <c r="R11" s="361">
        <v>5.7686</v>
      </c>
    </row>
    <row r="12" spans="1:18" s="219" customFormat="1" ht="12.75">
      <c r="A12" s="312"/>
      <c r="B12" s="214" t="s">
        <v>1007</v>
      </c>
      <c r="C12" s="366">
        <v>5.5396</v>
      </c>
      <c r="D12" s="361">
        <v>5.4911</v>
      </c>
      <c r="E12" s="361">
        <v>3.4815</v>
      </c>
      <c r="F12" s="361">
        <v>5.6976</v>
      </c>
      <c r="G12" s="361">
        <v>5.6523</v>
      </c>
      <c r="H12" s="361">
        <v>6.1707</v>
      </c>
      <c r="I12" s="361">
        <v>6.8411</v>
      </c>
      <c r="J12" s="361">
        <v>6.6593</v>
      </c>
      <c r="K12" s="361">
        <v>4.8353</v>
      </c>
      <c r="L12" s="361">
        <v>4.8182</v>
      </c>
      <c r="M12" s="361">
        <v>2.8385</v>
      </c>
      <c r="N12" s="361">
        <v>5.1275</v>
      </c>
      <c r="O12" s="361">
        <v>4.9433</v>
      </c>
      <c r="P12" s="361">
        <v>5.2924</v>
      </c>
      <c r="Q12" s="361">
        <v>5.4689</v>
      </c>
      <c r="R12" s="361">
        <v>4.8174</v>
      </c>
    </row>
    <row r="13" spans="1:18" s="219" customFormat="1" ht="12.75">
      <c r="A13" s="312"/>
      <c r="B13" s="214" t="s">
        <v>1008</v>
      </c>
      <c r="C13" s="366">
        <v>5.2755</v>
      </c>
      <c r="D13" s="361">
        <v>5.2108</v>
      </c>
      <c r="E13" s="361">
        <v>2.8289</v>
      </c>
      <c r="F13" s="361">
        <v>5.5044</v>
      </c>
      <c r="G13" s="361">
        <v>5.391</v>
      </c>
      <c r="H13" s="361">
        <v>6.0844</v>
      </c>
      <c r="I13" s="361">
        <v>6.8583</v>
      </c>
      <c r="J13" s="361">
        <v>6.668</v>
      </c>
      <c r="K13" s="361">
        <v>4.6629</v>
      </c>
      <c r="L13" s="361">
        <v>4.6495</v>
      </c>
      <c r="M13" s="361">
        <v>2.1951</v>
      </c>
      <c r="N13" s="361">
        <v>5.1371</v>
      </c>
      <c r="O13" s="361">
        <v>4.767</v>
      </c>
      <c r="P13" s="361">
        <v>5.258</v>
      </c>
      <c r="Q13" s="361">
        <v>5.0178</v>
      </c>
      <c r="R13" s="361">
        <v>5.09</v>
      </c>
    </row>
    <row r="14" spans="1:18" s="219" customFormat="1" ht="12.75">
      <c r="A14" s="312"/>
      <c r="B14" s="214" t="s">
        <v>1009</v>
      </c>
      <c r="C14" s="366">
        <v>5.4188</v>
      </c>
      <c r="D14" s="361">
        <v>5.3776</v>
      </c>
      <c r="E14" s="361">
        <v>2.9236</v>
      </c>
      <c r="F14" s="361">
        <v>5.4173</v>
      </c>
      <c r="G14" s="361">
        <v>5.5273</v>
      </c>
      <c r="H14" s="361">
        <v>6.2447</v>
      </c>
      <c r="I14" s="361">
        <v>6.5778</v>
      </c>
      <c r="J14" s="361">
        <v>6.3343</v>
      </c>
      <c r="K14" s="361">
        <v>4.6661</v>
      </c>
      <c r="L14" s="361">
        <v>4.626</v>
      </c>
      <c r="M14" s="361">
        <v>2.3014</v>
      </c>
      <c r="N14" s="361">
        <v>5.0476</v>
      </c>
      <c r="O14" s="361">
        <v>4.5682</v>
      </c>
      <c r="P14" s="361">
        <v>5.4363</v>
      </c>
      <c r="Q14" s="361">
        <v>6.1699</v>
      </c>
      <c r="R14" s="361">
        <v>5.6947</v>
      </c>
    </row>
    <row r="15" spans="1:18" s="219" customFormat="1" ht="12.75">
      <c r="A15" s="312"/>
      <c r="B15" s="214" t="s">
        <v>1010</v>
      </c>
      <c r="C15" s="366">
        <v>5.3305</v>
      </c>
      <c r="D15" s="361">
        <v>5.2784</v>
      </c>
      <c r="E15" s="361">
        <v>2.6109</v>
      </c>
      <c r="F15" s="361">
        <v>5.464</v>
      </c>
      <c r="G15" s="361">
        <v>5.3871</v>
      </c>
      <c r="H15" s="361">
        <v>6.1243</v>
      </c>
      <c r="I15" s="361">
        <v>6.5486</v>
      </c>
      <c r="J15" s="361">
        <v>6.1602</v>
      </c>
      <c r="K15" s="361">
        <v>4.7947</v>
      </c>
      <c r="L15" s="361">
        <v>4.7661</v>
      </c>
      <c r="M15" s="361">
        <v>2.3393</v>
      </c>
      <c r="N15" s="361">
        <v>5.1201</v>
      </c>
      <c r="O15" s="361">
        <v>4.8229</v>
      </c>
      <c r="P15" s="361">
        <v>5.4679</v>
      </c>
      <c r="Q15" s="361">
        <v>6.1821</v>
      </c>
      <c r="R15" s="361">
        <v>5.7006</v>
      </c>
    </row>
    <row r="16" spans="1:18" s="219" customFormat="1" ht="12.75">
      <c r="A16" s="213"/>
      <c r="B16" s="214" t="s">
        <v>1011</v>
      </c>
      <c r="C16" s="366">
        <v>5.428</v>
      </c>
      <c r="D16" s="361">
        <v>5.3692</v>
      </c>
      <c r="E16" s="361">
        <v>3.2874</v>
      </c>
      <c r="F16" s="361">
        <v>5.4931</v>
      </c>
      <c r="G16" s="361">
        <v>5.344</v>
      </c>
      <c r="H16" s="361">
        <v>6.0732</v>
      </c>
      <c r="I16" s="361">
        <v>6.9279</v>
      </c>
      <c r="J16" s="361">
        <v>6.4285</v>
      </c>
      <c r="K16" s="361">
        <v>4.9502</v>
      </c>
      <c r="L16" s="361">
        <v>4.9096</v>
      </c>
      <c r="M16" s="361">
        <v>2.6178</v>
      </c>
      <c r="N16" s="361">
        <v>5.1839</v>
      </c>
      <c r="O16" s="361">
        <v>4.8687</v>
      </c>
      <c r="P16" s="361">
        <v>5.46</v>
      </c>
      <c r="Q16" s="361">
        <v>6.3108</v>
      </c>
      <c r="R16" s="361">
        <v>5.7349</v>
      </c>
    </row>
    <row r="17" spans="1:18" s="219" customFormat="1" ht="12.75">
      <c r="A17" s="213"/>
      <c r="B17" s="214" t="s">
        <v>1012</v>
      </c>
      <c r="C17" s="366">
        <v>5.4443</v>
      </c>
      <c r="D17" s="361">
        <v>5.3916</v>
      </c>
      <c r="E17" s="361">
        <v>3.1924</v>
      </c>
      <c r="F17" s="361">
        <v>5.43</v>
      </c>
      <c r="G17" s="361">
        <v>5.3865</v>
      </c>
      <c r="H17" s="361">
        <v>6.1209</v>
      </c>
      <c r="I17" s="361">
        <v>6.9116</v>
      </c>
      <c r="J17" s="361">
        <v>6.4319</v>
      </c>
      <c r="K17" s="361">
        <v>4.9474</v>
      </c>
      <c r="L17" s="361">
        <v>4.916</v>
      </c>
      <c r="M17" s="361">
        <v>2.565</v>
      </c>
      <c r="N17" s="361">
        <v>5.2254</v>
      </c>
      <c r="O17" s="361">
        <v>4.9552</v>
      </c>
      <c r="P17" s="361">
        <v>5.4463</v>
      </c>
      <c r="Q17" s="361">
        <v>6.4354</v>
      </c>
      <c r="R17" s="361">
        <v>5.657</v>
      </c>
    </row>
    <row r="18" spans="1:18" s="219" customFormat="1" ht="12.75">
      <c r="A18" s="213"/>
      <c r="B18" s="214" t="s">
        <v>1013</v>
      </c>
      <c r="C18" s="366">
        <v>5.438</v>
      </c>
      <c r="D18" s="361">
        <v>5.378</v>
      </c>
      <c r="E18" s="361">
        <v>3.1761</v>
      </c>
      <c r="F18" s="361">
        <v>5.392</v>
      </c>
      <c r="G18" s="361">
        <v>5.5626</v>
      </c>
      <c r="H18" s="361">
        <v>6.0253</v>
      </c>
      <c r="I18" s="361">
        <v>6.7982</v>
      </c>
      <c r="J18" s="361">
        <v>6.2587</v>
      </c>
      <c r="K18" s="361">
        <v>4.9416</v>
      </c>
      <c r="L18" s="361">
        <v>4.9082</v>
      </c>
      <c r="M18" s="361">
        <v>2.6937</v>
      </c>
      <c r="N18" s="361">
        <v>5.1436</v>
      </c>
      <c r="O18" s="361">
        <v>4.9842</v>
      </c>
      <c r="P18" s="361">
        <v>5.471</v>
      </c>
      <c r="Q18" s="361">
        <v>5.8469</v>
      </c>
      <c r="R18" s="361">
        <v>5.7405</v>
      </c>
    </row>
    <row r="19" spans="1:18" s="219" customFormat="1" ht="12.75">
      <c r="A19" s="213"/>
      <c r="B19" s="214" t="s">
        <v>1014</v>
      </c>
      <c r="C19" s="366">
        <v>5.4704</v>
      </c>
      <c r="D19" s="361">
        <v>5.399</v>
      </c>
      <c r="E19" s="361">
        <v>3.1148</v>
      </c>
      <c r="F19" s="361">
        <v>5.3259</v>
      </c>
      <c r="G19" s="361">
        <v>5.5829</v>
      </c>
      <c r="H19" s="361">
        <v>6.0147</v>
      </c>
      <c r="I19" s="361">
        <v>6.373</v>
      </c>
      <c r="J19" s="361">
        <v>6.6139</v>
      </c>
      <c r="K19" s="361">
        <v>4.7741</v>
      </c>
      <c r="L19" s="361">
        <v>4.8205</v>
      </c>
      <c r="M19" s="361">
        <v>2.63</v>
      </c>
      <c r="N19" s="361">
        <v>4.8446</v>
      </c>
      <c r="O19" s="361">
        <v>4.9747</v>
      </c>
      <c r="P19" s="361">
        <v>5.3725</v>
      </c>
      <c r="Q19" s="361">
        <v>3.521</v>
      </c>
      <c r="R19" s="361">
        <v>5.2096</v>
      </c>
    </row>
    <row r="20" spans="1:18" s="219" customFormat="1" ht="12.75">
      <c r="A20" s="213"/>
      <c r="B20" s="214" t="s">
        <v>1015</v>
      </c>
      <c r="C20" s="366">
        <v>5.4754</v>
      </c>
      <c r="D20" s="361">
        <v>5.4403</v>
      </c>
      <c r="E20" s="361">
        <v>3.3001</v>
      </c>
      <c r="F20" s="361">
        <v>5.006</v>
      </c>
      <c r="G20" s="361">
        <v>5.9513</v>
      </c>
      <c r="H20" s="361">
        <v>5.8501</v>
      </c>
      <c r="I20" s="361">
        <v>5.9151</v>
      </c>
      <c r="J20" s="361">
        <v>6.196</v>
      </c>
      <c r="K20" s="361">
        <v>4.8331</v>
      </c>
      <c r="L20" s="361">
        <v>4.8153</v>
      </c>
      <c r="M20" s="361">
        <v>2.6501</v>
      </c>
      <c r="N20" s="361">
        <v>4.6354</v>
      </c>
      <c r="O20" s="361">
        <v>5.2413</v>
      </c>
      <c r="P20" s="361">
        <v>5.2069</v>
      </c>
      <c r="Q20" s="361">
        <v>5.5218</v>
      </c>
      <c r="R20" s="361">
        <v>5.0419</v>
      </c>
    </row>
    <row r="21" spans="1:18" ht="4.5" customHeight="1">
      <c r="A21" s="295"/>
      <c r="B21" s="216"/>
      <c r="C21" s="209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277"/>
    </row>
    <row r="22" spans="1:18" ht="15" customHeight="1">
      <c r="A22" s="1965" t="s">
        <v>1420</v>
      </c>
      <c r="B22" s="1966"/>
      <c r="C22" s="1966"/>
      <c r="D22" s="1966"/>
      <c r="E22" s="1966"/>
      <c r="F22" s="1966"/>
      <c r="G22" s="1966"/>
      <c r="H22" s="1966"/>
      <c r="I22" s="1966"/>
      <c r="J22" s="1966"/>
      <c r="K22" s="1966"/>
      <c r="L22" s="1966"/>
      <c r="M22" s="1966"/>
      <c r="N22" s="1966"/>
      <c r="O22" s="1966"/>
      <c r="P22" s="1966"/>
      <c r="Q22" s="1966"/>
      <c r="R22" s="1968"/>
    </row>
    <row r="23" spans="1:18" s="219" customFormat="1" ht="12.75">
      <c r="A23" s="316">
        <v>2011</v>
      </c>
      <c r="B23" s="212" t="s">
        <v>1004</v>
      </c>
      <c r="C23" s="369">
        <v>956.072</v>
      </c>
      <c r="D23" s="370">
        <v>894.416</v>
      </c>
      <c r="E23" s="370">
        <v>117.308</v>
      </c>
      <c r="F23" s="370">
        <v>198.439</v>
      </c>
      <c r="G23" s="370">
        <v>285.748</v>
      </c>
      <c r="H23" s="370">
        <v>292.921</v>
      </c>
      <c r="I23" s="370">
        <v>35.413</v>
      </c>
      <c r="J23" s="370">
        <v>26.243</v>
      </c>
      <c r="K23" s="370">
        <v>1043.764</v>
      </c>
      <c r="L23" s="370">
        <v>973.161</v>
      </c>
      <c r="M23" s="370">
        <v>131.77</v>
      </c>
      <c r="N23" s="370">
        <v>278.092</v>
      </c>
      <c r="O23" s="370">
        <v>279.073</v>
      </c>
      <c r="P23" s="370">
        <v>284.226</v>
      </c>
      <c r="Q23" s="370">
        <v>59.718</v>
      </c>
      <c r="R23" s="370">
        <v>10.885</v>
      </c>
    </row>
    <row r="24" spans="1:18" s="219" customFormat="1" ht="12.75">
      <c r="A24" s="312"/>
      <c r="B24" s="214" t="s">
        <v>1005</v>
      </c>
      <c r="C24" s="367">
        <v>773.168</v>
      </c>
      <c r="D24" s="363">
        <v>744.907</v>
      </c>
      <c r="E24" s="363">
        <v>106.931</v>
      </c>
      <c r="F24" s="363">
        <v>184.923</v>
      </c>
      <c r="G24" s="363">
        <v>216.756</v>
      </c>
      <c r="H24" s="363">
        <v>236.297</v>
      </c>
      <c r="I24" s="363">
        <v>16.005</v>
      </c>
      <c r="J24" s="363">
        <v>12.256</v>
      </c>
      <c r="K24" s="363">
        <v>898.655</v>
      </c>
      <c r="L24" s="363">
        <v>862.304</v>
      </c>
      <c r="M24" s="363">
        <v>111.447</v>
      </c>
      <c r="N24" s="363">
        <v>266.102</v>
      </c>
      <c r="O24" s="363">
        <v>250.07</v>
      </c>
      <c r="P24" s="363">
        <v>234.685</v>
      </c>
      <c r="Q24" s="363">
        <v>24.55</v>
      </c>
      <c r="R24" s="363">
        <v>11.801</v>
      </c>
    </row>
    <row r="25" spans="1:18" s="219" customFormat="1" ht="12.75">
      <c r="A25" s="312"/>
      <c r="B25" s="214" t="s">
        <v>1006</v>
      </c>
      <c r="C25" s="367">
        <v>789.723</v>
      </c>
      <c r="D25" s="363">
        <v>762.801</v>
      </c>
      <c r="E25" s="363">
        <v>118.473</v>
      </c>
      <c r="F25" s="363">
        <v>192.046</v>
      </c>
      <c r="G25" s="363">
        <v>222.613</v>
      </c>
      <c r="H25" s="363">
        <v>229.669</v>
      </c>
      <c r="I25" s="363">
        <v>16.763</v>
      </c>
      <c r="J25" s="363">
        <v>10.159</v>
      </c>
      <c r="K25" s="363">
        <v>988.289</v>
      </c>
      <c r="L25" s="363">
        <v>947.986</v>
      </c>
      <c r="M25" s="363">
        <v>124.823</v>
      </c>
      <c r="N25" s="363">
        <v>272.358</v>
      </c>
      <c r="O25" s="363">
        <v>297.852</v>
      </c>
      <c r="P25" s="363">
        <v>252.953</v>
      </c>
      <c r="Q25" s="363">
        <v>25.605</v>
      </c>
      <c r="R25" s="363">
        <v>14.698</v>
      </c>
    </row>
    <row r="26" spans="1:18" s="219" customFormat="1" ht="12.75">
      <c r="A26" s="312"/>
      <c r="B26" s="214" t="s">
        <v>1007</v>
      </c>
      <c r="C26" s="367">
        <v>768.958</v>
      </c>
      <c r="D26" s="363">
        <v>739.531</v>
      </c>
      <c r="E26" s="363">
        <v>109.09</v>
      </c>
      <c r="F26" s="363">
        <v>170.824</v>
      </c>
      <c r="G26" s="363">
        <v>247.667</v>
      </c>
      <c r="H26" s="363">
        <v>211.95</v>
      </c>
      <c r="I26" s="363">
        <v>16.061</v>
      </c>
      <c r="J26" s="363">
        <v>13.366</v>
      </c>
      <c r="K26" s="363">
        <v>958.719</v>
      </c>
      <c r="L26" s="363">
        <v>924.377</v>
      </c>
      <c r="M26" s="363">
        <v>114.683</v>
      </c>
      <c r="N26" s="363">
        <v>217.689</v>
      </c>
      <c r="O26" s="363">
        <v>346.68</v>
      </c>
      <c r="P26" s="363">
        <v>245.325</v>
      </c>
      <c r="Q26" s="363">
        <v>25.161</v>
      </c>
      <c r="R26" s="363">
        <v>9.181</v>
      </c>
    </row>
    <row r="27" spans="1:18" s="219" customFormat="1" ht="12.75">
      <c r="A27" s="312"/>
      <c r="B27" s="214" t="s">
        <v>1008</v>
      </c>
      <c r="C27" s="367">
        <v>851.474</v>
      </c>
      <c r="D27" s="363">
        <v>816.263</v>
      </c>
      <c r="E27" s="363">
        <v>133.648</v>
      </c>
      <c r="F27" s="363">
        <v>161.788</v>
      </c>
      <c r="G27" s="363">
        <v>265.606</v>
      </c>
      <c r="H27" s="363">
        <v>255.221</v>
      </c>
      <c r="I27" s="363">
        <v>19.823</v>
      </c>
      <c r="J27" s="363">
        <v>15.388</v>
      </c>
      <c r="K27" s="363">
        <v>1077.625</v>
      </c>
      <c r="L27" s="363">
        <v>1040.129</v>
      </c>
      <c r="M27" s="363">
        <v>135.223</v>
      </c>
      <c r="N27" s="363">
        <v>200.644</v>
      </c>
      <c r="O27" s="363">
        <v>396.135</v>
      </c>
      <c r="P27" s="363">
        <v>308.127</v>
      </c>
      <c r="Q27" s="363">
        <v>28.714</v>
      </c>
      <c r="R27" s="363">
        <v>8.782</v>
      </c>
    </row>
    <row r="28" spans="1:18" s="219" customFormat="1" ht="12.75">
      <c r="A28" s="312"/>
      <c r="B28" s="214" t="s">
        <v>1009</v>
      </c>
      <c r="C28" s="367">
        <v>906.926</v>
      </c>
      <c r="D28" s="363">
        <v>872.323</v>
      </c>
      <c r="E28" s="363">
        <v>140.154</v>
      </c>
      <c r="F28" s="363">
        <v>150.33</v>
      </c>
      <c r="G28" s="363">
        <v>232.199</v>
      </c>
      <c r="H28" s="363">
        <v>349.64</v>
      </c>
      <c r="I28" s="363">
        <v>17.82</v>
      </c>
      <c r="J28" s="363">
        <v>16.783</v>
      </c>
      <c r="K28" s="363">
        <v>1041.819</v>
      </c>
      <c r="L28" s="363">
        <v>1012.026</v>
      </c>
      <c r="M28" s="363">
        <v>145.941</v>
      </c>
      <c r="N28" s="363">
        <v>195.357</v>
      </c>
      <c r="O28" s="363">
        <v>330.177</v>
      </c>
      <c r="P28" s="363">
        <v>340.551</v>
      </c>
      <c r="Q28" s="363">
        <v>21.041</v>
      </c>
      <c r="R28" s="363">
        <v>8.752</v>
      </c>
    </row>
    <row r="29" spans="1:18" s="219" customFormat="1" ht="12.75">
      <c r="A29" s="312"/>
      <c r="B29" s="214" t="s">
        <v>1010</v>
      </c>
      <c r="C29" s="367">
        <v>920.633</v>
      </c>
      <c r="D29" s="363">
        <v>873.755</v>
      </c>
      <c r="E29" s="363">
        <v>126.077</v>
      </c>
      <c r="F29" s="363">
        <v>156.631</v>
      </c>
      <c r="G29" s="363">
        <v>261.462</v>
      </c>
      <c r="H29" s="363">
        <v>329.585</v>
      </c>
      <c r="I29" s="363">
        <v>17.113</v>
      </c>
      <c r="J29" s="363">
        <v>29.765</v>
      </c>
      <c r="K29" s="363">
        <v>976.892</v>
      </c>
      <c r="L29" s="363">
        <v>955.085</v>
      </c>
      <c r="M29" s="363">
        <v>128.858</v>
      </c>
      <c r="N29" s="363">
        <v>179.164</v>
      </c>
      <c r="O29" s="363">
        <v>317.575</v>
      </c>
      <c r="P29" s="363">
        <v>329.488</v>
      </c>
      <c r="Q29" s="363">
        <v>15.661</v>
      </c>
      <c r="R29" s="363">
        <v>6.146</v>
      </c>
    </row>
    <row r="30" spans="1:18" s="219" customFormat="1" ht="12.75">
      <c r="A30" s="213"/>
      <c r="B30" s="214" t="s">
        <v>1011</v>
      </c>
      <c r="C30" s="367">
        <v>888.691</v>
      </c>
      <c r="D30" s="363">
        <v>847.223</v>
      </c>
      <c r="E30" s="363">
        <v>112.123</v>
      </c>
      <c r="F30" s="363">
        <v>158.935</v>
      </c>
      <c r="G30" s="363">
        <v>263.115</v>
      </c>
      <c r="H30" s="363">
        <v>313.05</v>
      </c>
      <c r="I30" s="363">
        <v>16.701</v>
      </c>
      <c r="J30" s="363">
        <v>24.767</v>
      </c>
      <c r="K30" s="363">
        <v>960.702</v>
      </c>
      <c r="L30" s="363">
        <v>927.134</v>
      </c>
      <c r="M30" s="363">
        <v>99.928</v>
      </c>
      <c r="N30" s="363">
        <v>196.263</v>
      </c>
      <c r="O30" s="363">
        <v>291.102</v>
      </c>
      <c r="P30" s="363">
        <v>339.841</v>
      </c>
      <c r="Q30" s="363">
        <v>19.639</v>
      </c>
      <c r="R30" s="363">
        <v>13.929</v>
      </c>
    </row>
    <row r="31" spans="1:18" s="219" customFormat="1" ht="12.75">
      <c r="A31" s="213"/>
      <c r="B31" s="214" t="s">
        <v>1012</v>
      </c>
      <c r="C31" s="367">
        <v>854.311</v>
      </c>
      <c r="D31" s="363">
        <v>819.11</v>
      </c>
      <c r="E31" s="363">
        <v>99.13</v>
      </c>
      <c r="F31" s="363">
        <v>156.561</v>
      </c>
      <c r="G31" s="363">
        <v>270.85</v>
      </c>
      <c r="H31" s="363">
        <v>292.569</v>
      </c>
      <c r="I31" s="363">
        <v>17.477</v>
      </c>
      <c r="J31" s="363">
        <v>17.724</v>
      </c>
      <c r="K31" s="363">
        <v>920.585</v>
      </c>
      <c r="L31" s="363">
        <v>896.631</v>
      </c>
      <c r="M31" s="363">
        <v>95.798</v>
      </c>
      <c r="N31" s="363">
        <v>199.078</v>
      </c>
      <c r="O31" s="363">
        <v>316.649</v>
      </c>
      <c r="P31" s="363">
        <v>285.106</v>
      </c>
      <c r="Q31" s="363">
        <v>14.378</v>
      </c>
      <c r="R31" s="363">
        <v>9.576</v>
      </c>
    </row>
    <row r="32" spans="1:18" s="219" customFormat="1" ht="12.75">
      <c r="A32" s="213"/>
      <c r="B32" s="214" t="s">
        <v>1013</v>
      </c>
      <c r="C32" s="367">
        <v>842.244</v>
      </c>
      <c r="D32" s="363">
        <v>797.272</v>
      </c>
      <c r="E32" s="363">
        <v>102.345</v>
      </c>
      <c r="F32" s="363">
        <v>169.571</v>
      </c>
      <c r="G32" s="363">
        <v>253.042</v>
      </c>
      <c r="H32" s="363">
        <v>272.314</v>
      </c>
      <c r="I32" s="363">
        <v>20.227</v>
      </c>
      <c r="J32" s="363">
        <v>24.745</v>
      </c>
      <c r="K32" s="363">
        <v>903.755</v>
      </c>
      <c r="L32" s="363">
        <v>870.277</v>
      </c>
      <c r="M32" s="363">
        <v>98.45</v>
      </c>
      <c r="N32" s="363">
        <v>194.354</v>
      </c>
      <c r="O32" s="363">
        <v>313.783</v>
      </c>
      <c r="P32" s="363">
        <v>263.69</v>
      </c>
      <c r="Q32" s="363">
        <v>21.798</v>
      </c>
      <c r="R32" s="363">
        <v>11.68</v>
      </c>
    </row>
    <row r="33" spans="1:18" s="219" customFormat="1" ht="12.75">
      <c r="A33" s="213"/>
      <c r="B33" s="214" t="s">
        <v>1014</v>
      </c>
      <c r="C33" s="367">
        <v>938.23</v>
      </c>
      <c r="D33" s="363">
        <v>879.302</v>
      </c>
      <c r="E33" s="363">
        <v>101.333</v>
      </c>
      <c r="F33" s="363">
        <v>155.332</v>
      </c>
      <c r="G33" s="363">
        <v>325.411</v>
      </c>
      <c r="H33" s="363">
        <v>297.226</v>
      </c>
      <c r="I33" s="363">
        <v>19.077</v>
      </c>
      <c r="J33" s="363">
        <v>39.851</v>
      </c>
      <c r="K33" s="363">
        <v>943.057</v>
      </c>
      <c r="L33" s="363">
        <v>897.25</v>
      </c>
      <c r="M33" s="363">
        <v>94.535</v>
      </c>
      <c r="N33" s="363">
        <v>191.596</v>
      </c>
      <c r="O33" s="363">
        <v>338.956</v>
      </c>
      <c r="P33" s="363">
        <v>272.163</v>
      </c>
      <c r="Q33" s="363">
        <v>36.503</v>
      </c>
      <c r="R33" s="363">
        <v>9.304</v>
      </c>
    </row>
    <row r="34" spans="1:18" s="219" customFormat="1" ht="12.75">
      <c r="A34" s="213"/>
      <c r="B34" s="214" t="s">
        <v>1015</v>
      </c>
      <c r="C34" s="367">
        <v>1212.017</v>
      </c>
      <c r="D34" s="363">
        <v>1144.416</v>
      </c>
      <c r="E34" s="363">
        <v>139.461</v>
      </c>
      <c r="F34" s="363">
        <v>182.087</v>
      </c>
      <c r="G34" s="363">
        <v>398.476</v>
      </c>
      <c r="H34" s="363">
        <v>424.392</v>
      </c>
      <c r="I34" s="363">
        <v>30.543</v>
      </c>
      <c r="J34" s="363">
        <v>37.058</v>
      </c>
      <c r="K34" s="363">
        <v>976.056</v>
      </c>
      <c r="L34" s="363">
        <v>945.579</v>
      </c>
      <c r="M34" s="363">
        <v>106.183</v>
      </c>
      <c r="N34" s="363">
        <v>193.92</v>
      </c>
      <c r="O34" s="363">
        <v>348.646</v>
      </c>
      <c r="P34" s="363">
        <v>296.83</v>
      </c>
      <c r="Q34" s="363">
        <v>21.8</v>
      </c>
      <c r="R34" s="363">
        <v>8.677</v>
      </c>
    </row>
    <row r="35" spans="1:18" ht="4.5" customHeight="1">
      <c r="A35" s="295"/>
      <c r="B35" s="216"/>
      <c r="C35" s="308"/>
      <c r="D35" s="297"/>
      <c r="E35" s="297"/>
      <c r="F35" s="297"/>
      <c r="G35" s="297"/>
      <c r="H35" s="297"/>
      <c r="I35" s="297"/>
      <c r="J35" s="297"/>
      <c r="K35" s="297"/>
      <c r="L35" s="297"/>
      <c r="M35" s="297"/>
      <c r="N35" s="297"/>
      <c r="O35" s="297"/>
      <c r="P35" s="297"/>
      <c r="Q35" s="297"/>
      <c r="R35" s="297"/>
    </row>
    <row r="36" ht="6" customHeight="1"/>
    <row r="37" spans="1:20" ht="13.5">
      <c r="A37" s="1895" t="s">
        <v>15</v>
      </c>
      <c r="B37" s="1895"/>
      <c r="C37" s="1895"/>
      <c r="D37" s="1895"/>
      <c r="E37" s="1895"/>
      <c r="F37" s="1895"/>
      <c r="G37" s="1895"/>
      <c r="H37" s="1895"/>
      <c r="I37" s="1895"/>
      <c r="J37" s="1895"/>
      <c r="K37" s="1895"/>
      <c r="L37" s="1895"/>
      <c r="M37" s="1895"/>
      <c r="N37" s="1895"/>
      <c r="O37" s="1895"/>
      <c r="P37" s="1895"/>
      <c r="Q37" s="1895"/>
      <c r="R37" s="1895"/>
      <c r="S37" s="1895"/>
      <c r="T37" s="1895"/>
    </row>
    <row r="38" spans="1:18" ht="13.5">
      <c r="A38" s="1895" t="s">
        <v>1621</v>
      </c>
      <c r="B38" s="1895"/>
      <c r="C38" s="1895"/>
      <c r="D38" s="1895"/>
      <c r="E38" s="1895"/>
      <c r="F38" s="1895"/>
      <c r="G38" s="1895"/>
      <c r="H38" s="1895"/>
      <c r="I38" s="1895"/>
      <c r="J38" s="1895"/>
      <c r="K38" s="1895"/>
      <c r="L38" s="1895"/>
      <c r="M38" s="1895"/>
      <c r="N38" s="1895"/>
      <c r="O38" s="1895"/>
      <c r="P38" s="1895"/>
      <c r="Q38" s="1895"/>
      <c r="R38" s="1895"/>
    </row>
    <row r="39" spans="1:18" ht="13.5" customHeight="1">
      <c r="A39" s="1895" t="s">
        <v>1622</v>
      </c>
      <c r="B39" s="1895"/>
      <c r="C39" s="1895"/>
      <c r="D39" s="1895"/>
      <c r="E39" s="1895"/>
      <c r="F39" s="1895"/>
      <c r="G39" s="1895"/>
      <c r="H39" s="1895"/>
      <c r="I39" s="1895"/>
      <c r="J39" s="1895"/>
      <c r="K39" s="1895"/>
      <c r="L39" s="1895"/>
      <c r="M39" s="1895"/>
      <c r="N39" s="1895"/>
      <c r="O39" s="1895"/>
      <c r="P39" s="1895"/>
      <c r="Q39" s="1895"/>
      <c r="R39" s="1895"/>
    </row>
    <row r="41" spans="1:19" ht="13.5" customHeight="1">
      <c r="A41" s="1895" t="s">
        <v>1410</v>
      </c>
      <c r="B41" s="1895"/>
      <c r="C41" s="1895"/>
      <c r="D41" s="1895"/>
      <c r="E41" s="1895"/>
      <c r="F41" s="1895"/>
      <c r="G41" s="1895"/>
      <c r="H41" s="1895"/>
      <c r="I41" s="1895"/>
      <c r="J41" s="1895"/>
      <c r="K41" s="1895"/>
      <c r="L41" s="1895"/>
      <c r="M41" s="1895"/>
      <c r="N41" s="1895"/>
      <c r="O41" s="1895"/>
      <c r="P41" s="1895"/>
      <c r="Q41" s="1895"/>
      <c r="R41" s="1895"/>
      <c r="S41" s="140"/>
    </row>
  </sheetData>
  <sheetProtection/>
  <mergeCells count="26">
    <mergeCell ref="A2:R2"/>
    <mergeCell ref="A39:R39"/>
    <mergeCell ref="A8:R8"/>
    <mergeCell ref="A1:R1"/>
    <mergeCell ref="A38:R38"/>
    <mergeCell ref="O6:O7"/>
    <mergeCell ref="P6:P7"/>
    <mergeCell ref="H6:H7"/>
    <mergeCell ref="L6:L7"/>
    <mergeCell ref="C3:R3"/>
    <mergeCell ref="L5:P5"/>
    <mergeCell ref="Q5:Q7"/>
    <mergeCell ref="R5:R7"/>
    <mergeCell ref="D5:H5"/>
    <mergeCell ref="M6:M7"/>
    <mergeCell ref="N6:N7"/>
    <mergeCell ref="A37:T37"/>
    <mergeCell ref="A41:R41"/>
    <mergeCell ref="D6:D7"/>
    <mergeCell ref="A3:B7"/>
    <mergeCell ref="I5:I7"/>
    <mergeCell ref="J5:J7"/>
    <mergeCell ref="E6:E7"/>
    <mergeCell ref="F6:F7"/>
    <mergeCell ref="G6:G7"/>
    <mergeCell ref="A22:R22"/>
  </mergeCells>
  <printOptions horizontalCentered="1"/>
  <pageMargins left="0.7086614173228347" right="0.7874015748031497" top="0.7874015748031497" bottom="0.9055118110236221" header="0.1968503937007874" footer="0.1968503937007874"/>
  <pageSetup horizontalDpi="600" verticalDpi="600" orientation="landscape" paperSize="9" scale="80" r:id="rId1"/>
  <headerFooter alignWithMargins="0">
    <oddHeader>&amp;C&amp;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V41"/>
  <sheetViews>
    <sheetView view="pageBreakPreview" zoomScaleNormal="75" zoomScaleSheetLayoutView="100" zoomScalePageLayoutView="0" workbookViewId="0" topLeftCell="A1">
      <selection activeCell="M37" sqref="M37"/>
    </sheetView>
  </sheetViews>
  <sheetFormatPr defaultColWidth="9.00390625" defaultRowHeight="12.75"/>
  <cols>
    <col min="1" max="1" width="7.375" style="208" bestFit="1" customWidth="1"/>
    <col min="2" max="2" width="6.75390625" style="208" bestFit="1" customWidth="1"/>
    <col min="3" max="4" width="9.125" style="208" customWidth="1"/>
    <col min="5" max="20" width="8.75390625" style="208" customWidth="1"/>
    <col min="21" max="16384" width="9.125" style="208" customWidth="1"/>
  </cols>
  <sheetData>
    <row r="1" spans="1:22" ht="21" customHeight="1">
      <c r="A1" s="1904" t="s">
        <v>1164</v>
      </c>
      <c r="B1" s="1904"/>
      <c r="C1" s="1904"/>
      <c r="D1" s="1904"/>
      <c r="E1" s="1904"/>
      <c r="F1" s="1904"/>
      <c r="G1" s="1904"/>
      <c r="H1" s="1904"/>
      <c r="I1" s="1904"/>
      <c r="J1" s="1904"/>
      <c r="K1" s="1904"/>
      <c r="L1" s="1904"/>
      <c r="M1" s="1904"/>
      <c r="N1" s="1904"/>
      <c r="O1" s="1904"/>
      <c r="P1" s="1904"/>
      <c r="Q1" s="1904"/>
      <c r="R1" s="1904"/>
      <c r="S1" s="1904"/>
      <c r="T1" s="1904"/>
      <c r="U1" s="1904"/>
      <c r="V1" s="1904"/>
    </row>
    <row r="2" spans="1:22" ht="21" customHeight="1">
      <c r="A2" s="1904"/>
      <c r="B2" s="1904"/>
      <c r="C2" s="1904"/>
      <c r="D2" s="1904"/>
      <c r="E2" s="1904"/>
      <c r="F2" s="1904"/>
      <c r="G2" s="1904"/>
      <c r="H2" s="1904"/>
      <c r="I2" s="1904"/>
      <c r="J2" s="1904"/>
      <c r="K2" s="1904"/>
      <c r="L2" s="1904"/>
      <c r="M2" s="1904"/>
      <c r="N2" s="1904"/>
      <c r="O2" s="1904"/>
      <c r="P2" s="1904"/>
      <c r="Q2" s="1904"/>
      <c r="R2" s="1904"/>
      <c r="S2" s="1904"/>
      <c r="T2" s="1904"/>
      <c r="U2" s="1904"/>
      <c r="V2" s="1904"/>
    </row>
    <row r="3" spans="1:22" ht="37.5" customHeight="1">
      <c r="A3" s="1953"/>
      <c r="B3" s="1954"/>
      <c r="C3" s="1985" t="s">
        <v>1165</v>
      </c>
      <c r="D3" s="1922"/>
      <c r="E3" s="1965" t="s">
        <v>1374</v>
      </c>
      <c r="F3" s="1966"/>
      <c r="G3" s="1966"/>
      <c r="H3" s="1966"/>
      <c r="I3" s="1966"/>
      <c r="J3" s="1966"/>
      <c r="K3" s="1966"/>
      <c r="L3" s="1966"/>
      <c r="M3" s="1966"/>
      <c r="N3" s="1966"/>
      <c r="O3" s="1966"/>
      <c r="P3" s="1966"/>
      <c r="Q3" s="1966"/>
      <c r="R3" s="1966"/>
      <c r="S3" s="1966"/>
      <c r="T3" s="1968"/>
      <c r="U3" s="1965" t="s">
        <v>1623</v>
      </c>
      <c r="V3" s="1968"/>
    </row>
    <row r="4" spans="1:22" ht="12" customHeight="1">
      <c r="A4" s="1955"/>
      <c r="B4" s="1956"/>
      <c r="C4" s="1860" t="s">
        <v>1235</v>
      </c>
      <c r="D4" s="1903" t="s">
        <v>1269</v>
      </c>
      <c r="E4" s="157" t="s">
        <v>1235</v>
      </c>
      <c r="F4" s="154"/>
      <c r="G4" s="154"/>
      <c r="H4" s="154"/>
      <c r="I4" s="154"/>
      <c r="J4" s="154"/>
      <c r="K4" s="154"/>
      <c r="L4" s="156"/>
      <c r="M4" s="153" t="s">
        <v>1269</v>
      </c>
      <c r="N4" s="154"/>
      <c r="O4" s="154"/>
      <c r="P4" s="154"/>
      <c r="Q4" s="154"/>
      <c r="R4" s="154"/>
      <c r="S4" s="154"/>
      <c r="T4" s="155"/>
      <c r="U4" s="2013" t="s">
        <v>1235</v>
      </c>
      <c r="V4" s="1995" t="s">
        <v>1269</v>
      </c>
    </row>
    <row r="5" spans="1:22" ht="12" customHeight="1">
      <c r="A5" s="1955"/>
      <c r="B5" s="1956"/>
      <c r="C5" s="1897"/>
      <c r="D5" s="1849"/>
      <c r="E5" s="267"/>
      <c r="F5" s="1936" t="s">
        <v>1617</v>
      </c>
      <c r="G5" s="1939"/>
      <c r="H5" s="1939"/>
      <c r="I5" s="1939"/>
      <c r="J5" s="1939"/>
      <c r="K5" s="1940"/>
      <c r="L5" s="1870" t="s">
        <v>1612</v>
      </c>
      <c r="M5" s="268"/>
      <c r="N5" s="1939" t="s">
        <v>1617</v>
      </c>
      <c r="O5" s="1939"/>
      <c r="P5" s="1939"/>
      <c r="Q5" s="1939"/>
      <c r="R5" s="1939"/>
      <c r="S5" s="1940"/>
      <c r="T5" s="1903" t="s">
        <v>1612</v>
      </c>
      <c r="U5" s="1919"/>
      <c r="V5" s="1996"/>
    </row>
    <row r="6" spans="1:22" ht="51" customHeight="1">
      <c r="A6" s="1955"/>
      <c r="B6" s="1956"/>
      <c r="C6" s="1897"/>
      <c r="D6" s="1849"/>
      <c r="E6" s="263"/>
      <c r="F6" s="263" t="s">
        <v>1304</v>
      </c>
      <c r="G6" s="266" t="s">
        <v>1618</v>
      </c>
      <c r="H6" s="266" t="s">
        <v>1614</v>
      </c>
      <c r="I6" s="266" t="s">
        <v>1615</v>
      </c>
      <c r="J6" s="266" t="s">
        <v>1616</v>
      </c>
      <c r="K6" s="266" t="s">
        <v>1611</v>
      </c>
      <c r="L6" s="1919"/>
      <c r="M6" s="288"/>
      <c r="N6" s="263" t="s">
        <v>1304</v>
      </c>
      <c r="O6" s="266" t="s">
        <v>1618</v>
      </c>
      <c r="P6" s="266" t="s">
        <v>1614</v>
      </c>
      <c r="Q6" s="266" t="s">
        <v>1615</v>
      </c>
      <c r="R6" s="266" t="s">
        <v>1616</v>
      </c>
      <c r="S6" s="266" t="s">
        <v>1611</v>
      </c>
      <c r="T6" s="1849"/>
      <c r="U6" s="1919"/>
      <c r="V6" s="1996"/>
    </row>
    <row r="7" spans="1:22" ht="12.75">
      <c r="A7" s="1965" t="s">
        <v>1419</v>
      </c>
      <c r="B7" s="1966"/>
      <c r="C7" s="1966"/>
      <c r="D7" s="1966"/>
      <c r="E7" s="1966"/>
      <c r="F7" s="1966"/>
      <c r="G7" s="1966"/>
      <c r="H7" s="1966"/>
      <c r="I7" s="1966"/>
      <c r="J7" s="1966"/>
      <c r="K7" s="1966"/>
      <c r="L7" s="1966"/>
      <c r="M7" s="1966"/>
      <c r="N7" s="1966"/>
      <c r="O7" s="1966"/>
      <c r="P7" s="1966"/>
      <c r="Q7" s="1966"/>
      <c r="R7" s="1966"/>
      <c r="S7" s="1966"/>
      <c r="T7" s="1966"/>
      <c r="U7" s="1966"/>
      <c r="V7" s="1968"/>
    </row>
    <row r="8" spans="1:22" s="219" customFormat="1" ht="12.75">
      <c r="A8" s="316">
        <v>2011</v>
      </c>
      <c r="B8" s="212" t="s">
        <v>1004</v>
      </c>
      <c r="C8" s="364">
        <v>0.6962</v>
      </c>
      <c r="D8" s="365">
        <v>0.5104</v>
      </c>
      <c r="E8" s="365">
        <v>5.7816</v>
      </c>
      <c r="F8" s="365">
        <v>5.7464</v>
      </c>
      <c r="G8" s="365">
        <v>3.7246</v>
      </c>
      <c r="H8" s="365">
        <v>4.839</v>
      </c>
      <c r="I8" s="365">
        <v>5.8766</v>
      </c>
      <c r="J8" s="365">
        <v>6.4515</v>
      </c>
      <c r="K8" s="365">
        <v>7.7909</v>
      </c>
      <c r="L8" s="365">
        <v>6.9836</v>
      </c>
      <c r="M8" s="365">
        <v>4.8896</v>
      </c>
      <c r="N8" s="365">
        <v>4.8603</v>
      </c>
      <c r="O8" s="365">
        <v>2.7825</v>
      </c>
      <c r="P8" s="365">
        <v>4.1193</v>
      </c>
      <c r="Q8" s="365">
        <v>5.0766</v>
      </c>
      <c r="R8" s="365">
        <v>5.2724</v>
      </c>
      <c r="S8" s="365">
        <v>7.3857</v>
      </c>
      <c r="T8" s="365">
        <v>5.6736</v>
      </c>
      <c r="U8" s="365">
        <v>3.6256</v>
      </c>
      <c r="V8" s="365">
        <v>3.7767</v>
      </c>
    </row>
    <row r="9" spans="1:22" s="219" customFormat="1" ht="12.75">
      <c r="A9" s="312"/>
      <c r="B9" s="214" t="s">
        <v>1005</v>
      </c>
      <c r="C9" s="366">
        <v>0.6961</v>
      </c>
      <c r="D9" s="361">
        <v>0.5295</v>
      </c>
      <c r="E9" s="361">
        <v>5.8008</v>
      </c>
      <c r="F9" s="361">
        <v>5.7678</v>
      </c>
      <c r="G9" s="361">
        <v>3.6072</v>
      </c>
      <c r="H9" s="361">
        <v>4.826</v>
      </c>
      <c r="I9" s="361">
        <v>5.899</v>
      </c>
      <c r="J9" s="361">
        <v>6.4935</v>
      </c>
      <c r="K9" s="361">
        <v>7.7828</v>
      </c>
      <c r="L9" s="361">
        <v>6.9634</v>
      </c>
      <c r="M9" s="361">
        <v>4.9017</v>
      </c>
      <c r="N9" s="361">
        <v>4.8721</v>
      </c>
      <c r="O9" s="361">
        <v>2.6956</v>
      </c>
      <c r="P9" s="361">
        <v>4.0755</v>
      </c>
      <c r="Q9" s="361">
        <v>5.0832</v>
      </c>
      <c r="R9" s="361">
        <v>5.3031</v>
      </c>
      <c r="S9" s="361">
        <v>7.368</v>
      </c>
      <c r="T9" s="361">
        <v>5.6903</v>
      </c>
      <c r="U9" s="361">
        <v>3.656</v>
      </c>
      <c r="V9" s="361">
        <v>3.8088</v>
      </c>
    </row>
    <row r="10" spans="1:22" s="219" customFormat="1" ht="12.75">
      <c r="A10" s="312"/>
      <c r="B10" s="214" t="s">
        <v>1006</v>
      </c>
      <c r="C10" s="366">
        <v>0.6846</v>
      </c>
      <c r="D10" s="361">
        <v>0.5087</v>
      </c>
      <c r="E10" s="361">
        <v>5.8187</v>
      </c>
      <c r="F10" s="361">
        <v>5.7869</v>
      </c>
      <c r="G10" s="361">
        <v>3.561</v>
      </c>
      <c r="H10" s="361">
        <v>4.8001</v>
      </c>
      <c r="I10" s="361">
        <v>5.8776</v>
      </c>
      <c r="J10" s="361">
        <v>6.544</v>
      </c>
      <c r="K10" s="361">
        <v>7.7577</v>
      </c>
      <c r="L10" s="361">
        <v>6.9899</v>
      </c>
      <c r="M10" s="361">
        <v>4.9107</v>
      </c>
      <c r="N10" s="361">
        <v>4.8802</v>
      </c>
      <c r="O10" s="361">
        <v>2.7121</v>
      </c>
      <c r="P10" s="361">
        <v>4.0613</v>
      </c>
      <c r="Q10" s="361">
        <v>5.0221</v>
      </c>
      <c r="R10" s="361">
        <v>5.336</v>
      </c>
      <c r="S10" s="361">
        <v>7.3319</v>
      </c>
      <c r="T10" s="361">
        <v>5.7132</v>
      </c>
      <c r="U10" s="361">
        <v>3.6765</v>
      </c>
      <c r="V10" s="361">
        <v>3.835</v>
      </c>
    </row>
    <row r="11" spans="1:22" s="219" customFormat="1" ht="12.75">
      <c r="A11" s="312"/>
      <c r="B11" s="214" t="s">
        <v>1007</v>
      </c>
      <c r="C11" s="366">
        <v>0.6864</v>
      </c>
      <c r="D11" s="361">
        <v>0.4983</v>
      </c>
      <c r="E11" s="361">
        <v>5.8176</v>
      </c>
      <c r="F11" s="361">
        <v>5.7867</v>
      </c>
      <c r="G11" s="361">
        <v>3.6626</v>
      </c>
      <c r="H11" s="361">
        <v>4.7837</v>
      </c>
      <c r="I11" s="361">
        <v>5.7586</v>
      </c>
      <c r="J11" s="361">
        <v>6.5679</v>
      </c>
      <c r="K11" s="361">
        <v>7.7341</v>
      </c>
      <c r="L11" s="361">
        <v>6.9377</v>
      </c>
      <c r="M11" s="361">
        <v>4.9165</v>
      </c>
      <c r="N11" s="361">
        <v>4.8856</v>
      </c>
      <c r="O11" s="361">
        <v>2.7556</v>
      </c>
      <c r="P11" s="361">
        <v>4.0498</v>
      </c>
      <c r="Q11" s="361">
        <v>4.8946</v>
      </c>
      <c r="R11" s="361">
        <v>5.3826</v>
      </c>
      <c r="S11" s="361">
        <v>7.282</v>
      </c>
      <c r="T11" s="361">
        <v>5.7411</v>
      </c>
      <c r="U11" s="361">
        <v>3.7143</v>
      </c>
      <c r="V11" s="361">
        <v>3.8488</v>
      </c>
    </row>
    <row r="12" spans="1:22" s="219" customFormat="1" ht="12.75">
      <c r="A12" s="312"/>
      <c r="B12" s="214" t="s">
        <v>1008</v>
      </c>
      <c r="C12" s="366">
        <v>0.6943</v>
      </c>
      <c r="D12" s="361">
        <v>0.4775</v>
      </c>
      <c r="E12" s="361">
        <v>5.7507</v>
      </c>
      <c r="F12" s="361">
        <v>5.7179</v>
      </c>
      <c r="G12" s="361">
        <v>3.3598</v>
      </c>
      <c r="H12" s="361">
        <v>4.6817</v>
      </c>
      <c r="I12" s="361">
        <v>5.6387</v>
      </c>
      <c r="J12" s="361">
        <v>6.5657</v>
      </c>
      <c r="K12" s="361">
        <v>7.6936</v>
      </c>
      <c r="L12" s="361">
        <v>6.9444</v>
      </c>
      <c r="M12" s="361">
        <v>4.9083</v>
      </c>
      <c r="N12" s="361">
        <v>4.8785</v>
      </c>
      <c r="O12" s="361">
        <v>2.6527</v>
      </c>
      <c r="P12" s="361">
        <v>4.0871</v>
      </c>
      <c r="Q12" s="361">
        <v>4.751</v>
      </c>
      <c r="R12" s="361">
        <v>5.4203</v>
      </c>
      <c r="S12" s="361">
        <v>7.1751</v>
      </c>
      <c r="T12" s="361">
        <v>5.7208</v>
      </c>
      <c r="U12" s="361">
        <v>3.7215</v>
      </c>
      <c r="V12" s="361">
        <v>3.8764</v>
      </c>
    </row>
    <row r="13" spans="1:22" s="219" customFormat="1" ht="12.75">
      <c r="A13" s="312"/>
      <c r="B13" s="214" t="s">
        <v>1009</v>
      </c>
      <c r="C13" s="366">
        <v>0.6826</v>
      </c>
      <c r="D13" s="361">
        <v>0.4301</v>
      </c>
      <c r="E13" s="361">
        <v>5.6809</v>
      </c>
      <c r="F13" s="361">
        <v>5.6448</v>
      </c>
      <c r="G13" s="361">
        <v>3.3695</v>
      </c>
      <c r="H13" s="361">
        <v>4.6534</v>
      </c>
      <c r="I13" s="361">
        <v>5.5279</v>
      </c>
      <c r="J13" s="361">
        <v>6.4209</v>
      </c>
      <c r="K13" s="361">
        <v>7.6535</v>
      </c>
      <c r="L13" s="361">
        <v>6.9622</v>
      </c>
      <c r="M13" s="361">
        <v>4.8774</v>
      </c>
      <c r="N13" s="361">
        <v>4.8471</v>
      </c>
      <c r="O13" s="361">
        <v>2.6543</v>
      </c>
      <c r="P13" s="361">
        <v>4.0535</v>
      </c>
      <c r="Q13" s="361">
        <v>4.6705</v>
      </c>
      <c r="R13" s="361">
        <v>5.3726</v>
      </c>
      <c r="S13" s="361">
        <v>7.1554</v>
      </c>
      <c r="T13" s="361">
        <v>5.7094</v>
      </c>
      <c r="U13" s="361">
        <v>3.6974</v>
      </c>
      <c r="V13" s="361">
        <v>4.058</v>
      </c>
    </row>
    <row r="14" spans="1:22" s="219" customFormat="1" ht="12.75">
      <c r="A14" s="312"/>
      <c r="B14" s="214" t="s">
        <v>1010</v>
      </c>
      <c r="C14" s="366">
        <v>0.6679</v>
      </c>
      <c r="D14" s="361">
        <v>0.4509</v>
      </c>
      <c r="E14" s="361">
        <v>5.5798</v>
      </c>
      <c r="F14" s="361">
        <v>5.5401</v>
      </c>
      <c r="G14" s="361">
        <v>3.0414</v>
      </c>
      <c r="H14" s="361">
        <v>4.6408</v>
      </c>
      <c r="I14" s="361">
        <v>5.4462</v>
      </c>
      <c r="J14" s="361">
        <v>6.2977</v>
      </c>
      <c r="K14" s="361">
        <v>7.6061</v>
      </c>
      <c r="L14" s="361">
        <v>6.9658</v>
      </c>
      <c r="M14" s="361">
        <v>4.8749</v>
      </c>
      <c r="N14" s="361">
        <v>4.844</v>
      </c>
      <c r="O14" s="361">
        <v>2.6489</v>
      </c>
      <c r="P14" s="361">
        <v>4.0715</v>
      </c>
      <c r="Q14" s="361">
        <v>4.6733</v>
      </c>
      <c r="R14" s="361">
        <v>5.3321</v>
      </c>
      <c r="S14" s="361">
        <v>7.1331</v>
      </c>
      <c r="T14" s="361">
        <v>5.7371</v>
      </c>
      <c r="U14" s="361">
        <v>3.6769</v>
      </c>
      <c r="V14" s="361">
        <v>4.0726</v>
      </c>
    </row>
    <row r="15" spans="1:22" s="219" customFormat="1" ht="12.75">
      <c r="A15" s="213"/>
      <c r="B15" s="214" t="s">
        <v>1011</v>
      </c>
      <c r="C15" s="366">
        <v>0.6782</v>
      </c>
      <c r="D15" s="361">
        <v>0.4326</v>
      </c>
      <c r="E15" s="361">
        <v>5.5309</v>
      </c>
      <c r="F15" s="361">
        <v>5.4888</v>
      </c>
      <c r="G15" s="361">
        <v>3.0339</v>
      </c>
      <c r="H15" s="361">
        <v>4.662</v>
      </c>
      <c r="I15" s="361">
        <v>5.4006</v>
      </c>
      <c r="J15" s="361">
        <v>6.1795</v>
      </c>
      <c r="K15" s="361">
        <v>7.5931</v>
      </c>
      <c r="L15" s="361">
        <v>6.9732</v>
      </c>
      <c r="M15" s="361">
        <v>4.87</v>
      </c>
      <c r="N15" s="361">
        <v>4.8382</v>
      </c>
      <c r="O15" s="361">
        <v>2.5267</v>
      </c>
      <c r="P15" s="361">
        <v>4.1297</v>
      </c>
      <c r="Q15" s="361">
        <v>4.6901</v>
      </c>
      <c r="R15" s="361">
        <v>5.2816</v>
      </c>
      <c r="S15" s="361">
        <v>7.122</v>
      </c>
      <c r="T15" s="361">
        <v>5.754</v>
      </c>
      <c r="U15" s="361">
        <v>3.6544</v>
      </c>
      <c r="V15" s="361">
        <v>4.1058</v>
      </c>
    </row>
    <row r="16" spans="1:22" s="219" customFormat="1" ht="12.75">
      <c r="A16" s="213"/>
      <c r="B16" s="214" t="s">
        <v>1012</v>
      </c>
      <c r="C16" s="366">
        <v>0.6844</v>
      </c>
      <c r="D16" s="361">
        <v>0.4135</v>
      </c>
      <c r="E16" s="361">
        <v>5.5402</v>
      </c>
      <c r="F16" s="361">
        <v>5.4979</v>
      </c>
      <c r="G16" s="361">
        <v>3.0682</v>
      </c>
      <c r="H16" s="361">
        <v>4.6089</v>
      </c>
      <c r="I16" s="361">
        <v>5.4561</v>
      </c>
      <c r="J16" s="361">
        <v>6.1318</v>
      </c>
      <c r="K16" s="361">
        <v>7.6107</v>
      </c>
      <c r="L16" s="361">
        <v>6.9672</v>
      </c>
      <c r="M16" s="361">
        <v>4.8756</v>
      </c>
      <c r="N16" s="361">
        <v>4.8435</v>
      </c>
      <c r="O16" s="361">
        <v>2.4825</v>
      </c>
      <c r="P16" s="361">
        <v>4.175</v>
      </c>
      <c r="Q16" s="361">
        <v>4.7164</v>
      </c>
      <c r="R16" s="361">
        <v>5.2533</v>
      </c>
      <c r="S16" s="361">
        <v>7.1179</v>
      </c>
      <c r="T16" s="361">
        <v>5.7765</v>
      </c>
      <c r="U16" s="361">
        <v>3.6509</v>
      </c>
      <c r="V16" s="361">
        <v>4.1131</v>
      </c>
    </row>
    <row r="17" spans="1:22" s="219" customFormat="1" ht="12.75">
      <c r="A17" s="213"/>
      <c r="B17" s="214" t="s">
        <v>1013</v>
      </c>
      <c r="C17" s="366">
        <v>0.7243</v>
      </c>
      <c r="D17" s="361">
        <v>0.4401</v>
      </c>
      <c r="E17" s="361">
        <v>5.5474</v>
      </c>
      <c r="F17" s="361">
        <v>5.5044</v>
      </c>
      <c r="G17" s="361">
        <v>3.0675</v>
      </c>
      <c r="H17" s="361">
        <v>4.5592</v>
      </c>
      <c r="I17" s="361">
        <v>5.5632</v>
      </c>
      <c r="J17" s="361">
        <v>6.0835</v>
      </c>
      <c r="K17" s="361">
        <v>7.5777</v>
      </c>
      <c r="L17" s="361">
        <v>6.9611</v>
      </c>
      <c r="M17" s="361">
        <v>4.8876</v>
      </c>
      <c r="N17" s="361">
        <v>4.8554</v>
      </c>
      <c r="O17" s="361">
        <v>2.485</v>
      </c>
      <c r="P17" s="361">
        <v>4.1731</v>
      </c>
      <c r="Q17" s="361">
        <v>4.7518</v>
      </c>
      <c r="R17" s="361">
        <v>5.2393</v>
      </c>
      <c r="S17" s="361">
        <v>7.1597</v>
      </c>
      <c r="T17" s="361">
        <v>5.7912</v>
      </c>
      <c r="U17" s="361">
        <v>3.6379</v>
      </c>
      <c r="V17" s="361">
        <v>4.1234</v>
      </c>
    </row>
    <row r="18" spans="1:22" s="219" customFormat="1" ht="12.75">
      <c r="A18" s="213"/>
      <c r="B18" s="214" t="s">
        <v>1014</v>
      </c>
      <c r="C18" s="366">
        <v>0.7095</v>
      </c>
      <c r="D18" s="361">
        <v>0.4042</v>
      </c>
      <c r="E18" s="361">
        <v>5.5603</v>
      </c>
      <c r="F18" s="361">
        <v>5.514</v>
      </c>
      <c r="G18" s="361">
        <v>3.0775</v>
      </c>
      <c r="H18" s="361">
        <v>4.5198</v>
      </c>
      <c r="I18" s="361">
        <v>5.6686</v>
      </c>
      <c r="J18" s="361">
        <v>6.0423</v>
      </c>
      <c r="K18" s="361">
        <v>7.4688</v>
      </c>
      <c r="L18" s="361">
        <v>6.9809</v>
      </c>
      <c r="M18" s="361">
        <v>4.8892</v>
      </c>
      <c r="N18" s="361">
        <v>4.8555</v>
      </c>
      <c r="O18" s="361">
        <v>2.4871</v>
      </c>
      <c r="P18" s="361">
        <v>4.0943</v>
      </c>
      <c r="Q18" s="361">
        <v>4.8007</v>
      </c>
      <c r="R18" s="361">
        <v>5.2363</v>
      </c>
      <c r="S18" s="361">
        <v>7.0076</v>
      </c>
      <c r="T18" s="361">
        <v>5.8259</v>
      </c>
      <c r="U18" s="361">
        <v>3.6887</v>
      </c>
      <c r="V18" s="361">
        <v>4.1642</v>
      </c>
    </row>
    <row r="19" spans="1:22" s="219" customFormat="1" ht="12.75">
      <c r="A19" s="213"/>
      <c r="B19" s="214" t="s">
        <v>1015</v>
      </c>
      <c r="C19" s="366">
        <v>0.7068</v>
      </c>
      <c r="D19" s="361">
        <v>0.4118</v>
      </c>
      <c r="E19" s="361">
        <v>5.546</v>
      </c>
      <c r="F19" s="361">
        <v>5.4993</v>
      </c>
      <c r="G19" s="361">
        <v>3.0913</v>
      </c>
      <c r="H19" s="361">
        <v>4.4105</v>
      </c>
      <c r="I19" s="361">
        <v>5.7634</v>
      </c>
      <c r="J19" s="361">
        <v>5.9811</v>
      </c>
      <c r="K19" s="361">
        <v>7.3346</v>
      </c>
      <c r="L19" s="361">
        <v>6.9842</v>
      </c>
      <c r="M19" s="361">
        <v>4.9071</v>
      </c>
      <c r="N19" s="361">
        <v>4.8733</v>
      </c>
      <c r="O19" s="361">
        <v>2.5282</v>
      </c>
      <c r="P19" s="361">
        <v>3.9892</v>
      </c>
      <c r="Q19" s="361">
        <v>4.8626</v>
      </c>
      <c r="R19" s="361">
        <v>5.2478</v>
      </c>
      <c r="S19" s="361">
        <v>6.9377</v>
      </c>
      <c r="T19" s="361">
        <v>5.8338</v>
      </c>
      <c r="U19" s="361">
        <v>3.6746</v>
      </c>
      <c r="V19" s="361">
        <v>4.1518</v>
      </c>
    </row>
    <row r="20" spans="1:22" ht="4.5" customHeight="1">
      <c r="A20" s="295"/>
      <c r="B20" s="216"/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</row>
    <row r="21" spans="1:22" ht="12.75">
      <c r="A21" s="1965" t="s">
        <v>1420</v>
      </c>
      <c r="B21" s="1966"/>
      <c r="C21" s="1966"/>
      <c r="D21" s="1966"/>
      <c r="E21" s="1966"/>
      <c r="F21" s="1966"/>
      <c r="G21" s="1966"/>
      <c r="H21" s="1966"/>
      <c r="I21" s="1966"/>
      <c r="J21" s="1966"/>
      <c r="K21" s="1966"/>
      <c r="L21" s="1966"/>
      <c r="M21" s="1966"/>
      <c r="N21" s="1966"/>
      <c r="O21" s="1966"/>
      <c r="P21" s="1966"/>
      <c r="Q21" s="1966"/>
      <c r="R21" s="1966"/>
      <c r="S21" s="1966"/>
      <c r="T21" s="1966"/>
      <c r="U21" s="1966"/>
      <c r="V21" s="1968"/>
    </row>
    <row r="22" spans="1:22" s="219" customFormat="1" ht="12.75">
      <c r="A22" s="316">
        <v>2011</v>
      </c>
      <c r="B22" s="212" t="s">
        <v>1004</v>
      </c>
      <c r="C22" s="369">
        <v>2610.521</v>
      </c>
      <c r="D22" s="370">
        <v>513.065</v>
      </c>
      <c r="E22" s="370">
        <v>8107.891</v>
      </c>
      <c r="F22" s="370">
        <v>7877.111</v>
      </c>
      <c r="G22" s="370">
        <v>981.799</v>
      </c>
      <c r="H22" s="370">
        <v>1357.718</v>
      </c>
      <c r="I22" s="370">
        <v>2113.041</v>
      </c>
      <c r="J22" s="370">
        <v>3030.922</v>
      </c>
      <c r="K22" s="370">
        <v>393.631</v>
      </c>
      <c r="L22" s="370">
        <v>230.78</v>
      </c>
      <c r="M22" s="370">
        <v>9991.687</v>
      </c>
      <c r="N22" s="370">
        <v>9631.649</v>
      </c>
      <c r="O22" s="370">
        <v>1080.845</v>
      </c>
      <c r="P22" s="370">
        <v>1912.436</v>
      </c>
      <c r="Q22" s="370">
        <v>2499.516</v>
      </c>
      <c r="R22" s="370">
        <v>3468.504</v>
      </c>
      <c r="S22" s="370">
        <v>670.348</v>
      </c>
      <c r="T22" s="370">
        <v>360.038</v>
      </c>
      <c r="U22" s="370">
        <v>2238.836</v>
      </c>
      <c r="V22" s="370">
        <v>1730.711</v>
      </c>
    </row>
    <row r="23" spans="1:22" s="219" customFormat="1" ht="12.75">
      <c r="A23" s="312"/>
      <c r="B23" s="214" t="s">
        <v>1005</v>
      </c>
      <c r="C23" s="367">
        <v>2630.431</v>
      </c>
      <c r="D23" s="363">
        <v>496.071</v>
      </c>
      <c r="E23" s="363">
        <v>8242.37</v>
      </c>
      <c r="F23" s="363">
        <v>8014.876</v>
      </c>
      <c r="G23" s="363">
        <v>970.66</v>
      </c>
      <c r="H23" s="363">
        <v>1357.617</v>
      </c>
      <c r="I23" s="363">
        <v>2128.05</v>
      </c>
      <c r="J23" s="363">
        <v>3159.818</v>
      </c>
      <c r="K23" s="363">
        <v>398.731</v>
      </c>
      <c r="L23" s="363">
        <v>227.494</v>
      </c>
      <c r="M23" s="363">
        <v>10005.112</v>
      </c>
      <c r="N23" s="363">
        <v>9643.438</v>
      </c>
      <c r="O23" s="363">
        <v>1046.721</v>
      </c>
      <c r="P23" s="363">
        <v>1866.406</v>
      </c>
      <c r="Q23" s="363">
        <v>2475.576</v>
      </c>
      <c r="R23" s="363">
        <v>3572.707</v>
      </c>
      <c r="S23" s="363">
        <v>682.028</v>
      </c>
      <c r="T23" s="363">
        <v>361.674</v>
      </c>
      <c r="U23" s="363">
        <v>2247.609</v>
      </c>
      <c r="V23" s="363">
        <v>1761.821</v>
      </c>
    </row>
    <row r="24" spans="1:22" s="219" customFormat="1" ht="12.75">
      <c r="A24" s="312"/>
      <c r="B24" s="214" t="s">
        <v>1006</v>
      </c>
      <c r="C24" s="367">
        <v>2667.237</v>
      </c>
      <c r="D24" s="363">
        <v>496.492</v>
      </c>
      <c r="E24" s="363">
        <v>8325.752</v>
      </c>
      <c r="F24" s="363">
        <v>8105.671</v>
      </c>
      <c r="G24" s="363">
        <v>969.014</v>
      </c>
      <c r="H24" s="363">
        <v>1340.251</v>
      </c>
      <c r="I24" s="363">
        <v>2102.793</v>
      </c>
      <c r="J24" s="363">
        <v>3287.953</v>
      </c>
      <c r="K24" s="363">
        <v>405.66</v>
      </c>
      <c r="L24" s="363">
        <v>220.081</v>
      </c>
      <c r="M24" s="363">
        <v>10037.326</v>
      </c>
      <c r="N24" s="363">
        <v>9670.3</v>
      </c>
      <c r="O24" s="363">
        <v>1032.825</v>
      </c>
      <c r="P24" s="363">
        <v>1817.502</v>
      </c>
      <c r="Q24" s="363">
        <v>2440.417</v>
      </c>
      <c r="R24" s="363">
        <v>3685.438</v>
      </c>
      <c r="S24" s="363">
        <v>694.118</v>
      </c>
      <c r="T24" s="363">
        <v>367.026</v>
      </c>
      <c r="U24" s="363">
        <v>2296.178</v>
      </c>
      <c r="V24" s="363">
        <v>1797.999</v>
      </c>
    </row>
    <row r="25" spans="1:22" s="219" customFormat="1" ht="12.75">
      <c r="A25" s="312"/>
      <c r="B25" s="214" t="s">
        <v>1007</v>
      </c>
      <c r="C25" s="367">
        <v>2726.828</v>
      </c>
      <c r="D25" s="363">
        <v>512.278</v>
      </c>
      <c r="E25" s="363">
        <v>8353.207</v>
      </c>
      <c r="F25" s="363">
        <v>8129.344</v>
      </c>
      <c r="G25" s="363">
        <v>965.827</v>
      </c>
      <c r="H25" s="363">
        <v>1309.519</v>
      </c>
      <c r="I25" s="363">
        <v>2084.828</v>
      </c>
      <c r="J25" s="363">
        <v>3358.184</v>
      </c>
      <c r="K25" s="363">
        <v>410.986</v>
      </c>
      <c r="L25" s="363">
        <v>223.863</v>
      </c>
      <c r="M25" s="363">
        <v>10029.87</v>
      </c>
      <c r="N25" s="363">
        <v>9667.195</v>
      </c>
      <c r="O25" s="363">
        <v>1008.027</v>
      </c>
      <c r="P25" s="363">
        <v>1731.407</v>
      </c>
      <c r="Q25" s="363">
        <v>2442.633</v>
      </c>
      <c r="R25" s="363">
        <v>3777.973</v>
      </c>
      <c r="S25" s="363">
        <v>707.155</v>
      </c>
      <c r="T25" s="363">
        <v>362.675</v>
      </c>
      <c r="U25" s="363">
        <v>2346.55</v>
      </c>
      <c r="V25" s="363">
        <v>1842.818</v>
      </c>
    </row>
    <row r="26" spans="1:22" s="219" customFormat="1" ht="12.75">
      <c r="A26" s="312"/>
      <c r="B26" s="214" t="s">
        <v>1008</v>
      </c>
      <c r="C26" s="367">
        <v>2669.375</v>
      </c>
      <c r="D26" s="363">
        <v>504.474</v>
      </c>
      <c r="E26" s="363">
        <v>8431.96</v>
      </c>
      <c r="F26" s="363">
        <v>8206.377</v>
      </c>
      <c r="G26" s="363">
        <v>979.644</v>
      </c>
      <c r="H26" s="363">
        <v>1222.134</v>
      </c>
      <c r="I26" s="363">
        <v>2153.955</v>
      </c>
      <c r="J26" s="363">
        <v>3422.678</v>
      </c>
      <c r="K26" s="363">
        <v>427.966</v>
      </c>
      <c r="L26" s="363">
        <v>225.583</v>
      </c>
      <c r="M26" s="363">
        <v>10086.322</v>
      </c>
      <c r="N26" s="363">
        <v>9730.253</v>
      </c>
      <c r="O26" s="363">
        <v>1006.365</v>
      </c>
      <c r="P26" s="363">
        <v>1528.463</v>
      </c>
      <c r="Q26" s="363">
        <v>2567.88</v>
      </c>
      <c r="R26" s="363">
        <v>3903.774</v>
      </c>
      <c r="S26" s="363">
        <v>723.771</v>
      </c>
      <c r="T26" s="363">
        <v>356.069</v>
      </c>
      <c r="U26" s="363">
        <v>2348.64</v>
      </c>
      <c r="V26" s="363">
        <v>1858.117</v>
      </c>
    </row>
    <row r="27" spans="1:22" s="219" customFormat="1" ht="12.75">
      <c r="A27" s="312"/>
      <c r="B27" s="214" t="s">
        <v>1009</v>
      </c>
      <c r="C27" s="367">
        <v>2695.861</v>
      </c>
      <c r="D27" s="363">
        <v>530.949</v>
      </c>
      <c r="E27" s="363">
        <v>8499.647</v>
      </c>
      <c r="F27" s="363">
        <v>8266.944</v>
      </c>
      <c r="G27" s="363">
        <v>955.593</v>
      </c>
      <c r="H27" s="363">
        <v>1211.875</v>
      </c>
      <c r="I27" s="363">
        <v>2118.654</v>
      </c>
      <c r="J27" s="363">
        <v>3547.798</v>
      </c>
      <c r="K27" s="363">
        <v>433.024</v>
      </c>
      <c r="L27" s="363">
        <v>232.703</v>
      </c>
      <c r="M27" s="363">
        <v>10108.592</v>
      </c>
      <c r="N27" s="363">
        <v>9754.14</v>
      </c>
      <c r="O27" s="363">
        <v>991.102</v>
      </c>
      <c r="P27" s="363">
        <v>1484.456</v>
      </c>
      <c r="Q27" s="363">
        <v>2528.556</v>
      </c>
      <c r="R27" s="363">
        <v>4019.696</v>
      </c>
      <c r="S27" s="363">
        <v>730.33</v>
      </c>
      <c r="T27" s="363">
        <v>354.452</v>
      </c>
      <c r="U27" s="363">
        <v>2371.266</v>
      </c>
      <c r="V27" s="363">
        <v>1875.954</v>
      </c>
    </row>
    <row r="28" spans="1:22" s="219" customFormat="1" ht="12.75">
      <c r="A28" s="312"/>
      <c r="B28" s="214" t="s">
        <v>1010</v>
      </c>
      <c r="C28" s="367">
        <v>2792.923</v>
      </c>
      <c r="D28" s="363">
        <v>523.762</v>
      </c>
      <c r="E28" s="363">
        <v>8651.153</v>
      </c>
      <c r="F28" s="363">
        <v>8410.727</v>
      </c>
      <c r="G28" s="363">
        <v>960.682</v>
      </c>
      <c r="H28" s="363">
        <v>1212.452</v>
      </c>
      <c r="I28" s="363">
        <v>2128.102</v>
      </c>
      <c r="J28" s="363">
        <v>3667.991</v>
      </c>
      <c r="K28" s="363">
        <v>441.5</v>
      </c>
      <c r="L28" s="363">
        <v>240.426</v>
      </c>
      <c r="M28" s="363">
        <v>10171.336</v>
      </c>
      <c r="N28" s="363">
        <v>9819.983</v>
      </c>
      <c r="O28" s="363">
        <v>966.259</v>
      </c>
      <c r="P28" s="363">
        <v>1447.61</v>
      </c>
      <c r="Q28" s="363">
        <v>2566.376</v>
      </c>
      <c r="R28" s="363">
        <v>4109.356</v>
      </c>
      <c r="S28" s="363">
        <v>730.382</v>
      </c>
      <c r="T28" s="363">
        <v>351.353</v>
      </c>
      <c r="U28" s="363">
        <v>2428.483</v>
      </c>
      <c r="V28" s="363">
        <v>1917.681</v>
      </c>
    </row>
    <row r="29" spans="1:22" s="219" customFormat="1" ht="12.75">
      <c r="A29" s="213"/>
      <c r="B29" s="214" t="s">
        <v>1011</v>
      </c>
      <c r="C29" s="367">
        <v>2781.845</v>
      </c>
      <c r="D29" s="363">
        <v>517.311</v>
      </c>
      <c r="E29" s="363">
        <v>8811.415</v>
      </c>
      <c r="F29" s="363">
        <v>8561.224</v>
      </c>
      <c r="G29" s="363">
        <v>954.28</v>
      </c>
      <c r="H29" s="363">
        <v>1217.568</v>
      </c>
      <c r="I29" s="363">
        <v>2174.886</v>
      </c>
      <c r="J29" s="363">
        <v>3768.765</v>
      </c>
      <c r="K29" s="363">
        <v>445.725</v>
      </c>
      <c r="L29" s="363">
        <v>250.191</v>
      </c>
      <c r="M29" s="363">
        <v>10230.555</v>
      </c>
      <c r="N29" s="363">
        <v>9875.293</v>
      </c>
      <c r="O29" s="363">
        <v>932.507</v>
      </c>
      <c r="P29" s="363">
        <v>1429.281</v>
      </c>
      <c r="Q29" s="363">
        <v>2566.2</v>
      </c>
      <c r="R29" s="363">
        <v>4211.407</v>
      </c>
      <c r="S29" s="363">
        <v>735.898</v>
      </c>
      <c r="T29" s="363">
        <v>355.262</v>
      </c>
      <c r="U29" s="363">
        <v>2455.556</v>
      </c>
      <c r="V29" s="363">
        <v>1908.876</v>
      </c>
    </row>
    <row r="30" spans="1:22" s="219" customFormat="1" ht="12.75">
      <c r="A30" s="213"/>
      <c r="B30" s="214" t="s">
        <v>1012</v>
      </c>
      <c r="C30" s="367">
        <v>2800.554</v>
      </c>
      <c r="D30" s="363">
        <v>530.407</v>
      </c>
      <c r="E30" s="363">
        <v>8938.844</v>
      </c>
      <c r="F30" s="363">
        <v>8681.358</v>
      </c>
      <c r="G30" s="363">
        <v>926.754</v>
      </c>
      <c r="H30" s="363">
        <v>1213.988</v>
      </c>
      <c r="I30" s="363">
        <v>2196.195</v>
      </c>
      <c r="J30" s="363">
        <v>3892.427</v>
      </c>
      <c r="K30" s="363">
        <v>451.994</v>
      </c>
      <c r="L30" s="363">
        <v>257.486</v>
      </c>
      <c r="M30" s="363">
        <v>10259.301</v>
      </c>
      <c r="N30" s="363">
        <v>9906.272</v>
      </c>
      <c r="O30" s="363">
        <v>916.409</v>
      </c>
      <c r="P30" s="363">
        <v>1432.202</v>
      </c>
      <c r="Q30" s="363">
        <v>2524.142</v>
      </c>
      <c r="R30" s="363">
        <v>4293.922</v>
      </c>
      <c r="S30" s="363">
        <v>739.597</v>
      </c>
      <c r="T30" s="363">
        <v>353.029</v>
      </c>
      <c r="U30" s="363">
        <v>2513.1</v>
      </c>
      <c r="V30" s="363">
        <v>1932.077</v>
      </c>
    </row>
    <row r="31" spans="1:22" s="219" customFormat="1" ht="12.75">
      <c r="A31" s="213"/>
      <c r="B31" s="214" t="s">
        <v>1013</v>
      </c>
      <c r="C31" s="367">
        <v>2807.493</v>
      </c>
      <c r="D31" s="363">
        <v>525.793</v>
      </c>
      <c r="E31" s="363">
        <v>9088.204</v>
      </c>
      <c r="F31" s="363">
        <v>8820.121</v>
      </c>
      <c r="G31" s="363">
        <v>916.599</v>
      </c>
      <c r="H31" s="363">
        <v>1214.153</v>
      </c>
      <c r="I31" s="363">
        <v>2259.229</v>
      </c>
      <c r="J31" s="363">
        <v>3973.114</v>
      </c>
      <c r="K31" s="363">
        <v>457.026</v>
      </c>
      <c r="L31" s="363">
        <v>268.083</v>
      </c>
      <c r="M31" s="363">
        <v>10273.468</v>
      </c>
      <c r="N31" s="363">
        <v>9919.907</v>
      </c>
      <c r="O31" s="363">
        <v>895.825</v>
      </c>
      <c r="P31" s="363">
        <v>1426.817</v>
      </c>
      <c r="Q31" s="363">
        <v>2545.401</v>
      </c>
      <c r="R31" s="363">
        <v>4311.674</v>
      </c>
      <c r="S31" s="363">
        <v>740.19</v>
      </c>
      <c r="T31" s="363">
        <v>353.561</v>
      </c>
      <c r="U31" s="363">
        <v>2524.274</v>
      </c>
      <c r="V31" s="363">
        <v>1964.849</v>
      </c>
    </row>
    <row r="32" spans="1:22" s="219" customFormat="1" ht="12.75">
      <c r="A32" s="213"/>
      <c r="B32" s="214" t="s">
        <v>1014</v>
      </c>
      <c r="C32" s="367">
        <v>2878.909</v>
      </c>
      <c r="D32" s="363">
        <v>530.516</v>
      </c>
      <c r="E32" s="363">
        <v>9275.684</v>
      </c>
      <c r="F32" s="363">
        <v>8983.087</v>
      </c>
      <c r="G32" s="363">
        <v>911.118</v>
      </c>
      <c r="H32" s="363">
        <v>1196.71</v>
      </c>
      <c r="I32" s="363">
        <v>2362.215</v>
      </c>
      <c r="J32" s="363">
        <v>4050.3</v>
      </c>
      <c r="K32" s="363">
        <v>462.744</v>
      </c>
      <c r="L32" s="363">
        <v>292.597</v>
      </c>
      <c r="M32" s="363">
        <v>10222.5</v>
      </c>
      <c r="N32" s="363">
        <v>9866.653</v>
      </c>
      <c r="O32" s="363">
        <v>877.497</v>
      </c>
      <c r="P32" s="363">
        <v>1394.092</v>
      </c>
      <c r="Q32" s="363">
        <v>2540.832</v>
      </c>
      <c r="R32" s="363">
        <v>4290.057</v>
      </c>
      <c r="S32" s="363">
        <v>764.175</v>
      </c>
      <c r="T32" s="363">
        <v>355.847</v>
      </c>
      <c r="U32" s="363">
        <v>2585.275</v>
      </c>
      <c r="V32" s="363">
        <v>1962.416</v>
      </c>
    </row>
    <row r="33" spans="1:22" s="219" customFormat="1" ht="12.75">
      <c r="A33" s="213"/>
      <c r="B33" s="214" t="s">
        <v>1015</v>
      </c>
      <c r="C33" s="367">
        <v>3043.469</v>
      </c>
      <c r="D33" s="363">
        <v>551.019</v>
      </c>
      <c r="E33" s="363">
        <v>9697.067</v>
      </c>
      <c r="F33" s="363">
        <v>9392.415</v>
      </c>
      <c r="G33" s="363">
        <v>947.078</v>
      </c>
      <c r="H33" s="363">
        <v>1199.994</v>
      </c>
      <c r="I33" s="363">
        <v>2559.868</v>
      </c>
      <c r="J33" s="363">
        <v>4202.588</v>
      </c>
      <c r="K33" s="363">
        <v>482.887</v>
      </c>
      <c r="L33" s="363">
        <v>304.652</v>
      </c>
      <c r="M33" s="363">
        <v>10114.756</v>
      </c>
      <c r="N33" s="363">
        <v>9759.106</v>
      </c>
      <c r="O33" s="363">
        <v>838.304</v>
      </c>
      <c r="P33" s="363">
        <v>1327.495</v>
      </c>
      <c r="Q33" s="363">
        <v>2572.453</v>
      </c>
      <c r="R33" s="363">
        <v>4259.28</v>
      </c>
      <c r="S33" s="363">
        <v>761.574</v>
      </c>
      <c r="T33" s="363">
        <v>355.65</v>
      </c>
      <c r="U33" s="363">
        <v>2809.16</v>
      </c>
      <c r="V33" s="363">
        <v>2012.515</v>
      </c>
    </row>
    <row r="34" spans="1:22" ht="4.5" customHeight="1">
      <c r="A34" s="295"/>
      <c r="B34" s="216"/>
      <c r="C34" s="297"/>
      <c r="D34" s="297"/>
      <c r="E34" s="297"/>
      <c r="F34" s="297"/>
      <c r="G34" s="297"/>
      <c r="H34" s="297"/>
      <c r="I34" s="297"/>
      <c r="J34" s="297"/>
      <c r="K34" s="297"/>
      <c r="L34" s="297"/>
      <c r="M34" s="297"/>
      <c r="N34" s="297"/>
      <c r="O34" s="297"/>
      <c r="P34" s="297"/>
      <c r="Q34" s="297"/>
      <c r="R34" s="297"/>
      <c r="S34" s="297"/>
      <c r="T34" s="297"/>
      <c r="U34" s="297"/>
      <c r="V34" s="297"/>
    </row>
    <row r="36" spans="1:20" ht="13.5">
      <c r="A36" s="1895" t="s">
        <v>1421</v>
      </c>
      <c r="B36" s="1895"/>
      <c r="C36" s="1895"/>
      <c r="D36" s="1895"/>
      <c r="E36" s="1895"/>
      <c r="F36" s="1895"/>
      <c r="G36" s="1895"/>
      <c r="H36" s="1895"/>
      <c r="I36" s="1895"/>
      <c r="J36" s="1895"/>
      <c r="K36" s="1895"/>
      <c r="L36" s="1895"/>
      <c r="M36" s="1895"/>
      <c r="N36" s="1895"/>
      <c r="O36" s="1895"/>
      <c r="P36" s="1895"/>
      <c r="Q36" s="1895"/>
      <c r="R36" s="1895"/>
      <c r="S36" s="1895"/>
      <c r="T36" s="1895"/>
    </row>
    <row r="37" spans="1:22" ht="15.75">
      <c r="A37" s="1946" t="s">
        <v>1603</v>
      </c>
      <c r="B37" s="2015"/>
      <c r="C37" s="2015"/>
      <c r="D37" s="2015"/>
      <c r="E37" s="2015"/>
      <c r="F37" s="2015"/>
      <c r="G37" s="2015"/>
      <c r="H37" s="2015"/>
      <c r="I37" s="2015"/>
      <c r="J37" s="2015"/>
      <c r="K37" s="2015"/>
      <c r="L37" s="2015"/>
      <c r="M37" s="2015"/>
      <c r="N37" s="2015"/>
      <c r="O37" s="2015"/>
      <c r="P37" s="2015"/>
      <c r="Q37" s="2015"/>
      <c r="R37" s="2015"/>
      <c r="S37" s="2015"/>
      <c r="T37" s="2015"/>
      <c r="U37" s="2015"/>
      <c r="V37" s="2015"/>
    </row>
    <row r="38" spans="1:22" ht="13.5" customHeight="1">
      <c r="A38" s="1895" t="s">
        <v>1622</v>
      </c>
      <c r="B38" s="1895"/>
      <c r="C38" s="1895"/>
      <c r="D38" s="1895"/>
      <c r="E38" s="1895"/>
      <c r="F38" s="1895"/>
      <c r="G38" s="1895"/>
      <c r="H38" s="1895"/>
      <c r="I38" s="1895"/>
      <c r="J38" s="1895"/>
      <c r="K38" s="1895"/>
      <c r="L38" s="1895"/>
      <c r="M38" s="1895"/>
      <c r="N38" s="1895"/>
      <c r="O38" s="1895"/>
      <c r="P38" s="1895"/>
      <c r="Q38" s="1895"/>
      <c r="R38" s="1895"/>
      <c r="S38" s="1895"/>
      <c r="T38" s="1895"/>
      <c r="U38" s="1895"/>
      <c r="V38" s="1895"/>
    </row>
    <row r="39" spans="1:22" ht="13.5" customHeight="1">
      <c r="A39" s="1895" t="s">
        <v>1082</v>
      </c>
      <c r="B39" s="1895"/>
      <c r="C39" s="1895"/>
      <c r="D39" s="1895"/>
      <c r="E39" s="1895"/>
      <c r="F39" s="1895"/>
      <c r="G39" s="1895"/>
      <c r="H39" s="1895"/>
      <c r="I39" s="1895"/>
      <c r="J39" s="1895"/>
      <c r="K39" s="1895"/>
      <c r="L39" s="1895"/>
      <c r="M39" s="1895"/>
      <c r="N39" s="1895"/>
      <c r="O39" s="1895"/>
      <c r="P39" s="1895"/>
      <c r="Q39" s="1895"/>
      <c r="R39" s="1895"/>
      <c r="S39" s="1895"/>
      <c r="T39" s="1895"/>
      <c r="U39" s="1895"/>
      <c r="V39" s="1895"/>
    </row>
    <row r="41" spans="1:22" ht="13.5" customHeight="1">
      <c r="A41" s="1895" t="s">
        <v>1410</v>
      </c>
      <c r="B41" s="1895"/>
      <c r="C41" s="1895"/>
      <c r="D41" s="1895"/>
      <c r="E41" s="1895"/>
      <c r="F41" s="1895"/>
      <c r="G41" s="1895"/>
      <c r="H41" s="1895"/>
      <c r="I41" s="1895"/>
      <c r="J41" s="1895"/>
      <c r="K41" s="1895"/>
      <c r="L41" s="1895"/>
      <c r="M41" s="1895"/>
      <c r="N41" s="1895"/>
      <c r="O41" s="1895"/>
      <c r="P41" s="1895"/>
      <c r="Q41" s="1895"/>
      <c r="R41" s="1895"/>
      <c r="S41" s="1895"/>
      <c r="T41" s="1895"/>
      <c r="U41" s="1895"/>
      <c r="V41" s="1895"/>
    </row>
  </sheetData>
  <sheetProtection/>
  <mergeCells count="20">
    <mergeCell ref="A41:V41"/>
    <mergeCell ref="E3:T3"/>
    <mergeCell ref="A7:V7"/>
    <mergeCell ref="A21:V21"/>
    <mergeCell ref="U4:U6"/>
    <mergeCell ref="V4:V6"/>
    <mergeCell ref="A38:V38"/>
    <mergeCell ref="A39:V39"/>
    <mergeCell ref="F5:K5"/>
    <mergeCell ref="C3:D3"/>
    <mergeCell ref="A36:T36"/>
    <mergeCell ref="D4:D6"/>
    <mergeCell ref="A37:V37"/>
    <mergeCell ref="A1:V2"/>
    <mergeCell ref="U3:V3"/>
    <mergeCell ref="A3:B6"/>
    <mergeCell ref="L5:L6"/>
    <mergeCell ref="N5:S5"/>
    <mergeCell ref="T5:T6"/>
    <mergeCell ref="C4:C6"/>
  </mergeCells>
  <printOptions horizontalCentered="1"/>
  <pageMargins left="0.1968503937007874" right="0.1968503937007874" top="0.3937007874015748" bottom="0.31496062992125984" header="0.1968503937007874" footer="0.1968503937007874"/>
  <pageSetup horizontalDpi="600" verticalDpi="600" orientation="landscape" paperSize="9" scale="74" r:id="rId1"/>
  <headerFooter alignWithMargins="0">
    <oddHeader>&amp;C&amp;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1">
      <selection activeCell="A1" sqref="A1:IV1"/>
    </sheetView>
  </sheetViews>
  <sheetFormatPr defaultColWidth="9.00390625" defaultRowHeight="12.75"/>
  <cols>
    <col min="1" max="1" width="56.625" style="422" customWidth="1"/>
    <col min="2" max="5" width="11.25390625" style="422" customWidth="1"/>
    <col min="6" max="6" width="6.375" style="422" customWidth="1"/>
    <col min="7" max="7" width="17.375" style="422" customWidth="1"/>
    <col min="8" max="8" width="16.375" style="422" customWidth="1"/>
    <col min="9" max="9" width="11.00390625" style="422" customWidth="1"/>
    <col min="10" max="10" width="11.75390625" style="422" customWidth="1"/>
    <col min="11" max="11" width="12.625" style="422" customWidth="1"/>
    <col min="12" max="12" width="10.00390625" style="422" customWidth="1"/>
    <col min="13" max="13" width="9.25390625" style="422" customWidth="1"/>
    <col min="14" max="16384" width="9.125" style="422" customWidth="1"/>
  </cols>
  <sheetData>
    <row r="1" spans="1:5" s="414" customFormat="1" ht="21" customHeight="1">
      <c r="A1" s="23" t="s">
        <v>1645</v>
      </c>
      <c r="B1" s="413"/>
      <c r="C1" s="413"/>
      <c r="D1" s="413"/>
      <c r="E1" s="413"/>
    </row>
    <row r="2" spans="1:5" s="414" customFormat="1" ht="21" customHeight="1">
      <c r="A2" s="415" t="s">
        <v>1646</v>
      </c>
      <c r="B2" s="416"/>
      <c r="C2" s="416"/>
      <c r="D2" s="416"/>
      <c r="E2" s="416"/>
    </row>
    <row r="3" spans="1:5" s="418" customFormat="1" ht="21" customHeight="1">
      <c r="A3" s="384" t="s">
        <v>1647</v>
      </c>
      <c r="B3" s="417"/>
      <c r="C3" s="417"/>
      <c r="D3" s="417"/>
      <c r="E3" s="1766" t="s">
        <v>1440</v>
      </c>
    </row>
    <row r="4" spans="1:13" ht="25.5">
      <c r="A4" s="444" t="s">
        <v>1648</v>
      </c>
      <c r="B4" s="419" t="s">
        <v>1649</v>
      </c>
      <c r="C4" s="420" t="s">
        <v>1650</v>
      </c>
      <c r="D4" s="420" t="s">
        <v>1651</v>
      </c>
      <c r="E4" s="421" t="s">
        <v>1652</v>
      </c>
      <c r="F4" s="2"/>
      <c r="G4" s="2"/>
      <c r="H4" s="2"/>
      <c r="I4" s="2"/>
      <c r="J4" s="2"/>
      <c r="K4" s="2"/>
      <c r="L4" s="2"/>
      <c r="M4" s="2"/>
    </row>
    <row r="5" spans="1:13" ht="12.75">
      <c r="A5" s="423" t="s">
        <v>1653</v>
      </c>
      <c r="B5" s="424">
        <v>7611057</v>
      </c>
      <c r="C5" s="425">
        <v>5351141</v>
      </c>
      <c r="D5" s="425">
        <v>2130355</v>
      </c>
      <c r="E5" s="425">
        <v>129561</v>
      </c>
      <c r="F5" s="2"/>
      <c r="G5" s="2"/>
      <c r="H5" s="2"/>
      <c r="I5" s="2"/>
      <c r="J5" s="2"/>
      <c r="K5" s="2"/>
      <c r="L5" s="2"/>
      <c r="M5" s="2"/>
    </row>
    <row r="6" spans="1:13" ht="12.75">
      <c r="A6" s="423" t="s">
        <v>1654</v>
      </c>
      <c r="B6" s="424">
        <v>1475233</v>
      </c>
      <c r="C6" s="425">
        <v>605852</v>
      </c>
      <c r="D6" s="425">
        <v>753413</v>
      </c>
      <c r="E6" s="425">
        <v>115968</v>
      </c>
      <c r="F6" s="2"/>
      <c r="G6" s="2"/>
      <c r="H6" s="2"/>
      <c r="I6" s="2"/>
      <c r="J6" s="2"/>
      <c r="K6" s="2"/>
      <c r="L6" s="2"/>
      <c r="M6" s="2"/>
    </row>
    <row r="7" spans="1:13" ht="12.75">
      <c r="A7" s="426" t="s">
        <v>274</v>
      </c>
      <c r="B7" s="427">
        <v>189152</v>
      </c>
      <c r="C7" s="428">
        <v>55519</v>
      </c>
      <c r="D7" s="428">
        <v>85706</v>
      </c>
      <c r="E7" s="428">
        <v>47927</v>
      </c>
      <c r="F7" s="2"/>
      <c r="G7" s="2"/>
      <c r="H7" s="2"/>
      <c r="I7" s="2"/>
      <c r="J7" s="2"/>
      <c r="K7" s="2"/>
      <c r="L7" s="2"/>
      <c r="M7" s="2"/>
    </row>
    <row r="8" spans="1:13" ht="12.75">
      <c r="A8" s="429" t="s">
        <v>275</v>
      </c>
      <c r="B8" s="430">
        <v>46591</v>
      </c>
      <c r="C8" s="428">
        <v>45613</v>
      </c>
      <c r="D8" s="428">
        <v>735</v>
      </c>
      <c r="E8" s="428">
        <v>243</v>
      </c>
      <c r="F8" s="2"/>
      <c r="G8" s="2"/>
      <c r="H8" s="2"/>
      <c r="I8" s="2"/>
      <c r="J8" s="2"/>
      <c r="K8" s="2"/>
      <c r="L8" s="2"/>
      <c r="M8" s="2"/>
    </row>
    <row r="9" spans="1:13" ht="12.75">
      <c r="A9" s="429" t="s">
        <v>276</v>
      </c>
      <c r="B9" s="430">
        <v>1239490</v>
      </c>
      <c r="C9" s="428">
        <v>504720</v>
      </c>
      <c r="D9" s="428">
        <v>666972</v>
      </c>
      <c r="E9" s="428">
        <v>67798</v>
      </c>
      <c r="F9" s="2"/>
      <c r="G9" s="2"/>
      <c r="H9" s="2"/>
      <c r="I9" s="2"/>
      <c r="J9" s="2"/>
      <c r="K9" s="2"/>
      <c r="L9" s="2"/>
      <c r="M9" s="2"/>
    </row>
    <row r="10" spans="1:13" ht="12.75">
      <c r="A10" s="429" t="s">
        <v>277</v>
      </c>
      <c r="B10" s="430">
        <v>0</v>
      </c>
      <c r="C10" s="428">
        <v>0</v>
      </c>
      <c r="D10" s="428">
        <v>0</v>
      </c>
      <c r="E10" s="428">
        <v>0</v>
      </c>
      <c r="F10" s="2"/>
      <c r="G10" s="2"/>
      <c r="H10" s="2"/>
      <c r="I10" s="2"/>
      <c r="J10" s="2"/>
      <c r="K10" s="2"/>
      <c r="L10" s="2"/>
      <c r="M10" s="2"/>
    </row>
    <row r="11" spans="1:13" ht="25.5">
      <c r="A11" s="423" t="s">
        <v>278</v>
      </c>
      <c r="B11" s="424">
        <v>791525</v>
      </c>
      <c r="C11" s="425">
        <v>306606</v>
      </c>
      <c r="D11" s="425">
        <v>440802</v>
      </c>
      <c r="E11" s="425">
        <v>44117</v>
      </c>
      <c r="F11" s="2"/>
      <c r="G11" s="2"/>
      <c r="H11" s="2"/>
      <c r="I11" s="2"/>
      <c r="J11" s="2"/>
      <c r="K11" s="2"/>
      <c r="L11" s="2"/>
      <c r="M11" s="2"/>
    </row>
    <row r="12" spans="1:13" ht="12.75">
      <c r="A12" s="429" t="s">
        <v>275</v>
      </c>
      <c r="B12" s="430">
        <v>12025</v>
      </c>
      <c r="C12" s="428">
        <v>9995</v>
      </c>
      <c r="D12" s="428">
        <v>645</v>
      </c>
      <c r="E12" s="428">
        <v>1385</v>
      </c>
      <c r="F12" s="2"/>
      <c r="G12" s="2"/>
      <c r="H12" s="2"/>
      <c r="I12" s="2"/>
      <c r="J12" s="2"/>
      <c r="K12" s="2"/>
      <c r="L12" s="2"/>
      <c r="M12" s="2"/>
    </row>
    <row r="13" spans="1:13" ht="12.75">
      <c r="A13" s="429" t="s">
        <v>276</v>
      </c>
      <c r="B13" s="430">
        <v>581504</v>
      </c>
      <c r="C13" s="428">
        <v>295611</v>
      </c>
      <c r="D13" s="428">
        <v>255269</v>
      </c>
      <c r="E13" s="428">
        <v>30624</v>
      </c>
      <c r="F13" s="2"/>
      <c r="G13" s="2"/>
      <c r="H13" s="2"/>
      <c r="I13" s="2"/>
      <c r="J13" s="2"/>
      <c r="K13" s="2"/>
      <c r="L13" s="2"/>
      <c r="M13" s="2"/>
    </row>
    <row r="14" spans="1:13" ht="12.75">
      <c r="A14" s="429" t="s">
        <v>277</v>
      </c>
      <c r="B14" s="430">
        <v>197996</v>
      </c>
      <c r="C14" s="428">
        <v>1000</v>
      </c>
      <c r="D14" s="428">
        <v>184888</v>
      </c>
      <c r="E14" s="428">
        <v>12108</v>
      </c>
      <c r="F14" s="2"/>
      <c r="G14" s="2"/>
      <c r="H14" s="2"/>
      <c r="I14" s="2"/>
      <c r="J14" s="2"/>
      <c r="K14" s="2"/>
      <c r="L14" s="2"/>
      <c r="M14" s="2"/>
    </row>
    <row r="15" spans="1:13" ht="12.75">
      <c r="A15" s="431" t="s">
        <v>279</v>
      </c>
      <c r="B15" s="424">
        <v>2388960</v>
      </c>
      <c r="C15" s="425">
        <v>804970</v>
      </c>
      <c r="D15" s="425">
        <v>1286297</v>
      </c>
      <c r="E15" s="425">
        <v>297693</v>
      </c>
      <c r="F15" s="2"/>
      <c r="G15" s="2"/>
      <c r="H15" s="2"/>
      <c r="I15" s="2"/>
      <c r="J15" s="2"/>
      <c r="K15" s="2"/>
      <c r="L15" s="2"/>
      <c r="M15" s="2"/>
    </row>
    <row r="16" spans="1:13" ht="12.75">
      <c r="A16" s="426" t="s">
        <v>275</v>
      </c>
      <c r="B16" s="427">
        <v>165468</v>
      </c>
      <c r="C16" s="428">
        <v>148595</v>
      </c>
      <c r="D16" s="428">
        <v>5965</v>
      </c>
      <c r="E16" s="428">
        <v>10908</v>
      </c>
      <c r="F16" s="2"/>
      <c r="G16" s="2"/>
      <c r="H16" s="2"/>
      <c r="I16" s="2"/>
      <c r="J16" s="2"/>
      <c r="K16" s="2"/>
      <c r="L16" s="2"/>
      <c r="M16" s="2"/>
    </row>
    <row r="17" spans="1:13" ht="12.75">
      <c r="A17" s="429" t="s">
        <v>276</v>
      </c>
      <c r="B17" s="430">
        <v>2223492</v>
      </c>
      <c r="C17" s="428">
        <v>656375</v>
      </c>
      <c r="D17" s="428">
        <v>1280332</v>
      </c>
      <c r="E17" s="428">
        <v>286785</v>
      </c>
      <c r="F17" s="2"/>
      <c r="G17" s="2"/>
      <c r="H17" s="2"/>
      <c r="I17" s="2"/>
      <c r="J17" s="2"/>
      <c r="K17" s="2"/>
      <c r="L17" s="2"/>
      <c r="M17" s="2"/>
    </row>
    <row r="18" spans="1:13" ht="12.75">
      <c r="A18" s="429" t="s">
        <v>277</v>
      </c>
      <c r="B18" s="430">
        <v>0</v>
      </c>
      <c r="C18" s="428">
        <v>0</v>
      </c>
      <c r="D18" s="428">
        <v>0</v>
      </c>
      <c r="E18" s="428">
        <v>0</v>
      </c>
      <c r="F18" s="2"/>
      <c r="G18" s="2"/>
      <c r="H18" s="2"/>
      <c r="I18" s="2"/>
      <c r="J18" s="2"/>
      <c r="K18" s="2"/>
      <c r="L18" s="2"/>
      <c r="M18" s="2"/>
    </row>
    <row r="19" spans="1:13" ht="12.75">
      <c r="A19" s="423" t="s">
        <v>280</v>
      </c>
      <c r="B19" s="424">
        <v>60276629</v>
      </c>
      <c r="C19" s="425">
        <v>19876062</v>
      </c>
      <c r="D19" s="425">
        <v>37351945</v>
      </c>
      <c r="E19" s="425">
        <v>3048622</v>
      </c>
      <c r="F19" s="2"/>
      <c r="G19" s="2"/>
      <c r="H19" s="2"/>
      <c r="I19" s="2"/>
      <c r="J19" s="2"/>
      <c r="K19" s="2"/>
      <c r="L19" s="2"/>
      <c r="M19" s="2"/>
    </row>
    <row r="20" spans="1:13" ht="12.75">
      <c r="A20" s="429" t="s">
        <v>276</v>
      </c>
      <c r="B20" s="430">
        <v>11522</v>
      </c>
      <c r="C20" s="428">
        <v>0</v>
      </c>
      <c r="D20" s="428">
        <v>11522</v>
      </c>
      <c r="E20" s="428">
        <v>0</v>
      </c>
      <c r="F20" s="2"/>
      <c r="G20" s="2"/>
      <c r="H20" s="2"/>
      <c r="I20" s="2"/>
      <c r="J20" s="2"/>
      <c r="K20" s="2"/>
      <c r="L20" s="2"/>
      <c r="M20" s="2"/>
    </row>
    <row r="21" spans="1:13" ht="12.75">
      <c r="A21" s="426" t="s">
        <v>277</v>
      </c>
      <c r="B21" s="430">
        <v>60265107</v>
      </c>
      <c r="C21" s="428">
        <v>19876062</v>
      </c>
      <c r="D21" s="428">
        <v>37340423</v>
      </c>
      <c r="E21" s="428">
        <v>3048622</v>
      </c>
      <c r="F21" s="2"/>
      <c r="G21" s="2"/>
      <c r="H21" s="2"/>
      <c r="I21" s="2"/>
      <c r="J21" s="2"/>
      <c r="K21" s="2"/>
      <c r="L21" s="2"/>
      <c r="M21" s="2"/>
    </row>
    <row r="22" spans="1:13" ht="12.75">
      <c r="A22" s="423" t="s">
        <v>281</v>
      </c>
      <c r="B22" s="424">
        <v>1650849</v>
      </c>
      <c r="C22" s="425">
        <v>528093</v>
      </c>
      <c r="D22" s="425">
        <v>795243</v>
      </c>
      <c r="E22" s="425">
        <v>327513</v>
      </c>
      <c r="F22" s="2"/>
      <c r="G22" s="2"/>
      <c r="H22" s="2"/>
      <c r="I22" s="2"/>
      <c r="J22" s="2"/>
      <c r="K22" s="2"/>
      <c r="L22" s="2"/>
      <c r="M22" s="2"/>
    </row>
    <row r="23" spans="1:13" ht="12.75">
      <c r="A23" s="429" t="s">
        <v>276</v>
      </c>
      <c r="B23" s="430">
        <v>1650849</v>
      </c>
      <c r="C23" s="428">
        <v>528093</v>
      </c>
      <c r="D23" s="428">
        <v>795243</v>
      </c>
      <c r="E23" s="428">
        <v>327513</v>
      </c>
      <c r="F23" s="2"/>
      <c r="G23" s="2"/>
      <c r="H23" s="2"/>
      <c r="I23" s="2"/>
      <c r="J23" s="2"/>
      <c r="K23" s="2"/>
      <c r="L23" s="2"/>
      <c r="M23" s="2"/>
    </row>
    <row r="24" spans="1:13" ht="12.75">
      <c r="A24" s="429" t="s">
        <v>277</v>
      </c>
      <c r="B24" s="430">
        <v>0</v>
      </c>
      <c r="C24" s="428">
        <v>0</v>
      </c>
      <c r="D24" s="428">
        <v>0</v>
      </c>
      <c r="E24" s="428">
        <v>0</v>
      </c>
      <c r="F24" s="2"/>
      <c r="G24" s="2"/>
      <c r="H24" s="2"/>
      <c r="I24" s="2"/>
      <c r="J24" s="2"/>
      <c r="K24" s="2"/>
      <c r="L24" s="2"/>
      <c r="M24" s="2"/>
    </row>
    <row r="25" spans="1:13" ht="12.75">
      <c r="A25" s="423" t="s">
        <v>282</v>
      </c>
      <c r="B25" s="424">
        <v>0</v>
      </c>
      <c r="C25" s="425">
        <v>0</v>
      </c>
      <c r="D25" s="425">
        <v>0</v>
      </c>
      <c r="E25" s="425">
        <v>0</v>
      </c>
      <c r="F25" s="2"/>
      <c r="G25" s="2"/>
      <c r="H25" s="2"/>
      <c r="I25" s="2"/>
      <c r="J25" s="2"/>
      <c r="K25" s="2"/>
      <c r="L25" s="2"/>
      <c r="M25" s="2"/>
    </row>
    <row r="26" spans="1:13" ht="12.75">
      <c r="A26" s="429" t="s">
        <v>283</v>
      </c>
      <c r="B26" s="430">
        <v>0</v>
      </c>
      <c r="C26" s="428">
        <v>0</v>
      </c>
      <c r="D26" s="428">
        <v>0</v>
      </c>
      <c r="E26" s="428">
        <v>0</v>
      </c>
      <c r="F26" s="2"/>
      <c r="G26" s="2"/>
      <c r="H26" s="2"/>
      <c r="I26" s="2"/>
      <c r="J26" s="2"/>
      <c r="K26" s="2"/>
      <c r="L26" s="2"/>
      <c r="M26" s="2"/>
    </row>
    <row r="27" spans="1:13" ht="12.75">
      <c r="A27" s="429" t="s">
        <v>284</v>
      </c>
      <c r="B27" s="430">
        <v>0</v>
      </c>
      <c r="C27" s="428">
        <v>0</v>
      </c>
      <c r="D27" s="428">
        <v>0</v>
      </c>
      <c r="E27" s="428">
        <v>0</v>
      </c>
      <c r="F27" s="2"/>
      <c r="G27" s="2"/>
      <c r="H27" s="2"/>
      <c r="I27" s="2"/>
      <c r="J27" s="2"/>
      <c r="K27" s="2"/>
      <c r="L27" s="2"/>
      <c r="M27" s="2"/>
    </row>
    <row r="28" spans="1:13" ht="12.75">
      <c r="A28" s="429" t="s">
        <v>285</v>
      </c>
      <c r="B28" s="430">
        <v>0</v>
      </c>
      <c r="C28" s="428">
        <v>0</v>
      </c>
      <c r="D28" s="428">
        <v>0</v>
      </c>
      <c r="E28" s="428">
        <v>0</v>
      </c>
      <c r="F28" s="2"/>
      <c r="G28" s="2"/>
      <c r="H28" s="2"/>
      <c r="I28" s="2"/>
      <c r="J28" s="2"/>
      <c r="K28" s="2"/>
      <c r="L28" s="2"/>
      <c r="M28" s="2"/>
    </row>
    <row r="29" spans="1:13" ht="12.75">
      <c r="A29" s="429" t="s">
        <v>286</v>
      </c>
      <c r="B29" s="430">
        <v>0</v>
      </c>
      <c r="C29" s="428">
        <v>0</v>
      </c>
      <c r="D29" s="428">
        <v>0</v>
      </c>
      <c r="E29" s="428">
        <v>0</v>
      </c>
      <c r="F29" s="2"/>
      <c r="G29" s="2"/>
      <c r="H29" s="2"/>
      <c r="I29" s="2"/>
      <c r="J29" s="2"/>
      <c r="K29" s="2"/>
      <c r="L29" s="2"/>
      <c r="M29" s="2"/>
    </row>
    <row r="30" spans="1:13" ht="12.75">
      <c r="A30" s="429" t="s">
        <v>783</v>
      </c>
      <c r="B30" s="430">
        <v>0</v>
      </c>
      <c r="C30" s="428">
        <v>0</v>
      </c>
      <c r="D30" s="428">
        <v>0</v>
      </c>
      <c r="E30" s="428">
        <v>0</v>
      </c>
      <c r="F30" s="2"/>
      <c r="G30" s="2"/>
      <c r="H30" s="2"/>
      <c r="I30" s="2"/>
      <c r="J30" s="2"/>
      <c r="K30" s="2"/>
      <c r="L30" s="2"/>
      <c r="M30" s="2"/>
    </row>
    <row r="31" spans="1:13" ht="25.5">
      <c r="A31" s="423" t="s">
        <v>1778</v>
      </c>
      <c r="B31" s="424">
        <v>0</v>
      </c>
      <c r="C31" s="425">
        <v>0</v>
      </c>
      <c r="D31" s="425">
        <v>0</v>
      </c>
      <c r="E31" s="425">
        <v>0</v>
      </c>
      <c r="F31" s="2"/>
      <c r="G31" s="2"/>
      <c r="H31" s="2"/>
      <c r="I31" s="2"/>
      <c r="J31" s="2"/>
      <c r="K31" s="2"/>
      <c r="L31" s="2"/>
      <c r="M31" s="2"/>
    </row>
    <row r="32" spans="1:13" ht="12.75">
      <c r="A32" s="423" t="s">
        <v>1779</v>
      </c>
      <c r="B32" s="424">
        <v>1386674</v>
      </c>
      <c r="C32" s="425">
        <v>1386284</v>
      </c>
      <c r="D32" s="425">
        <v>390</v>
      </c>
      <c r="E32" s="425">
        <v>0</v>
      </c>
      <c r="F32" s="2"/>
      <c r="G32" s="2"/>
      <c r="H32" s="2"/>
      <c r="I32" s="2"/>
      <c r="J32" s="2"/>
      <c r="K32" s="2"/>
      <c r="L32" s="2"/>
      <c r="M32" s="2"/>
    </row>
    <row r="33" spans="1:13" ht="12.75">
      <c r="A33" s="429" t="s">
        <v>1780</v>
      </c>
      <c r="B33" s="430">
        <v>1281860</v>
      </c>
      <c r="C33" s="428">
        <v>1281470</v>
      </c>
      <c r="D33" s="428">
        <v>390</v>
      </c>
      <c r="E33" s="428">
        <v>0</v>
      </c>
      <c r="F33" s="2"/>
      <c r="G33" s="2"/>
      <c r="H33" s="2"/>
      <c r="I33" s="2"/>
      <c r="J33" s="2"/>
      <c r="K33" s="2"/>
      <c r="L33" s="2"/>
      <c r="M33" s="2"/>
    </row>
    <row r="34" spans="1:13" ht="12.75">
      <c r="A34" s="429" t="s">
        <v>1781</v>
      </c>
      <c r="B34" s="430">
        <v>104814</v>
      </c>
      <c r="C34" s="428">
        <v>104814</v>
      </c>
      <c r="D34" s="428">
        <v>0</v>
      </c>
      <c r="E34" s="428">
        <v>0</v>
      </c>
      <c r="F34" s="2"/>
      <c r="G34" s="2"/>
      <c r="H34" s="2"/>
      <c r="I34" s="2"/>
      <c r="J34" s="2"/>
      <c r="K34" s="2"/>
      <c r="L34" s="2"/>
      <c r="M34" s="2"/>
    </row>
    <row r="35" spans="1:13" ht="12.75">
      <c r="A35" s="423" t="s">
        <v>1782</v>
      </c>
      <c r="B35" s="424">
        <v>191049</v>
      </c>
      <c r="C35" s="425">
        <v>191049</v>
      </c>
      <c r="D35" s="425">
        <v>0</v>
      </c>
      <c r="E35" s="425">
        <v>0</v>
      </c>
      <c r="F35" s="2"/>
      <c r="G35" s="2"/>
      <c r="H35" s="2"/>
      <c r="I35" s="2"/>
      <c r="J35" s="2"/>
      <c r="K35" s="2"/>
      <c r="L35" s="2"/>
      <c r="M35" s="2"/>
    </row>
    <row r="36" spans="1:13" ht="12.75">
      <c r="A36" s="429" t="s">
        <v>1783</v>
      </c>
      <c r="B36" s="430">
        <v>0</v>
      </c>
      <c r="C36" s="428">
        <v>0</v>
      </c>
      <c r="D36" s="428">
        <v>0</v>
      </c>
      <c r="E36" s="428">
        <v>0</v>
      </c>
      <c r="F36" s="2"/>
      <c r="G36" s="2"/>
      <c r="H36" s="2"/>
      <c r="I36" s="2"/>
      <c r="J36" s="2"/>
      <c r="K36" s="2"/>
      <c r="L36" s="2"/>
      <c r="M36" s="2"/>
    </row>
    <row r="37" spans="1:13" ht="12.75">
      <c r="A37" s="429" t="s">
        <v>1784</v>
      </c>
      <c r="B37" s="430">
        <v>191049</v>
      </c>
      <c r="C37" s="428">
        <v>191049</v>
      </c>
      <c r="D37" s="428">
        <v>0</v>
      </c>
      <c r="E37" s="428">
        <v>0</v>
      </c>
      <c r="F37" s="2"/>
      <c r="G37" s="2"/>
      <c r="H37" s="2"/>
      <c r="I37" s="2"/>
      <c r="J37" s="2"/>
      <c r="K37" s="2"/>
      <c r="L37" s="2"/>
      <c r="M37" s="2"/>
    </row>
    <row r="38" spans="1:13" ht="25.5">
      <c r="A38" s="432" t="s">
        <v>1785</v>
      </c>
      <c r="B38" s="424">
        <v>288548</v>
      </c>
      <c r="C38" s="425">
        <v>218897</v>
      </c>
      <c r="D38" s="425">
        <v>69651</v>
      </c>
      <c r="E38" s="425">
        <v>0</v>
      </c>
      <c r="F38" s="2"/>
      <c r="G38" s="2"/>
      <c r="H38" s="2"/>
      <c r="I38" s="2"/>
      <c r="J38" s="2"/>
      <c r="K38" s="2"/>
      <c r="L38" s="2"/>
      <c r="M38" s="2"/>
    </row>
    <row r="39" spans="1:13" ht="12.75">
      <c r="A39" s="423" t="s">
        <v>1786</v>
      </c>
      <c r="B39" s="424">
        <v>55806</v>
      </c>
      <c r="C39" s="425">
        <v>55709</v>
      </c>
      <c r="D39" s="425">
        <v>97</v>
      </c>
      <c r="E39" s="425">
        <v>0</v>
      </c>
      <c r="F39" s="2"/>
      <c r="G39" s="2"/>
      <c r="H39" s="2"/>
      <c r="I39" s="2"/>
      <c r="J39" s="2"/>
      <c r="K39" s="2"/>
      <c r="L39" s="2"/>
      <c r="M39" s="2"/>
    </row>
    <row r="40" spans="1:13" ht="12.75">
      <c r="A40" s="429" t="s">
        <v>1787</v>
      </c>
      <c r="B40" s="430">
        <v>30310</v>
      </c>
      <c r="C40" s="428">
        <v>30213</v>
      </c>
      <c r="D40" s="428">
        <v>97</v>
      </c>
      <c r="E40" s="428">
        <v>0</v>
      </c>
      <c r="F40" s="2"/>
      <c r="G40" s="2"/>
      <c r="H40" s="2"/>
      <c r="I40" s="2"/>
      <c r="J40" s="2"/>
      <c r="K40" s="2"/>
      <c r="L40" s="2"/>
      <c r="M40" s="2"/>
    </row>
    <row r="41" spans="1:13" ht="12.75">
      <c r="A41" s="429" t="s">
        <v>1788</v>
      </c>
      <c r="B41" s="430">
        <v>25496</v>
      </c>
      <c r="C41" s="428">
        <v>25496</v>
      </c>
      <c r="D41" s="428">
        <v>0</v>
      </c>
      <c r="E41" s="428">
        <v>0</v>
      </c>
      <c r="F41" s="2"/>
      <c r="G41" s="2"/>
      <c r="H41" s="2"/>
      <c r="I41" s="2"/>
      <c r="J41" s="2"/>
      <c r="K41" s="2"/>
      <c r="L41" s="2"/>
      <c r="M41" s="2"/>
    </row>
    <row r="42" spans="1:13" ht="12.75">
      <c r="A42" s="423" t="s">
        <v>852</v>
      </c>
      <c r="B42" s="424">
        <v>420415</v>
      </c>
      <c r="C42" s="425">
        <v>355762</v>
      </c>
      <c r="D42" s="425">
        <v>55896</v>
      </c>
      <c r="E42" s="425">
        <v>8757</v>
      </c>
      <c r="F42" s="2"/>
      <c r="G42" s="2"/>
      <c r="H42" s="2"/>
      <c r="I42" s="2"/>
      <c r="J42" s="2"/>
      <c r="K42" s="2"/>
      <c r="L42" s="2"/>
      <c r="M42" s="2"/>
    </row>
    <row r="43" spans="1:13" ht="25.5">
      <c r="A43" s="423" t="s">
        <v>1789</v>
      </c>
      <c r="B43" s="424">
        <v>170617</v>
      </c>
      <c r="C43" s="425">
        <v>170617</v>
      </c>
      <c r="D43" s="425">
        <v>0</v>
      </c>
      <c r="E43" s="425">
        <v>0</v>
      </c>
      <c r="F43" s="2"/>
      <c r="G43" s="2"/>
      <c r="H43" s="2"/>
      <c r="I43" s="2"/>
      <c r="J43" s="2"/>
      <c r="K43" s="2"/>
      <c r="L43" s="2"/>
      <c r="M43" s="2"/>
    </row>
    <row r="44" spans="1:13" ht="12.75">
      <c r="A44" s="437" t="s">
        <v>1790</v>
      </c>
      <c r="B44" s="438">
        <v>76707362</v>
      </c>
      <c r="C44" s="438">
        <v>29851042</v>
      </c>
      <c r="D44" s="438">
        <v>42884089</v>
      </c>
      <c r="E44" s="438">
        <v>3972231</v>
      </c>
      <c r="F44" s="2"/>
      <c r="G44" s="2"/>
      <c r="H44" s="2"/>
      <c r="I44" s="2"/>
      <c r="J44" s="2"/>
      <c r="K44" s="2"/>
      <c r="L44" s="2"/>
      <c r="M44" s="2"/>
    </row>
    <row r="45" spans="1:13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25.5">
      <c r="A47" s="444" t="s">
        <v>1791</v>
      </c>
      <c r="B47" s="419" t="s">
        <v>1649</v>
      </c>
      <c r="C47" s="420" t="s">
        <v>1650</v>
      </c>
      <c r="D47" s="420" t="s">
        <v>1651</v>
      </c>
      <c r="E47" s="421" t="s">
        <v>1652</v>
      </c>
      <c r="F47" s="2"/>
      <c r="G47" s="2"/>
      <c r="H47" s="2"/>
      <c r="I47" s="2"/>
      <c r="J47" s="2"/>
      <c r="K47" s="2"/>
      <c r="L47" s="2"/>
      <c r="M47" s="2"/>
    </row>
    <row r="48" spans="1:13" ht="12.75">
      <c r="A48" s="423" t="s">
        <v>1792</v>
      </c>
      <c r="B48" s="424">
        <v>0</v>
      </c>
      <c r="C48" s="424">
        <v>0</v>
      </c>
      <c r="D48" s="424">
        <v>0</v>
      </c>
      <c r="E48" s="424">
        <v>0</v>
      </c>
      <c r="F48" s="2"/>
      <c r="G48" s="2"/>
      <c r="H48" s="2"/>
      <c r="I48" s="2"/>
      <c r="J48" s="2"/>
      <c r="K48" s="2"/>
      <c r="L48" s="2"/>
      <c r="M48" s="2"/>
    </row>
    <row r="49" spans="1:13" ht="12.75">
      <c r="A49" s="423" t="s">
        <v>1793</v>
      </c>
      <c r="B49" s="424">
        <v>141106</v>
      </c>
      <c r="C49" s="424">
        <v>24677</v>
      </c>
      <c r="D49" s="424">
        <v>77565</v>
      </c>
      <c r="E49" s="424">
        <v>38864</v>
      </c>
      <c r="F49" s="2"/>
      <c r="G49" s="2"/>
      <c r="H49" s="2"/>
      <c r="I49" s="2"/>
      <c r="J49" s="2"/>
      <c r="K49" s="2"/>
      <c r="L49" s="2"/>
      <c r="M49" s="2"/>
    </row>
    <row r="50" spans="1:13" ht="12.75">
      <c r="A50" s="426" t="s">
        <v>274</v>
      </c>
      <c r="B50" s="430">
        <v>141106</v>
      </c>
      <c r="C50" s="430">
        <v>24677</v>
      </c>
      <c r="D50" s="430">
        <v>77565</v>
      </c>
      <c r="E50" s="430">
        <v>38864</v>
      </c>
      <c r="F50" s="2"/>
      <c r="G50" s="2"/>
      <c r="H50" s="2"/>
      <c r="I50" s="2"/>
      <c r="J50" s="2"/>
      <c r="K50" s="2"/>
      <c r="L50" s="2"/>
      <c r="M50" s="2"/>
    </row>
    <row r="51" spans="1:13" ht="12.75">
      <c r="A51" s="426" t="s">
        <v>1794</v>
      </c>
      <c r="B51" s="427">
        <v>0</v>
      </c>
      <c r="C51" s="427">
        <v>0</v>
      </c>
      <c r="D51" s="427">
        <v>0</v>
      </c>
      <c r="E51" s="427">
        <v>0</v>
      </c>
      <c r="F51" s="2"/>
      <c r="G51" s="2"/>
      <c r="H51" s="2"/>
      <c r="I51" s="2"/>
      <c r="J51" s="2"/>
      <c r="K51" s="2"/>
      <c r="L51" s="2"/>
      <c r="M51" s="2"/>
    </row>
    <row r="52" spans="1:13" ht="12.75">
      <c r="A52" s="426" t="s">
        <v>1795</v>
      </c>
      <c r="B52" s="427">
        <v>0</v>
      </c>
      <c r="C52" s="427">
        <v>0</v>
      </c>
      <c r="D52" s="427">
        <v>0</v>
      </c>
      <c r="E52" s="427">
        <v>0</v>
      </c>
      <c r="F52" s="2"/>
      <c r="G52" s="2"/>
      <c r="H52" s="2"/>
      <c r="I52" s="2"/>
      <c r="J52" s="2"/>
      <c r="K52" s="2"/>
      <c r="L52" s="2"/>
      <c r="M52" s="2"/>
    </row>
    <row r="53" spans="1:13" ht="12.75">
      <c r="A53" s="426" t="s">
        <v>1796</v>
      </c>
      <c r="B53" s="430">
        <v>0</v>
      </c>
      <c r="C53" s="430">
        <v>0</v>
      </c>
      <c r="D53" s="430">
        <v>0</v>
      </c>
      <c r="E53" s="430">
        <v>0</v>
      </c>
      <c r="F53" s="2"/>
      <c r="G53" s="2"/>
      <c r="H53" s="2"/>
      <c r="I53" s="2"/>
      <c r="J53" s="2"/>
      <c r="K53" s="2"/>
      <c r="L53" s="2"/>
      <c r="M53" s="2"/>
    </row>
    <row r="54" spans="1:13" ht="25.5">
      <c r="A54" s="426" t="s">
        <v>1797</v>
      </c>
      <c r="B54" s="430">
        <v>0</v>
      </c>
      <c r="C54" s="430">
        <v>0</v>
      </c>
      <c r="D54" s="430">
        <v>0</v>
      </c>
      <c r="E54" s="430">
        <v>0</v>
      </c>
      <c r="F54" s="2"/>
      <c r="G54" s="2"/>
      <c r="H54" s="2"/>
      <c r="I54" s="2"/>
      <c r="J54" s="2"/>
      <c r="K54" s="2"/>
      <c r="L54" s="2"/>
      <c r="M54" s="2"/>
    </row>
    <row r="55" spans="1:13" ht="12.75">
      <c r="A55" s="426" t="s">
        <v>717</v>
      </c>
      <c r="B55" s="430">
        <v>0</v>
      </c>
      <c r="C55" s="430">
        <v>0</v>
      </c>
      <c r="D55" s="430">
        <v>0</v>
      </c>
      <c r="E55" s="430">
        <v>0</v>
      </c>
      <c r="F55" s="2"/>
      <c r="G55" s="2"/>
      <c r="H55" s="2"/>
      <c r="I55" s="2"/>
      <c r="J55" s="2"/>
      <c r="K55" s="2"/>
      <c r="L55" s="2"/>
      <c r="M55" s="2"/>
    </row>
    <row r="56" spans="1:13" ht="25.5">
      <c r="A56" s="423" t="s">
        <v>1021</v>
      </c>
      <c r="B56" s="424">
        <v>216919</v>
      </c>
      <c r="C56" s="424">
        <v>36000</v>
      </c>
      <c r="D56" s="424">
        <v>87040</v>
      </c>
      <c r="E56" s="424">
        <v>93879</v>
      </c>
      <c r="F56" s="2"/>
      <c r="G56" s="2"/>
      <c r="H56" s="2"/>
      <c r="I56" s="2"/>
      <c r="J56" s="2"/>
      <c r="K56" s="2"/>
      <c r="L56" s="2"/>
      <c r="M56" s="2"/>
    </row>
    <row r="57" spans="1:13" ht="12.75">
      <c r="A57" s="426" t="s">
        <v>1795</v>
      </c>
      <c r="B57" s="430">
        <v>216919</v>
      </c>
      <c r="C57" s="430">
        <v>36000</v>
      </c>
      <c r="D57" s="430">
        <v>87040</v>
      </c>
      <c r="E57" s="430">
        <v>93879</v>
      </c>
      <c r="F57" s="2"/>
      <c r="G57" s="2"/>
      <c r="H57" s="2"/>
      <c r="I57" s="2"/>
      <c r="J57" s="2"/>
      <c r="K57" s="2"/>
      <c r="L57" s="2"/>
      <c r="M57" s="2"/>
    </row>
    <row r="58" spans="1:13" ht="12.75">
      <c r="A58" s="426" t="s">
        <v>1022</v>
      </c>
      <c r="B58" s="430">
        <v>0</v>
      </c>
      <c r="C58" s="430">
        <v>0</v>
      </c>
      <c r="D58" s="430">
        <v>0</v>
      </c>
      <c r="E58" s="430">
        <v>0</v>
      </c>
      <c r="F58" s="2"/>
      <c r="G58" s="2"/>
      <c r="H58" s="2"/>
      <c r="I58" s="2"/>
      <c r="J58" s="2"/>
      <c r="K58" s="2"/>
      <c r="L58" s="2"/>
      <c r="M58" s="2"/>
    </row>
    <row r="59" spans="1:13" ht="12.75">
      <c r="A59" s="426" t="s">
        <v>1023</v>
      </c>
      <c r="B59" s="430">
        <v>0</v>
      </c>
      <c r="C59" s="430">
        <v>0</v>
      </c>
      <c r="D59" s="430">
        <v>0</v>
      </c>
      <c r="E59" s="430">
        <v>0</v>
      </c>
      <c r="F59" s="2"/>
      <c r="G59" s="2"/>
      <c r="H59" s="2"/>
      <c r="I59" s="2"/>
      <c r="J59" s="2"/>
      <c r="K59" s="2"/>
      <c r="L59" s="2"/>
      <c r="M59" s="2"/>
    </row>
    <row r="60" spans="1:13" ht="12.75">
      <c r="A60" s="426" t="s">
        <v>1024</v>
      </c>
      <c r="B60" s="430">
        <v>0</v>
      </c>
      <c r="C60" s="430">
        <v>0</v>
      </c>
      <c r="D60" s="430">
        <v>0</v>
      </c>
      <c r="E60" s="430">
        <v>0</v>
      </c>
      <c r="F60" s="2"/>
      <c r="G60" s="2"/>
      <c r="H60" s="2"/>
      <c r="I60" s="2"/>
      <c r="J60" s="2"/>
      <c r="K60" s="2"/>
      <c r="L60" s="2"/>
      <c r="M60" s="2"/>
    </row>
    <row r="61" spans="1:13" ht="25.5">
      <c r="A61" s="426" t="s">
        <v>1025</v>
      </c>
      <c r="B61" s="430">
        <v>0</v>
      </c>
      <c r="C61" s="430">
        <v>0</v>
      </c>
      <c r="D61" s="430">
        <v>0</v>
      </c>
      <c r="E61" s="430">
        <v>0</v>
      </c>
      <c r="F61" s="2"/>
      <c r="G61" s="2"/>
      <c r="H61" s="2"/>
      <c r="I61" s="2"/>
      <c r="J61" s="2"/>
      <c r="K61" s="2"/>
      <c r="L61" s="2"/>
      <c r="M61" s="2"/>
    </row>
    <row r="62" spans="1:13" ht="12.75">
      <c r="A62" s="423" t="s">
        <v>1026</v>
      </c>
      <c r="B62" s="424">
        <v>65509898</v>
      </c>
      <c r="C62" s="424">
        <v>29603819</v>
      </c>
      <c r="D62" s="424">
        <v>31540722</v>
      </c>
      <c r="E62" s="424">
        <v>4365357</v>
      </c>
      <c r="F62" s="2"/>
      <c r="G62" s="2"/>
      <c r="H62" s="2"/>
      <c r="I62" s="2"/>
      <c r="J62" s="2"/>
      <c r="K62" s="2"/>
      <c r="L62" s="2"/>
      <c r="M62" s="2"/>
    </row>
    <row r="63" spans="1:13" ht="12.75">
      <c r="A63" s="426" t="s">
        <v>1795</v>
      </c>
      <c r="B63" s="430">
        <v>9559407</v>
      </c>
      <c r="C63" s="430">
        <v>1422319</v>
      </c>
      <c r="D63" s="430">
        <v>7752999</v>
      </c>
      <c r="E63" s="430">
        <v>384089</v>
      </c>
      <c r="F63" s="2"/>
      <c r="G63" s="2"/>
      <c r="H63" s="2"/>
      <c r="I63" s="2"/>
      <c r="J63" s="2"/>
      <c r="K63" s="2"/>
      <c r="L63" s="2"/>
      <c r="M63" s="2"/>
    </row>
    <row r="64" spans="1:13" ht="12.75">
      <c r="A64" s="426" t="s">
        <v>1022</v>
      </c>
      <c r="B64" s="430">
        <v>53165774</v>
      </c>
      <c r="C64" s="430">
        <v>28030505</v>
      </c>
      <c r="D64" s="430">
        <v>21170299</v>
      </c>
      <c r="E64" s="430">
        <v>3964970</v>
      </c>
      <c r="F64" s="2"/>
      <c r="G64" s="2"/>
      <c r="H64" s="2"/>
      <c r="I64" s="2"/>
      <c r="J64" s="2"/>
      <c r="K64" s="2"/>
      <c r="L64" s="2"/>
      <c r="M64" s="2"/>
    </row>
    <row r="65" spans="1:13" ht="12.75">
      <c r="A65" s="426" t="s">
        <v>1023</v>
      </c>
      <c r="B65" s="430">
        <v>512914</v>
      </c>
      <c r="C65" s="430">
        <v>40049</v>
      </c>
      <c r="D65" s="430">
        <v>472865</v>
      </c>
      <c r="E65" s="430">
        <v>0</v>
      </c>
      <c r="F65" s="2"/>
      <c r="G65" s="2"/>
      <c r="H65" s="2"/>
      <c r="I65" s="2"/>
      <c r="J65" s="2"/>
      <c r="K65" s="2"/>
      <c r="L65" s="2"/>
      <c r="M65" s="2"/>
    </row>
    <row r="66" spans="1:13" ht="12.75">
      <c r="A66" s="426" t="s">
        <v>1024</v>
      </c>
      <c r="B66" s="430">
        <v>1951234</v>
      </c>
      <c r="C66" s="430">
        <v>52626</v>
      </c>
      <c r="D66" s="430">
        <v>1898278</v>
      </c>
      <c r="E66" s="430">
        <v>330</v>
      </c>
      <c r="F66" s="2"/>
      <c r="G66" s="2"/>
      <c r="H66" s="2"/>
      <c r="I66" s="2"/>
      <c r="J66" s="2"/>
      <c r="K66" s="2"/>
      <c r="L66" s="2"/>
      <c r="M66" s="2"/>
    </row>
    <row r="67" spans="1:13" ht="12.75">
      <c r="A67" s="426" t="s">
        <v>1027</v>
      </c>
      <c r="B67" s="430">
        <v>320569</v>
      </c>
      <c r="C67" s="430">
        <v>58320</v>
      </c>
      <c r="D67" s="430">
        <v>246281</v>
      </c>
      <c r="E67" s="430">
        <v>15968</v>
      </c>
      <c r="F67" s="2"/>
      <c r="G67" s="2"/>
      <c r="H67" s="2"/>
      <c r="I67" s="2"/>
      <c r="J67" s="2"/>
      <c r="K67" s="2"/>
      <c r="L67" s="2"/>
      <c r="M67" s="2"/>
    </row>
    <row r="68" spans="1:13" ht="12.75">
      <c r="A68" s="423" t="s">
        <v>1028</v>
      </c>
      <c r="B68" s="424">
        <v>0</v>
      </c>
      <c r="C68" s="424">
        <v>0</v>
      </c>
      <c r="D68" s="424">
        <v>0</v>
      </c>
      <c r="E68" s="424">
        <v>0</v>
      </c>
      <c r="F68" s="2"/>
      <c r="G68" s="2"/>
      <c r="H68" s="2"/>
      <c r="I68" s="2"/>
      <c r="J68" s="2"/>
      <c r="K68" s="2"/>
      <c r="L68" s="2"/>
      <c r="M68" s="2"/>
    </row>
    <row r="69" spans="1:13" ht="12.75">
      <c r="A69" s="423" t="s">
        <v>282</v>
      </c>
      <c r="B69" s="424">
        <v>17882</v>
      </c>
      <c r="C69" s="424">
        <v>0</v>
      </c>
      <c r="D69" s="424">
        <v>13952</v>
      </c>
      <c r="E69" s="424">
        <v>3930</v>
      </c>
      <c r="F69" s="2"/>
      <c r="G69" s="2"/>
      <c r="H69" s="2"/>
      <c r="I69" s="2"/>
      <c r="J69" s="2"/>
      <c r="K69" s="2"/>
      <c r="L69" s="2"/>
      <c r="M69" s="2"/>
    </row>
    <row r="70" spans="1:13" ht="12.75">
      <c r="A70" s="426" t="s">
        <v>283</v>
      </c>
      <c r="B70" s="430">
        <v>11855</v>
      </c>
      <c r="C70" s="430">
        <v>0</v>
      </c>
      <c r="D70" s="430">
        <v>11497</v>
      </c>
      <c r="E70" s="430">
        <v>358</v>
      </c>
      <c r="F70" s="2"/>
      <c r="G70" s="2"/>
      <c r="H70" s="2"/>
      <c r="I70" s="2"/>
      <c r="J70" s="2"/>
      <c r="K70" s="2"/>
      <c r="L70" s="2"/>
      <c r="M70" s="2"/>
    </row>
    <row r="71" spans="1:13" ht="12.75">
      <c r="A71" s="426" t="s">
        <v>284</v>
      </c>
      <c r="B71" s="430">
        <v>0</v>
      </c>
      <c r="C71" s="430">
        <v>0</v>
      </c>
      <c r="D71" s="430">
        <v>0</v>
      </c>
      <c r="E71" s="430">
        <v>0</v>
      </c>
      <c r="F71" s="2"/>
      <c r="G71" s="2"/>
      <c r="H71" s="2"/>
      <c r="I71" s="2"/>
      <c r="J71" s="2"/>
      <c r="K71" s="2"/>
      <c r="L71" s="2"/>
      <c r="M71" s="2"/>
    </row>
    <row r="72" spans="1:13" ht="12.75">
      <c r="A72" s="426" t="s">
        <v>285</v>
      </c>
      <c r="B72" s="430">
        <v>0</v>
      </c>
      <c r="C72" s="430">
        <v>0</v>
      </c>
      <c r="D72" s="430">
        <v>0</v>
      </c>
      <c r="E72" s="430">
        <v>0</v>
      </c>
      <c r="F72" s="2"/>
      <c r="G72" s="2"/>
      <c r="H72" s="2"/>
      <c r="I72" s="2"/>
      <c r="J72" s="2"/>
      <c r="K72" s="2"/>
      <c r="L72" s="2"/>
      <c r="M72" s="2"/>
    </row>
    <row r="73" spans="1:13" ht="12.75">
      <c r="A73" s="426" t="s">
        <v>286</v>
      </c>
      <c r="B73" s="430">
        <v>0</v>
      </c>
      <c r="C73" s="430">
        <v>0</v>
      </c>
      <c r="D73" s="430">
        <v>0</v>
      </c>
      <c r="E73" s="430">
        <v>0</v>
      </c>
      <c r="F73" s="2"/>
      <c r="G73" s="2"/>
      <c r="H73" s="2"/>
      <c r="I73" s="2"/>
      <c r="J73" s="2"/>
      <c r="K73" s="2"/>
      <c r="L73" s="2"/>
      <c r="M73" s="2"/>
    </row>
    <row r="74" spans="1:13" ht="12.75">
      <c r="A74" s="426" t="s">
        <v>783</v>
      </c>
      <c r="B74" s="430">
        <v>6027</v>
      </c>
      <c r="C74" s="430">
        <v>0</v>
      </c>
      <c r="D74" s="430">
        <v>2455</v>
      </c>
      <c r="E74" s="430">
        <v>3572</v>
      </c>
      <c r="F74" s="2"/>
      <c r="G74" s="2"/>
      <c r="H74" s="2"/>
      <c r="I74" s="2"/>
      <c r="J74" s="2"/>
      <c r="K74" s="2"/>
      <c r="L74" s="2"/>
      <c r="M74" s="2"/>
    </row>
    <row r="75" spans="1:13" ht="25.5">
      <c r="A75" s="423" t="s">
        <v>1778</v>
      </c>
      <c r="B75" s="424">
        <v>0</v>
      </c>
      <c r="C75" s="424">
        <v>0</v>
      </c>
      <c r="D75" s="424">
        <v>0</v>
      </c>
      <c r="E75" s="424">
        <v>0</v>
      </c>
      <c r="F75" s="2"/>
      <c r="G75" s="2"/>
      <c r="H75" s="2"/>
      <c r="I75" s="2"/>
      <c r="J75" s="2"/>
      <c r="K75" s="2"/>
      <c r="L75" s="2"/>
      <c r="M75" s="2"/>
    </row>
    <row r="76" spans="1:13" ht="12.75">
      <c r="A76" s="423" t="s">
        <v>1029</v>
      </c>
      <c r="B76" s="424">
        <v>84646</v>
      </c>
      <c r="C76" s="424">
        <v>63664</v>
      </c>
      <c r="D76" s="424">
        <v>1809</v>
      </c>
      <c r="E76" s="424">
        <v>19173</v>
      </c>
      <c r="F76" s="2"/>
      <c r="G76" s="2"/>
      <c r="H76" s="2"/>
      <c r="I76" s="2"/>
      <c r="J76" s="2"/>
      <c r="K76" s="2"/>
      <c r="L76" s="2"/>
      <c r="M76" s="2"/>
    </row>
    <row r="77" spans="1:13" ht="12.75">
      <c r="A77" s="426" t="s">
        <v>1030</v>
      </c>
      <c r="B77" s="430">
        <v>0</v>
      </c>
      <c r="C77" s="430">
        <v>0</v>
      </c>
      <c r="D77" s="430">
        <v>0</v>
      </c>
      <c r="E77" s="430">
        <v>0</v>
      </c>
      <c r="F77" s="2"/>
      <c r="G77" s="2"/>
      <c r="H77" s="2"/>
      <c r="I77" s="2"/>
      <c r="J77" s="2"/>
      <c r="K77" s="2"/>
      <c r="L77" s="2"/>
      <c r="M77" s="2"/>
    </row>
    <row r="78" spans="1:13" ht="12.75">
      <c r="A78" s="426" t="s">
        <v>1031</v>
      </c>
      <c r="B78" s="430">
        <v>17689</v>
      </c>
      <c r="C78" s="430">
        <v>11762</v>
      </c>
      <c r="D78" s="430">
        <v>955</v>
      </c>
      <c r="E78" s="430">
        <v>4972</v>
      </c>
      <c r="F78" s="2"/>
      <c r="G78" s="2"/>
      <c r="H78" s="2"/>
      <c r="I78" s="2"/>
      <c r="J78" s="2"/>
      <c r="K78" s="2"/>
      <c r="L78" s="2"/>
      <c r="M78" s="2"/>
    </row>
    <row r="79" spans="1:13" ht="12.75">
      <c r="A79" s="426" t="s">
        <v>1834</v>
      </c>
      <c r="B79" s="430">
        <v>20295</v>
      </c>
      <c r="C79" s="430">
        <v>20295</v>
      </c>
      <c r="D79" s="430">
        <v>0</v>
      </c>
      <c r="E79" s="430">
        <v>0</v>
      </c>
      <c r="F79" s="2"/>
      <c r="G79" s="2"/>
      <c r="H79" s="2"/>
      <c r="I79" s="2"/>
      <c r="J79" s="2"/>
      <c r="K79" s="2"/>
      <c r="L79" s="2"/>
      <c r="M79" s="2"/>
    </row>
    <row r="80" spans="1:13" ht="12.75">
      <c r="A80" s="426" t="s">
        <v>1835</v>
      </c>
      <c r="B80" s="430">
        <v>32514</v>
      </c>
      <c r="C80" s="430">
        <v>18190</v>
      </c>
      <c r="D80" s="430">
        <v>123</v>
      </c>
      <c r="E80" s="430">
        <v>14201</v>
      </c>
      <c r="F80" s="2"/>
      <c r="G80" s="2"/>
      <c r="H80" s="2"/>
      <c r="I80" s="2"/>
      <c r="J80" s="2"/>
      <c r="K80" s="2"/>
      <c r="L80" s="2"/>
      <c r="M80" s="2"/>
    </row>
    <row r="81" spans="1:13" ht="12.75">
      <c r="A81" s="426" t="s">
        <v>1836</v>
      </c>
      <c r="B81" s="430">
        <v>0</v>
      </c>
      <c r="C81" s="430">
        <v>0</v>
      </c>
      <c r="D81" s="430">
        <v>0</v>
      </c>
      <c r="E81" s="430">
        <v>0</v>
      </c>
      <c r="F81" s="2"/>
      <c r="G81" s="2"/>
      <c r="H81" s="2"/>
      <c r="I81" s="2"/>
      <c r="J81" s="2"/>
      <c r="K81" s="2"/>
      <c r="L81" s="2"/>
      <c r="M81" s="2"/>
    </row>
    <row r="82" spans="1:13" ht="12.75">
      <c r="A82" s="426" t="s">
        <v>1837</v>
      </c>
      <c r="B82" s="430">
        <v>14148</v>
      </c>
      <c r="C82" s="430">
        <v>13417</v>
      </c>
      <c r="D82" s="430">
        <v>731</v>
      </c>
      <c r="E82" s="430">
        <v>0</v>
      </c>
      <c r="F82" s="2"/>
      <c r="G82" s="2"/>
      <c r="H82" s="2"/>
      <c r="I82" s="2"/>
      <c r="J82" s="2"/>
      <c r="K82" s="2"/>
      <c r="L82" s="2"/>
      <c r="M82" s="2"/>
    </row>
    <row r="83" spans="1:13" ht="12.75">
      <c r="A83" s="423" t="s">
        <v>1838</v>
      </c>
      <c r="B83" s="424">
        <v>58375</v>
      </c>
      <c r="C83" s="424">
        <v>58072</v>
      </c>
      <c r="D83" s="424">
        <v>303</v>
      </c>
      <c r="E83" s="424">
        <v>0</v>
      </c>
      <c r="F83" s="2"/>
      <c r="G83" s="2"/>
      <c r="H83" s="2"/>
      <c r="I83" s="2"/>
      <c r="J83" s="2"/>
      <c r="K83" s="2"/>
      <c r="L83" s="2"/>
      <c r="M83" s="2"/>
    </row>
    <row r="84" spans="1:13" ht="12.75">
      <c r="A84" s="426" t="s">
        <v>1839</v>
      </c>
      <c r="B84" s="430">
        <v>11832</v>
      </c>
      <c r="C84" s="430">
        <v>11529</v>
      </c>
      <c r="D84" s="430">
        <v>303</v>
      </c>
      <c r="E84" s="430">
        <v>0</v>
      </c>
      <c r="F84" s="2"/>
      <c r="G84" s="2"/>
      <c r="H84" s="2"/>
      <c r="I84" s="2"/>
      <c r="J84" s="2"/>
      <c r="K84" s="2"/>
      <c r="L84" s="2"/>
      <c r="M84" s="2"/>
    </row>
    <row r="85" spans="1:13" ht="12.75">
      <c r="A85" s="426" t="s">
        <v>1840</v>
      </c>
      <c r="B85" s="430">
        <v>46543</v>
      </c>
      <c r="C85" s="430">
        <v>46543</v>
      </c>
      <c r="D85" s="430">
        <v>0</v>
      </c>
      <c r="E85" s="430">
        <v>0</v>
      </c>
      <c r="F85" s="2"/>
      <c r="G85" s="2"/>
      <c r="H85" s="2"/>
      <c r="I85" s="2"/>
      <c r="J85" s="2"/>
      <c r="K85" s="2"/>
      <c r="L85" s="2"/>
      <c r="M85" s="2"/>
    </row>
    <row r="86" spans="1:13" ht="12.75">
      <c r="A86" s="423" t="s">
        <v>889</v>
      </c>
      <c r="B86" s="424">
        <v>342709</v>
      </c>
      <c r="C86" s="424">
        <v>214197</v>
      </c>
      <c r="D86" s="424">
        <v>103163</v>
      </c>
      <c r="E86" s="424">
        <v>25349</v>
      </c>
      <c r="F86" s="2"/>
      <c r="G86" s="2"/>
      <c r="H86" s="2"/>
      <c r="I86" s="2"/>
      <c r="J86" s="2"/>
      <c r="K86" s="2"/>
      <c r="L86" s="2"/>
      <c r="M86" s="2"/>
    </row>
    <row r="87" spans="1:13" ht="25.5">
      <c r="A87" s="423" t="s">
        <v>1841</v>
      </c>
      <c r="B87" s="424">
        <v>0</v>
      </c>
      <c r="C87" s="424">
        <v>0</v>
      </c>
      <c r="D87" s="424">
        <v>0</v>
      </c>
      <c r="E87" s="424">
        <v>0</v>
      </c>
      <c r="F87" s="2"/>
      <c r="G87" s="2"/>
      <c r="H87" s="2"/>
      <c r="I87" s="2"/>
      <c r="J87" s="2"/>
      <c r="K87" s="2"/>
      <c r="L87" s="2"/>
      <c r="M87" s="2"/>
    </row>
    <row r="88" spans="1:13" ht="25.5">
      <c r="A88" s="423" t="s">
        <v>1842</v>
      </c>
      <c r="B88" s="424">
        <v>0</v>
      </c>
      <c r="C88" s="424">
        <v>0</v>
      </c>
      <c r="D88" s="424">
        <v>0</v>
      </c>
      <c r="E88" s="424">
        <v>0</v>
      </c>
      <c r="F88" s="2"/>
      <c r="G88" s="2"/>
      <c r="H88" s="2"/>
      <c r="I88" s="2"/>
      <c r="J88" s="2"/>
      <c r="K88" s="2"/>
      <c r="L88" s="2"/>
      <c r="M88" s="2"/>
    </row>
    <row r="89" spans="1:13" ht="12.75">
      <c r="A89" s="439" t="s">
        <v>1843</v>
      </c>
      <c r="B89" s="438">
        <v>66371535</v>
      </c>
      <c r="C89" s="438">
        <v>30000429</v>
      </c>
      <c r="D89" s="438">
        <v>31824554</v>
      </c>
      <c r="E89" s="438">
        <v>4546552</v>
      </c>
      <c r="F89" s="2"/>
      <c r="G89" s="2"/>
      <c r="H89" s="2"/>
      <c r="I89" s="2"/>
      <c r="J89" s="2"/>
      <c r="K89" s="2"/>
      <c r="L89" s="2"/>
      <c r="M89" s="2"/>
    </row>
    <row r="90" spans="1:13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25.5">
      <c r="A92" s="444" t="s">
        <v>1844</v>
      </c>
      <c r="B92" s="419" t="s">
        <v>1649</v>
      </c>
      <c r="C92" s="420" t="s">
        <v>1650</v>
      </c>
      <c r="D92" s="420" t="s">
        <v>1651</v>
      </c>
      <c r="E92" s="421" t="s">
        <v>1652</v>
      </c>
      <c r="F92" s="2"/>
      <c r="G92" s="2"/>
      <c r="H92" s="2"/>
      <c r="I92" s="2"/>
      <c r="J92" s="2"/>
      <c r="K92" s="2"/>
      <c r="L92" s="2"/>
      <c r="M92" s="2"/>
    </row>
    <row r="93" spans="1:13" ht="12.75">
      <c r="A93" s="433" t="s">
        <v>1845</v>
      </c>
      <c r="B93" s="424">
        <v>3742320</v>
      </c>
      <c r="C93" s="425">
        <v>3742320</v>
      </c>
      <c r="D93" s="434"/>
      <c r="E93" s="435"/>
      <c r="F93" s="2"/>
      <c r="G93" s="2"/>
      <c r="H93" s="2"/>
      <c r="I93" s="2"/>
      <c r="J93" s="2"/>
      <c r="K93" s="2"/>
      <c r="L93" s="2"/>
      <c r="M93" s="2"/>
    </row>
    <row r="94" spans="1:13" ht="12.75">
      <c r="A94" s="429" t="s">
        <v>1846</v>
      </c>
      <c r="B94" s="430">
        <v>3742320</v>
      </c>
      <c r="C94" s="428">
        <v>3742320</v>
      </c>
      <c r="D94" s="434"/>
      <c r="E94" s="435"/>
      <c r="F94" s="2"/>
      <c r="G94" s="2"/>
      <c r="H94" s="2"/>
      <c r="I94" s="2"/>
      <c r="J94" s="2"/>
      <c r="K94" s="2"/>
      <c r="L94" s="2"/>
      <c r="M94" s="2"/>
    </row>
    <row r="95" spans="1:13" ht="12.75">
      <c r="A95" s="429" t="s">
        <v>1847</v>
      </c>
      <c r="B95" s="430">
        <v>0</v>
      </c>
      <c r="C95" s="428">
        <v>0</v>
      </c>
      <c r="D95" s="434"/>
      <c r="E95" s="435"/>
      <c r="F95" s="2"/>
      <c r="G95" s="2"/>
      <c r="H95" s="2"/>
      <c r="I95" s="2"/>
      <c r="J95" s="2"/>
      <c r="K95" s="2"/>
      <c r="L95" s="2"/>
      <c r="M95" s="2"/>
    </row>
    <row r="96" spans="1:13" ht="12.75">
      <c r="A96" s="433" t="s">
        <v>1848</v>
      </c>
      <c r="B96" s="424">
        <v>310560</v>
      </c>
      <c r="C96" s="425">
        <v>310560</v>
      </c>
      <c r="D96" s="434"/>
      <c r="E96" s="435"/>
      <c r="F96" s="2"/>
      <c r="G96" s="2"/>
      <c r="H96" s="2"/>
      <c r="I96" s="2"/>
      <c r="J96" s="2"/>
      <c r="K96" s="2"/>
      <c r="L96" s="2"/>
      <c r="M96" s="2"/>
    </row>
    <row r="97" spans="1:13" ht="12.75">
      <c r="A97" s="433" t="s">
        <v>1849</v>
      </c>
      <c r="B97" s="424">
        <v>156</v>
      </c>
      <c r="C97" s="425">
        <v>156</v>
      </c>
      <c r="D97" s="434"/>
      <c r="E97" s="435"/>
      <c r="F97" s="2"/>
      <c r="G97" s="2"/>
      <c r="H97" s="2"/>
      <c r="I97" s="2"/>
      <c r="J97" s="2"/>
      <c r="K97" s="2"/>
      <c r="L97" s="2"/>
      <c r="M97" s="2"/>
    </row>
    <row r="98" spans="1:13" ht="12.75">
      <c r="A98" s="429" t="s">
        <v>1850</v>
      </c>
      <c r="B98" s="430">
        <v>0</v>
      </c>
      <c r="C98" s="428">
        <v>0</v>
      </c>
      <c r="D98" s="434"/>
      <c r="E98" s="435"/>
      <c r="F98" s="2"/>
      <c r="G98" s="2"/>
      <c r="H98" s="2"/>
      <c r="I98" s="2"/>
      <c r="J98" s="2"/>
      <c r="K98" s="2"/>
      <c r="L98" s="2"/>
      <c r="M98" s="2"/>
    </row>
    <row r="99" spans="1:13" ht="12.75">
      <c r="A99" s="429" t="s">
        <v>1851</v>
      </c>
      <c r="B99" s="430">
        <v>156</v>
      </c>
      <c r="C99" s="428">
        <v>156</v>
      </c>
      <c r="D99" s="434"/>
      <c r="E99" s="435"/>
      <c r="F99" s="2"/>
      <c r="G99" s="2"/>
      <c r="H99" s="2"/>
      <c r="I99" s="2"/>
      <c r="J99" s="2"/>
      <c r="K99" s="2"/>
      <c r="L99" s="2"/>
      <c r="M99" s="2"/>
    </row>
    <row r="100" spans="1:13" ht="12.75">
      <c r="A100" s="433" t="s">
        <v>1852</v>
      </c>
      <c r="B100" s="424">
        <v>248789</v>
      </c>
      <c r="C100" s="425">
        <v>248789</v>
      </c>
      <c r="D100" s="434"/>
      <c r="E100" s="435"/>
      <c r="F100" s="2"/>
      <c r="G100" s="2"/>
      <c r="H100" s="2"/>
      <c r="I100" s="2"/>
      <c r="J100" s="2"/>
      <c r="K100" s="2"/>
      <c r="L100" s="2"/>
      <c r="M100" s="2"/>
    </row>
    <row r="101" spans="1:13" ht="12.75">
      <c r="A101" s="429" t="s">
        <v>1779</v>
      </c>
      <c r="B101" s="430">
        <v>282721</v>
      </c>
      <c r="C101" s="428">
        <v>282721</v>
      </c>
      <c r="D101" s="434"/>
      <c r="E101" s="435"/>
      <c r="F101" s="2"/>
      <c r="G101" s="2"/>
      <c r="H101" s="2"/>
      <c r="I101" s="2"/>
      <c r="J101" s="2"/>
      <c r="K101" s="2"/>
      <c r="L101" s="2"/>
      <c r="M101" s="2"/>
    </row>
    <row r="102" spans="1:13" ht="12.75">
      <c r="A102" s="429" t="s">
        <v>1782</v>
      </c>
      <c r="B102" s="430">
        <v>0</v>
      </c>
      <c r="C102" s="428">
        <v>0</v>
      </c>
      <c r="D102" s="434"/>
      <c r="E102" s="435"/>
      <c r="F102" s="2"/>
      <c r="G102" s="2"/>
      <c r="H102" s="2"/>
      <c r="I102" s="2"/>
      <c r="J102" s="2"/>
      <c r="K102" s="2"/>
      <c r="L102" s="2"/>
      <c r="M102" s="2"/>
    </row>
    <row r="103" spans="1:13" ht="25.5">
      <c r="A103" s="429" t="s">
        <v>1853</v>
      </c>
      <c r="B103" s="430">
        <v>0</v>
      </c>
      <c r="C103" s="428">
        <v>0</v>
      </c>
      <c r="D103" s="434"/>
      <c r="E103" s="435"/>
      <c r="F103" s="2"/>
      <c r="G103" s="2"/>
      <c r="H103" s="2"/>
      <c r="I103" s="2"/>
      <c r="J103" s="2"/>
      <c r="K103" s="2"/>
      <c r="L103" s="2"/>
      <c r="M103" s="2"/>
    </row>
    <row r="104" spans="1:13" ht="12.75">
      <c r="A104" s="429" t="s">
        <v>1854</v>
      </c>
      <c r="B104" s="430">
        <v>0</v>
      </c>
      <c r="C104" s="428">
        <v>0</v>
      </c>
      <c r="D104" s="434"/>
      <c r="E104" s="435"/>
      <c r="F104" s="2"/>
      <c r="G104" s="2"/>
      <c r="H104" s="2"/>
      <c r="I104" s="2"/>
      <c r="J104" s="2"/>
      <c r="K104" s="2"/>
      <c r="L104" s="2"/>
      <c r="M104" s="2"/>
    </row>
    <row r="105" spans="1:13" ht="12.75">
      <c r="A105" s="429" t="s">
        <v>1855</v>
      </c>
      <c r="B105" s="430">
        <v>-4004</v>
      </c>
      <c r="C105" s="428">
        <v>-4004</v>
      </c>
      <c r="D105" s="434"/>
      <c r="E105" s="435"/>
      <c r="F105" s="2"/>
      <c r="G105" s="2"/>
      <c r="H105" s="2"/>
      <c r="I105" s="2"/>
      <c r="J105" s="2"/>
      <c r="K105" s="2"/>
      <c r="L105" s="2"/>
      <c r="M105" s="2"/>
    </row>
    <row r="106" spans="1:13" ht="12.75">
      <c r="A106" s="429" t="s">
        <v>279</v>
      </c>
      <c r="B106" s="430">
        <v>-29928</v>
      </c>
      <c r="C106" s="428">
        <v>-29928</v>
      </c>
      <c r="D106" s="434"/>
      <c r="E106" s="435"/>
      <c r="F106" s="2"/>
      <c r="G106" s="2"/>
      <c r="H106" s="2"/>
      <c r="I106" s="2"/>
      <c r="J106" s="2"/>
      <c r="K106" s="2"/>
      <c r="L106" s="2"/>
      <c r="M106" s="2"/>
    </row>
    <row r="107" spans="1:13" ht="25.5">
      <c r="A107" s="429" t="s">
        <v>1856</v>
      </c>
      <c r="B107" s="430">
        <v>0</v>
      </c>
      <c r="C107" s="428">
        <v>0</v>
      </c>
      <c r="D107" s="434"/>
      <c r="E107" s="435"/>
      <c r="F107" s="2"/>
      <c r="G107" s="2"/>
      <c r="H107" s="2"/>
      <c r="I107" s="2"/>
      <c r="J107" s="2"/>
      <c r="K107" s="2"/>
      <c r="L107" s="2"/>
      <c r="M107" s="2"/>
    </row>
    <row r="108" spans="1:13" ht="12.75">
      <c r="A108" s="429" t="s">
        <v>1857</v>
      </c>
      <c r="B108" s="430">
        <v>0</v>
      </c>
      <c r="C108" s="428">
        <v>0</v>
      </c>
      <c r="D108" s="434"/>
      <c r="E108" s="435"/>
      <c r="F108" s="2"/>
      <c r="G108" s="2"/>
      <c r="H108" s="2"/>
      <c r="I108" s="2"/>
      <c r="J108" s="2"/>
      <c r="K108" s="2"/>
      <c r="L108" s="2"/>
      <c r="M108" s="2"/>
    </row>
    <row r="109" spans="1:13" ht="12.75">
      <c r="A109" s="433" t="s">
        <v>1858</v>
      </c>
      <c r="B109" s="424">
        <v>5560149</v>
      </c>
      <c r="C109" s="425">
        <v>5560149</v>
      </c>
      <c r="D109" s="434"/>
      <c r="E109" s="435"/>
      <c r="F109" s="2"/>
      <c r="G109" s="2"/>
      <c r="H109" s="2"/>
      <c r="I109" s="2"/>
      <c r="J109" s="2"/>
      <c r="K109" s="2"/>
      <c r="L109" s="2"/>
      <c r="M109" s="2"/>
    </row>
    <row r="110" spans="1:13" ht="12.75">
      <c r="A110" s="433" t="s">
        <v>1859</v>
      </c>
      <c r="B110" s="424">
        <v>0</v>
      </c>
      <c r="C110" s="425">
        <v>0</v>
      </c>
      <c r="D110" s="434"/>
      <c r="E110" s="435"/>
      <c r="F110" s="2"/>
      <c r="G110" s="2"/>
      <c r="H110" s="2"/>
      <c r="I110" s="2"/>
      <c r="J110" s="2"/>
      <c r="K110" s="2"/>
      <c r="L110" s="2"/>
      <c r="M110" s="2"/>
    </row>
    <row r="111" spans="1:13" ht="12.75">
      <c r="A111" s="433" t="s">
        <v>1860</v>
      </c>
      <c r="B111" s="424">
        <v>473853</v>
      </c>
      <c r="C111" s="425">
        <v>473853</v>
      </c>
      <c r="D111" s="434"/>
      <c r="E111" s="435"/>
      <c r="F111" s="2"/>
      <c r="G111" s="2"/>
      <c r="H111" s="2"/>
      <c r="I111" s="2"/>
      <c r="J111" s="2"/>
      <c r="K111" s="2"/>
      <c r="L111" s="2"/>
      <c r="M111" s="2"/>
    </row>
    <row r="112" spans="1:13" ht="12.75">
      <c r="A112" s="433" t="s">
        <v>1861</v>
      </c>
      <c r="B112" s="424">
        <v>0</v>
      </c>
      <c r="C112" s="425">
        <v>0</v>
      </c>
      <c r="D112" s="434"/>
      <c r="E112" s="435"/>
      <c r="F112" s="2"/>
      <c r="G112" s="2"/>
      <c r="H112" s="2"/>
      <c r="I112" s="2"/>
      <c r="J112" s="2"/>
      <c r="K112" s="2"/>
      <c r="L112" s="2"/>
      <c r="M112" s="2"/>
    </row>
    <row r="113" spans="1:13" ht="12.75">
      <c r="A113" s="433" t="s">
        <v>1862</v>
      </c>
      <c r="B113" s="424">
        <v>0</v>
      </c>
      <c r="C113" s="425">
        <v>0</v>
      </c>
      <c r="D113" s="434"/>
      <c r="E113" s="435"/>
      <c r="F113" s="2"/>
      <c r="G113" s="2"/>
      <c r="H113" s="2"/>
      <c r="I113" s="2"/>
      <c r="J113" s="2"/>
      <c r="K113" s="2"/>
      <c r="L113" s="2"/>
      <c r="M113" s="2"/>
    </row>
    <row r="114" spans="1:13" ht="12.75">
      <c r="A114" s="429" t="s">
        <v>1863</v>
      </c>
      <c r="B114" s="430">
        <v>0</v>
      </c>
      <c r="C114" s="428">
        <v>0</v>
      </c>
      <c r="D114" s="434"/>
      <c r="E114" s="435"/>
      <c r="F114" s="2"/>
      <c r="G114" s="2"/>
      <c r="H114" s="2"/>
      <c r="I114" s="2"/>
      <c r="J114" s="2"/>
      <c r="K114" s="2"/>
      <c r="L114" s="2"/>
      <c r="M114" s="2"/>
    </row>
    <row r="115" spans="1:5" ht="12.75">
      <c r="A115" s="429" t="s">
        <v>1857</v>
      </c>
      <c r="B115" s="430">
        <v>0</v>
      </c>
      <c r="C115" s="428">
        <v>0</v>
      </c>
      <c r="D115" s="434"/>
      <c r="E115" s="435"/>
    </row>
    <row r="116" spans="1:5" ht="12.75">
      <c r="A116" s="440" t="s">
        <v>1864</v>
      </c>
      <c r="B116" s="438">
        <v>10335827</v>
      </c>
      <c r="C116" s="438">
        <v>10335827</v>
      </c>
      <c r="D116" s="441"/>
      <c r="E116" s="442"/>
    </row>
    <row r="117" spans="1:5" ht="12.75">
      <c r="A117" s="440" t="s">
        <v>1865</v>
      </c>
      <c r="B117" s="438">
        <v>76707362</v>
      </c>
      <c r="C117" s="438">
        <v>40336256</v>
      </c>
      <c r="D117" s="443">
        <v>31824554</v>
      </c>
      <c r="E117" s="443">
        <v>4546552</v>
      </c>
    </row>
    <row r="119" ht="13.5">
      <c r="A119" s="436" t="s">
        <v>225</v>
      </c>
    </row>
  </sheetData>
  <sheetProtection/>
  <printOptions horizontalCentered="1"/>
  <pageMargins left="0.7874015748031497" right="0.7480314960629921" top="0.7874015748031497" bottom="0.984251968503937" header="0.5118110236220472" footer="0.5118110236220472"/>
  <pageSetup horizontalDpi="600" verticalDpi="600" orientation="portrait" paperSize="9" scale="85" r:id="rId1"/>
  <rowBreaks count="2" manualBreakCount="2">
    <brk id="46" max="4" man="1"/>
    <brk id="91" max="4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IS116"/>
  <sheetViews>
    <sheetView view="pageBreakPreview" zoomScaleSheetLayoutView="100" zoomScalePageLayoutView="0" workbookViewId="0" topLeftCell="A1">
      <selection activeCell="M37" sqref="M37"/>
    </sheetView>
  </sheetViews>
  <sheetFormatPr defaultColWidth="9.00390625" defaultRowHeight="12.75"/>
  <cols>
    <col min="1" max="1" width="65.375" style="409" customWidth="1"/>
    <col min="2" max="2" width="10.75390625" style="409" customWidth="1"/>
    <col min="3" max="5" width="10.75390625" style="1" customWidth="1"/>
    <col min="6" max="6" width="9.125" style="1" customWidth="1"/>
    <col min="7" max="7" width="30.375" style="1" customWidth="1"/>
    <col min="8" max="8" width="12.875" style="1" customWidth="1"/>
    <col min="9" max="9" width="11.75390625" style="1" customWidth="1"/>
    <col min="10" max="10" width="12.875" style="1" customWidth="1"/>
    <col min="11" max="11" width="11.625" style="1" customWidth="1"/>
    <col min="12" max="12" width="11.75390625" style="1" customWidth="1"/>
    <col min="13" max="13" width="4.125" style="1" customWidth="1"/>
    <col min="14" max="16384" width="9.125" style="1" customWidth="1"/>
  </cols>
  <sheetData>
    <row r="1" spans="1:253" s="447" customFormat="1" ht="24" customHeight="1">
      <c r="A1" s="415" t="s">
        <v>1866</v>
      </c>
      <c r="B1" s="445"/>
      <c r="C1" s="445"/>
      <c r="D1" s="445"/>
      <c r="E1" s="445"/>
      <c r="F1" s="2"/>
      <c r="G1" s="2"/>
      <c r="H1" s="2"/>
      <c r="I1" s="2"/>
      <c r="J1" s="2"/>
      <c r="K1" s="2"/>
      <c r="L1" s="2"/>
      <c r="M1" s="2"/>
      <c r="N1" s="2"/>
      <c r="O1" s="2"/>
      <c r="P1" s="446"/>
      <c r="Q1" s="446"/>
      <c r="R1" s="2016"/>
      <c r="S1" s="2016"/>
      <c r="T1" s="446"/>
      <c r="U1" s="446"/>
      <c r="V1" s="2016"/>
      <c r="W1" s="2016"/>
      <c r="X1" s="446"/>
      <c r="Y1" s="446"/>
      <c r="Z1" s="2016"/>
      <c r="AA1" s="2016"/>
      <c r="AB1" s="446"/>
      <c r="AC1" s="446"/>
      <c r="AD1" s="2016"/>
      <c r="AE1" s="2016"/>
      <c r="AF1" s="446"/>
      <c r="AG1" s="446"/>
      <c r="AH1" s="2016"/>
      <c r="AI1" s="2016"/>
      <c r="AJ1" s="446"/>
      <c r="AK1" s="446"/>
      <c r="AL1" s="2016"/>
      <c r="AM1" s="2016"/>
      <c r="AN1" s="446"/>
      <c r="AO1" s="446"/>
      <c r="AP1" s="2016"/>
      <c r="AQ1" s="2016"/>
      <c r="AR1" s="446"/>
      <c r="AS1" s="446"/>
      <c r="AT1" s="2016"/>
      <c r="AU1" s="2016"/>
      <c r="AV1" s="446"/>
      <c r="AW1" s="446"/>
      <c r="AX1" s="2016"/>
      <c r="AY1" s="2016"/>
      <c r="AZ1" s="446"/>
      <c r="BA1" s="446"/>
      <c r="BB1" s="2016"/>
      <c r="BC1" s="2016"/>
      <c r="BD1" s="446"/>
      <c r="BE1" s="446"/>
      <c r="BF1" s="2016"/>
      <c r="BG1" s="2016"/>
      <c r="BH1" s="446"/>
      <c r="BI1" s="446"/>
      <c r="BJ1" s="2016"/>
      <c r="BK1" s="2016"/>
      <c r="BL1" s="446"/>
      <c r="BM1" s="446"/>
      <c r="BN1" s="2016"/>
      <c r="BO1" s="2016"/>
      <c r="BP1" s="446"/>
      <c r="BQ1" s="446"/>
      <c r="BR1" s="2016"/>
      <c r="BS1" s="2016"/>
      <c r="BT1" s="446"/>
      <c r="BU1" s="446"/>
      <c r="BV1" s="2016"/>
      <c r="BW1" s="2016"/>
      <c r="BX1" s="446"/>
      <c r="BY1" s="446"/>
      <c r="BZ1" s="2016"/>
      <c r="CA1" s="2016"/>
      <c r="CB1" s="446"/>
      <c r="CC1" s="446"/>
      <c r="CD1" s="2016"/>
      <c r="CE1" s="2016"/>
      <c r="CF1" s="446"/>
      <c r="CG1" s="446"/>
      <c r="CH1" s="2016"/>
      <c r="CI1" s="2016"/>
      <c r="CJ1" s="446"/>
      <c r="CK1" s="446"/>
      <c r="CL1" s="2016"/>
      <c r="CM1" s="2016"/>
      <c r="CN1" s="446"/>
      <c r="CO1" s="446"/>
      <c r="CP1" s="2016"/>
      <c r="CQ1" s="2016"/>
      <c r="CR1" s="446"/>
      <c r="CS1" s="446"/>
      <c r="CT1" s="2016"/>
      <c r="CU1" s="2016"/>
      <c r="CV1" s="446"/>
      <c r="CW1" s="446"/>
      <c r="CX1" s="2016"/>
      <c r="CY1" s="2016"/>
      <c r="CZ1" s="446"/>
      <c r="DA1" s="446"/>
      <c r="DB1" s="2016"/>
      <c r="DC1" s="2016"/>
      <c r="DD1" s="446"/>
      <c r="DE1" s="446"/>
      <c r="DF1" s="2016"/>
      <c r="DG1" s="2016"/>
      <c r="DH1" s="446"/>
      <c r="DI1" s="446"/>
      <c r="DJ1" s="2016"/>
      <c r="DK1" s="2016"/>
      <c r="DL1" s="446"/>
      <c r="DM1" s="446"/>
      <c r="DN1" s="2016"/>
      <c r="DO1" s="2016"/>
      <c r="DP1" s="446"/>
      <c r="DQ1" s="446"/>
      <c r="DR1" s="2016"/>
      <c r="DS1" s="2016"/>
      <c r="DT1" s="446"/>
      <c r="DU1" s="446"/>
      <c r="DV1" s="2016"/>
      <c r="DW1" s="2016"/>
      <c r="DX1" s="446"/>
      <c r="DY1" s="446"/>
      <c r="DZ1" s="2016"/>
      <c r="EA1" s="2016"/>
      <c r="EB1" s="446"/>
      <c r="EC1" s="446"/>
      <c r="ED1" s="2016"/>
      <c r="EE1" s="2016"/>
      <c r="EF1" s="446"/>
      <c r="EG1" s="446"/>
      <c r="EH1" s="2016"/>
      <c r="EI1" s="2016"/>
      <c r="EJ1" s="446"/>
      <c r="EK1" s="446"/>
      <c r="EL1" s="2016"/>
      <c r="EM1" s="2016"/>
      <c r="EN1" s="446"/>
      <c r="EO1" s="446"/>
      <c r="EP1" s="2016"/>
      <c r="EQ1" s="2016"/>
      <c r="ER1" s="446"/>
      <c r="ES1" s="446"/>
      <c r="ET1" s="2016"/>
      <c r="EU1" s="2016"/>
      <c r="EV1" s="446"/>
      <c r="EW1" s="446"/>
      <c r="EX1" s="2016"/>
      <c r="EY1" s="2016"/>
      <c r="EZ1" s="446"/>
      <c r="FA1" s="446"/>
      <c r="FB1" s="2016"/>
      <c r="FC1" s="2016"/>
      <c r="FD1" s="446"/>
      <c r="FE1" s="446"/>
      <c r="FF1" s="2016"/>
      <c r="FG1" s="2016"/>
      <c r="FH1" s="446"/>
      <c r="FI1" s="446"/>
      <c r="FJ1" s="2016"/>
      <c r="FK1" s="2016"/>
      <c r="FL1" s="446"/>
      <c r="FM1" s="446"/>
      <c r="FN1" s="2016"/>
      <c r="FO1" s="2016"/>
      <c r="FP1" s="446"/>
      <c r="FQ1" s="446"/>
      <c r="FR1" s="2016"/>
      <c r="FS1" s="2016"/>
      <c r="FT1" s="446"/>
      <c r="FU1" s="446"/>
      <c r="FV1" s="2016"/>
      <c r="FW1" s="2016"/>
      <c r="FX1" s="446"/>
      <c r="FY1" s="446"/>
      <c r="FZ1" s="2016"/>
      <c r="GA1" s="2016"/>
      <c r="GB1" s="446"/>
      <c r="GC1" s="446"/>
      <c r="GD1" s="2016"/>
      <c r="GE1" s="2016"/>
      <c r="GF1" s="446"/>
      <c r="GG1" s="446"/>
      <c r="GH1" s="2016"/>
      <c r="GI1" s="2016"/>
      <c r="GJ1" s="446"/>
      <c r="GK1" s="446"/>
      <c r="GL1" s="2016"/>
      <c r="GM1" s="2016"/>
      <c r="GN1" s="446"/>
      <c r="GO1" s="446"/>
      <c r="GP1" s="2016"/>
      <c r="GQ1" s="2016"/>
      <c r="GR1" s="446"/>
      <c r="GS1" s="446"/>
      <c r="GT1" s="2016"/>
      <c r="GU1" s="2016"/>
      <c r="GV1" s="446"/>
      <c r="GW1" s="446"/>
      <c r="GX1" s="2016"/>
      <c r="GY1" s="2016"/>
      <c r="GZ1" s="446"/>
      <c r="HA1" s="446"/>
      <c r="HB1" s="2016"/>
      <c r="HC1" s="2016"/>
      <c r="HD1" s="446"/>
      <c r="HE1" s="446"/>
      <c r="HF1" s="2016"/>
      <c r="HG1" s="2016"/>
      <c r="HH1" s="446"/>
      <c r="HI1" s="446"/>
      <c r="HJ1" s="2016"/>
      <c r="HK1" s="2016"/>
      <c r="HL1" s="446"/>
      <c r="HM1" s="446"/>
      <c r="HN1" s="2016"/>
      <c r="HO1" s="2016"/>
      <c r="HP1" s="446"/>
      <c r="HQ1" s="446"/>
      <c r="HR1" s="2016"/>
      <c r="HS1" s="2016"/>
      <c r="HT1" s="446"/>
      <c r="HU1" s="446"/>
      <c r="HV1" s="2016"/>
      <c r="HW1" s="2016"/>
      <c r="HX1" s="446"/>
      <c r="HY1" s="446"/>
      <c r="HZ1" s="2016"/>
      <c r="IA1" s="2016"/>
      <c r="IB1" s="446"/>
      <c r="IC1" s="446"/>
      <c r="ID1" s="2016"/>
      <c r="IE1" s="2016"/>
      <c r="IF1" s="446"/>
      <c r="IG1" s="446"/>
      <c r="IH1" s="2016"/>
      <c r="II1" s="2016"/>
      <c r="IJ1" s="446"/>
      <c r="IK1" s="446"/>
      <c r="IL1" s="2016"/>
      <c r="IM1" s="2016"/>
      <c r="IN1" s="446"/>
      <c r="IO1" s="446"/>
      <c r="IP1" s="2016"/>
      <c r="IQ1" s="2016"/>
      <c r="IR1" s="446"/>
      <c r="IS1" s="446"/>
    </row>
    <row r="2" spans="1:5" s="418" customFormat="1" ht="24" customHeight="1">
      <c r="A2" s="384" t="s">
        <v>1647</v>
      </c>
      <c r="B2" s="417"/>
      <c r="C2" s="417"/>
      <c r="D2" s="417"/>
      <c r="E2" s="1766" t="s">
        <v>1440</v>
      </c>
    </row>
    <row r="3" spans="1:252" s="448" customFormat="1" ht="25.5">
      <c r="A3" s="444" t="s">
        <v>1867</v>
      </c>
      <c r="B3" s="419" t="s">
        <v>1868</v>
      </c>
      <c r="C3" s="420" t="s">
        <v>1650</v>
      </c>
      <c r="D3" s="420" t="s">
        <v>1651</v>
      </c>
      <c r="E3" s="421" t="s">
        <v>1652</v>
      </c>
      <c r="F3" s="2"/>
      <c r="G3" s="2"/>
      <c r="H3" s="2"/>
      <c r="I3" s="2"/>
      <c r="J3" s="2"/>
      <c r="K3" s="2"/>
      <c r="L3" s="2"/>
      <c r="M3" s="422"/>
      <c r="N3" s="422"/>
      <c r="O3" s="422"/>
      <c r="P3" s="422"/>
      <c r="Q3" s="422"/>
      <c r="R3" s="422"/>
      <c r="S3" s="422"/>
      <c r="T3" s="422"/>
      <c r="U3" s="422"/>
      <c r="V3" s="422"/>
      <c r="W3" s="422"/>
      <c r="X3" s="422"/>
      <c r="Y3" s="422"/>
      <c r="Z3" s="422"/>
      <c r="AA3" s="422"/>
      <c r="AB3" s="422"/>
      <c r="AC3" s="422"/>
      <c r="AD3" s="422"/>
      <c r="AE3" s="422"/>
      <c r="AF3" s="422"/>
      <c r="AG3" s="422"/>
      <c r="AH3" s="422"/>
      <c r="AI3" s="422"/>
      <c r="AJ3" s="422"/>
      <c r="AK3" s="422"/>
      <c r="AL3" s="422"/>
      <c r="AM3" s="422"/>
      <c r="AN3" s="422"/>
      <c r="AO3" s="422"/>
      <c r="AP3" s="422"/>
      <c r="AQ3" s="422"/>
      <c r="AR3" s="422"/>
      <c r="AS3" s="422"/>
      <c r="AT3" s="422"/>
      <c r="AU3" s="422"/>
      <c r="AV3" s="422"/>
      <c r="AW3" s="422"/>
      <c r="AX3" s="422"/>
      <c r="AY3" s="422"/>
      <c r="AZ3" s="422"/>
      <c r="BA3" s="422"/>
      <c r="BB3" s="422"/>
      <c r="BC3" s="422"/>
      <c r="BD3" s="422"/>
      <c r="BE3" s="422"/>
      <c r="BF3" s="422"/>
      <c r="BG3" s="422"/>
      <c r="BH3" s="422"/>
      <c r="BI3" s="422"/>
      <c r="BJ3" s="422"/>
      <c r="BK3" s="422"/>
      <c r="BL3" s="422"/>
      <c r="BM3" s="422"/>
      <c r="BN3" s="422"/>
      <c r="BO3" s="422"/>
      <c r="BP3" s="422"/>
      <c r="BQ3" s="422"/>
      <c r="BR3" s="422"/>
      <c r="BS3" s="422"/>
      <c r="BT3" s="422"/>
      <c r="BU3" s="422"/>
      <c r="BV3" s="422"/>
      <c r="BW3" s="422"/>
      <c r="BX3" s="422"/>
      <c r="BY3" s="422"/>
      <c r="BZ3" s="422"/>
      <c r="CA3" s="422"/>
      <c r="CB3" s="422"/>
      <c r="CC3" s="422"/>
      <c r="CD3" s="422"/>
      <c r="CE3" s="422"/>
      <c r="CF3" s="422"/>
      <c r="CG3" s="422"/>
      <c r="CH3" s="422"/>
      <c r="CI3" s="422"/>
      <c r="CJ3" s="422"/>
      <c r="CK3" s="422"/>
      <c r="CL3" s="422"/>
      <c r="CM3" s="422"/>
      <c r="CN3" s="422"/>
      <c r="CO3" s="422"/>
      <c r="CP3" s="422"/>
      <c r="CQ3" s="422"/>
      <c r="CR3" s="422"/>
      <c r="CS3" s="422"/>
      <c r="CT3" s="422"/>
      <c r="CU3" s="422"/>
      <c r="CV3" s="422"/>
      <c r="CW3" s="422"/>
      <c r="CX3" s="422"/>
      <c r="CY3" s="422"/>
      <c r="CZ3" s="422"/>
      <c r="DA3" s="422"/>
      <c r="DB3" s="422"/>
      <c r="DC3" s="422"/>
      <c r="DD3" s="422"/>
      <c r="DE3" s="422"/>
      <c r="DF3" s="422"/>
      <c r="DG3" s="422"/>
      <c r="DH3" s="422"/>
      <c r="DI3" s="422"/>
      <c r="DJ3" s="422"/>
      <c r="DK3" s="422"/>
      <c r="DL3" s="422"/>
      <c r="DM3" s="422"/>
      <c r="DN3" s="422"/>
      <c r="DO3" s="422"/>
      <c r="DP3" s="422"/>
      <c r="DQ3" s="422"/>
      <c r="DR3" s="422"/>
      <c r="DS3" s="422"/>
      <c r="DT3" s="422"/>
      <c r="DU3" s="422"/>
      <c r="DV3" s="422"/>
      <c r="DW3" s="422"/>
      <c r="DX3" s="422"/>
      <c r="DY3" s="422"/>
      <c r="DZ3" s="422"/>
      <c r="EA3" s="422"/>
      <c r="EB3" s="422"/>
      <c r="EC3" s="422"/>
      <c r="ED3" s="422"/>
      <c r="EE3" s="422"/>
      <c r="EF3" s="422"/>
      <c r="EG3" s="422"/>
      <c r="EH3" s="422"/>
      <c r="EI3" s="422"/>
      <c r="EJ3" s="422"/>
      <c r="EK3" s="422"/>
      <c r="EL3" s="422"/>
      <c r="EM3" s="422"/>
      <c r="EN3" s="422"/>
      <c r="EO3" s="422"/>
      <c r="EP3" s="422"/>
      <c r="EQ3" s="422"/>
      <c r="ER3" s="422"/>
      <c r="ES3" s="422"/>
      <c r="ET3" s="422"/>
      <c r="EU3" s="422"/>
      <c r="EV3" s="422"/>
      <c r="EW3" s="422"/>
      <c r="EX3" s="422"/>
      <c r="EY3" s="422"/>
      <c r="EZ3" s="422"/>
      <c r="FA3" s="422"/>
      <c r="FB3" s="422"/>
      <c r="FC3" s="422"/>
      <c r="FD3" s="422"/>
      <c r="FE3" s="422"/>
      <c r="FF3" s="422"/>
      <c r="FG3" s="422"/>
      <c r="FH3" s="422"/>
      <c r="FI3" s="422"/>
      <c r="FJ3" s="422"/>
      <c r="FK3" s="422"/>
      <c r="FL3" s="422"/>
      <c r="FM3" s="422"/>
      <c r="FN3" s="422"/>
      <c r="FO3" s="422"/>
      <c r="FP3" s="422"/>
      <c r="FQ3" s="422"/>
      <c r="FR3" s="422"/>
      <c r="FS3" s="422"/>
      <c r="FT3" s="422"/>
      <c r="FU3" s="422"/>
      <c r="FV3" s="422"/>
      <c r="FW3" s="422"/>
      <c r="FX3" s="422"/>
      <c r="FY3" s="422"/>
      <c r="FZ3" s="422"/>
      <c r="GA3" s="422"/>
      <c r="GB3" s="422"/>
      <c r="GC3" s="422"/>
      <c r="GD3" s="422"/>
      <c r="GE3" s="422"/>
      <c r="GF3" s="422"/>
      <c r="GG3" s="422"/>
      <c r="GH3" s="422"/>
      <c r="GI3" s="422"/>
      <c r="GJ3" s="422"/>
      <c r="GK3" s="422"/>
      <c r="GL3" s="422"/>
      <c r="GM3" s="422"/>
      <c r="GN3" s="422"/>
      <c r="GO3" s="422"/>
      <c r="GP3" s="422"/>
      <c r="GQ3" s="422"/>
      <c r="GR3" s="422"/>
      <c r="GS3" s="422"/>
      <c r="GT3" s="422"/>
      <c r="GU3" s="422"/>
      <c r="GV3" s="422"/>
      <c r="GW3" s="422"/>
      <c r="GX3" s="422"/>
      <c r="GY3" s="422"/>
      <c r="GZ3" s="422"/>
      <c r="HA3" s="422"/>
      <c r="HB3" s="422"/>
      <c r="HC3" s="422"/>
      <c r="HD3" s="422"/>
      <c r="HE3" s="422"/>
      <c r="HF3" s="422"/>
      <c r="HG3" s="422"/>
      <c r="HH3" s="422"/>
      <c r="HI3" s="422"/>
      <c r="HJ3" s="422"/>
      <c r="HK3" s="422"/>
      <c r="HL3" s="422"/>
      <c r="HM3" s="422"/>
      <c r="HN3" s="422"/>
      <c r="HO3" s="422"/>
      <c r="HP3" s="422"/>
      <c r="HQ3" s="422"/>
      <c r="HR3" s="422"/>
      <c r="HS3" s="422"/>
      <c r="HT3" s="422"/>
      <c r="HU3" s="422"/>
      <c r="HV3" s="422"/>
      <c r="HW3" s="422"/>
      <c r="HX3" s="422"/>
      <c r="HY3" s="422"/>
      <c r="HZ3" s="422"/>
      <c r="IA3" s="422"/>
      <c r="IB3" s="422"/>
      <c r="IC3" s="422"/>
      <c r="ID3" s="422"/>
      <c r="IE3" s="422"/>
      <c r="IF3" s="422"/>
      <c r="IG3" s="422"/>
      <c r="IH3" s="422"/>
      <c r="II3" s="422"/>
      <c r="IJ3" s="422"/>
      <c r="IK3" s="422"/>
      <c r="IL3" s="422"/>
      <c r="IM3" s="422"/>
      <c r="IN3" s="422"/>
      <c r="IO3" s="422"/>
      <c r="IP3" s="422"/>
      <c r="IQ3" s="422"/>
      <c r="IR3" s="422"/>
    </row>
    <row r="4" spans="1:12" ht="12.75">
      <c r="A4" s="431" t="s">
        <v>1869</v>
      </c>
      <c r="B4" s="449">
        <v>3919261</v>
      </c>
      <c r="C4" s="449">
        <v>2189869</v>
      </c>
      <c r="D4" s="449">
        <v>1671851</v>
      </c>
      <c r="E4" s="449">
        <v>57541</v>
      </c>
      <c r="F4" s="2"/>
      <c r="G4" s="2"/>
      <c r="H4" s="2"/>
      <c r="I4" s="2"/>
      <c r="J4" s="2"/>
      <c r="K4" s="2"/>
      <c r="L4" s="2"/>
    </row>
    <row r="5" spans="1:12" ht="12.75">
      <c r="A5" s="450" t="s">
        <v>1870</v>
      </c>
      <c r="B5" s="449">
        <v>5030616</v>
      </c>
      <c r="C5" s="449">
        <v>2279318</v>
      </c>
      <c r="D5" s="449">
        <v>2611706</v>
      </c>
      <c r="E5" s="449">
        <v>139592</v>
      </c>
      <c r="F5" s="2"/>
      <c r="G5" s="2"/>
      <c r="H5" s="2"/>
      <c r="I5" s="2"/>
      <c r="J5" s="2"/>
      <c r="K5" s="2"/>
      <c r="L5" s="2"/>
    </row>
    <row r="6" spans="1:12" ht="12.75">
      <c r="A6" s="426" t="s">
        <v>1653</v>
      </c>
      <c r="B6" s="451">
        <v>52</v>
      </c>
      <c r="C6" s="451">
        <v>0</v>
      </c>
      <c r="D6" s="451">
        <v>52</v>
      </c>
      <c r="E6" s="451">
        <v>0</v>
      </c>
      <c r="F6" s="2"/>
      <c r="G6" s="2"/>
      <c r="H6" s="2"/>
      <c r="I6" s="2"/>
      <c r="J6" s="2"/>
      <c r="K6" s="2"/>
      <c r="L6" s="2"/>
    </row>
    <row r="7" spans="1:12" ht="12.75">
      <c r="A7" s="426" t="s">
        <v>1871</v>
      </c>
      <c r="B7" s="451">
        <v>99668</v>
      </c>
      <c r="C7" s="451">
        <v>31992</v>
      </c>
      <c r="D7" s="451">
        <v>51813</v>
      </c>
      <c r="E7" s="451">
        <v>15863</v>
      </c>
      <c r="F7" s="2"/>
      <c r="G7" s="2"/>
      <c r="H7" s="2"/>
      <c r="I7" s="2"/>
      <c r="J7" s="2"/>
      <c r="K7" s="2"/>
      <c r="L7" s="2"/>
    </row>
    <row r="8" spans="1:12" ht="25.5">
      <c r="A8" s="426" t="s">
        <v>1872</v>
      </c>
      <c r="B8" s="451">
        <v>30432</v>
      </c>
      <c r="C8" s="451">
        <v>15128</v>
      </c>
      <c r="D8" s="451">
        <v>15121</v>
      </c>
      <c r="E8" s="451">
        <v>183</v>
      </c>
      <c r="F8" s="2"/>
      <c r="G8" s="2"/>
      <c r="H8" s="2"/>
      <c r="I8" s="2"/>
      <c r="J8" s="2"/>
      <c r="K8" s="2"/>
      <c r="L8" s="2"/>
    </row>
    <row r="9" spans="1:12" ht="12.75">
      <c r="A9" s="426" t="s">
        <v>279</v>
      </c>
      <c r="B9" s="451">
        <v>84441</v>
      </c>
      <c r="C9" s="451">
        <v>28629</v>
      </c>
      <c r="D9" s="451">
        <v>44565</v>
      </c>
      <c r="E9" s="451">
        <v>11247</v>
      </c>
      <c r="F9" s="2"/>
      <c r="G9" s="2"/>
      <c r="H9" s="2"/>
      <c r="I9" s="2"/>
      <c r="J9" s="2"/>
      <c r="K9" s="2"/>
      <c r="L9" s="2"/>
    </row>
    <row r="10" spans="1:12" ht="12.75">
      <c r="A10" s="426" t="s">
        <v>280</v>
      </c>
      <c r="B10" s="451">
        <v>4734771</v>
      </c>
      <c r="C10" s="451">
        <v>2181657</v>
      </c>
      <c r="D10" s="451">
        <v>2463707</v>
      </c>
      <c r="E10" s="451">
        <v>89407</v>
      </c>
      <c r="F10" s="2"/>
      <c r="G10" s="2"/>
      <c r="H10" s="2"/>
      <c r="I10" s="2"/>
      <c r="J10" s="2"/>
      <c r="K10" s="2"/>
      <c r="L10" s="2"/>
    </row>
    <row r="11" spans="1:12" ht="12.75">
      <c r="A11" s="426" t="s">
        <v>281</v>
      </c>
      <c r="B11" s="451">
        <v>72422</v>
      </c>
      <c r="C11" s="451">
        <v>21898</v>
      </c>
      <c r="D11" s="451">
        <v>35104</v>
      </c>
      <c r="E11" s="451">
        <v>15420</v>
      </c>
      <c r="F11" s="2"/>
      <c r="G11" s="2"/>
      <c r="H11" s="2"/>
      <c r="I11" s="2"/>
      <c r="J11" s="2"/>
      <c r="K11" s="2"/>
      <c r="L11" s="2"/>
    </row>
    <row r="12" spans="1:12" ht="12.75">
      <c r="A12" s="426" t="s">
        <v>1873</v>
      </c>
      <c r="B12" s="451">
        <v>4786</v>
      </c>
      <c r="C12" s="451">
        <v>0</v>
      </c>
      <c r="D12" s="451">
        <v>1341</v>
      </c>
      <c r="E12" s="451">
        <v>3445</v>
      </c>
      <c r="F12" s="2"/>
      <c r="G12" s="2"/>
      <c r="H12" s="2"/>
      <c r="I12" s="2"/>
      <c r="J12" s="2"/>
      <c r="K12" s="2"/>
      <c r="L12" s="2"/>
    </row>
    <row r="13" spans="1:12" ht="12.75">
      <c r="A13" s="426" t="s">
        <v>852</v>
      </c>
      <c r="B13" s="451">
        <v>4044</v>
      </c>
      <c r="C13" s="451">
        <v>14</v>
      </c>
      <c r="D13" s="451">
        <v>3</v>
      </c>
      <c r="E13" s="451">
        <v>4027</v>
      </c>
      <c r="F13" s="2"/>
      <c r="G13" s="2"/>
      <c r="H13" s="2"/>
      <c r="I13" s="2"/>
      <c r="J13" s="2"/>
      <c r="K13" s="2"/>
      <c r="L13" s="2"/>
    </row>
    <row r="14" spans="1:12" ht="12.75">
      <c r="A14" s="431" t="s">
        <v>1874</v>
      </c>
      <c r="B14" s="449">
        <v>2160010</v>
      </c>
      <c r="C14" s="449">
        <v>950995</v>
      </c>
      <c r="D14" s="449">
        <v>1101226</v>
      </c>
      <c r="E14" s="449">
        <v>107789</v>
      </c>
      <c r="F14" s="2"/>
      <c r="G14" s="2"/>
      <c r="H14" s="2"/>
      <c r="I14" s="2"/>
      <c r="J14" s="2"/>
      <c r="K14" s="2"/>
      <c r="L14" s="2"/>
    </row>
    <row r="15" spans="1:12" ht="12.75">
      <c r="A15" s="429" t="s">
        <v>1875</v>
      </c>
      <c r="B15" s="451">
        <v>0</v>
      </c>
      <c r="C15" s="451">
        <v>0</v>
      </c>
      <c r="D15" s="451">
        <v>0</v>
      </c>
      <c r="E15" s="451">
        <v>0</v>
      </c>
      <c r="F15" s="2"/>
      <c r="G15" s="2"/>
      <c r="H15" s="2"/>
      <c r="I15" s="2"/>
      <c r="J15" s="2"/>
      <c r="K15" s="2"/>
      <c r="L15" s="2"/>
    </row>
    <row r="16" spans="1:12" ht="12.75">
      <c r="A16" s="426" t="s">
        <v>1876</v>
      </c>
      <c r="B16" s="451">
        <v>47384</v>
      </c>
      <c r="C16" s="451">
        <v>9386</v>
      </c>
      <c r="D16" s="451">
        <v>34591</v>
      </c>
      <c r="E16" s="451">
        <v>3407</v>
      </c>
      <c r="F16" s="2"/>
      <c r="G16" s="2"/>
      <c r="H16" s="2"/>
      <c r="I16" s="2"/>
      <c r="J16" s="2"/>
      <c r="K16" s="2"/>
      <c r="L16" s="2"/>
    </row>
    <row r="17" spans="1:12" ht="25.5">
      <c r="A17" s="426" t="s">
        <v>1877</v>
      </c>
      <c r="B17" s="451">
        <v>1726</v>
      </c>
      <c r="C17" s="451">
        <v>401</v>
      </c>
      <c r="D17" s="451">
        <v>1182</v>
      </c>
      <c r="E17" s="451">
        <v>143</v>
      </c>
      <c r="F17" s="2"/>
      <c r="G17" s="2"/>
      <c r="H17" s="2"/>
      <c r="I17" s="2"/>
      <c r="J17" s="2"/>
      <c r="K17" s="2"/>
      <c r="L17" s="2"/>
    </row>
    <row r="18" spans="1:12" ht="12.75">
      <c r="A18" s="426" t="s">
        <v>1026</v>
      </c>
      <c r="B18" s="451">
        <v>2099646</v>
      </c>
      <c r="C18" s="451">
        <v>941182</v>
      </c>
      <c r="D18" s="451">
        <v>1062524</v>
      </c>
      <c r="E18" s="451">
        <v>95940</v>
      </c>
      <c r="F18" s="2"/>
      <c r="G18" s="2"/>
      <c r="H18" s="2"/>
      <c r="I18" s="2"/>
      <c r="J18" s="2"/>
      <c r="K18" s="2"/>
      <c r="L18" s="2"/>
    </row>
    <row r="19" spans="1:12" ht="12.75">
      <c r="A19" s="426" t="s">
        <v>1873</v>
      </c>
      <c r="B19" s="451">
        <v>11214</v>
      </c>
      <c r="C19" s="451">
        <v>0</v>
      </c>
      <c r="D19" s="451">
        <v>2926</v>
      </c>
      <c r="E19" s="451">
        <v>8288</v>
      </c>
      <c r="F19" s="2"/>
      <c r="G19" s="2"/>
      <c r="H19" s="2"/>
      <c r="I19" s="2"/>
      <c r="J19" s="2"/>
      <c r="K19" s="2"/>
      <c r="L19" s="2"/>
    </row>
    <row r="20" spans="1:12" ht="12.75">
      <c r="A20" s="426" t="s">
        <v>889</v>
      </c>
      <c r="B20" s="451">
        <v>40</v>
      </c>
      <c r="C20" s="451">
        <v>26</v>
      </c>
      <c r="D20" s="452">
        <v>3</v>
      </c>
      <c r="E20" s="452">
        <v>11</v>
      </c>
      <c r="F20" s="2"/>
      <c r="G20" s="2"/>
      <c r="H20" s="2"/>
      <c r="I20" s="2"/>
      <c r="J20" s="2"/>
      <c r="K20" s="2"/>
      <c r="L20" s="2"/>
    </row>
    <row r="21" spans="1:12" ht="12.75">
      <c r="A21" s="431" t="s">
        <v>1878</v>
      </c>
      <c r="B21" s="449">
        <v>0</v>
      </c>
      <c r="C21" s="453">
        <v>0</v>
      </c>
      <c r="D21" s="454"/>
      <c r="E21" s="455"/>
      <c r="F21" s="2"/>
      <c r="G21" s="2"/>
      <c r="H21" s="2"/>
      <c r="I21" s="2"/>
      <c r="J21" s="2"/>
      <c r="K21" s="2"/>
      <c r="L21" s="2"/>
    </row>
    <row r="22" spans="1:12" ht="12.75">
      <c r="A22" s="431" t="s">
        <v>1879</v>
      </c>
      <c r="B22" s="449">
        <v>9261</v>
      </c>
      <c r="C22" s="449">
        <v>9229</v>
      </c>
      <c r="D22" s="456">
        <v>6</v>
      </c>
      <c r="E22" s="456">
        <v>26</v>
      </c>
      <c r="F22" s="2"/>
      <c r="G22" s="2"/>
      <c r="H22" s="2"/>
      <c r="I22" s="2"/>
      <c r="J22" s="2"/>
      <c r="K22" s="2"/>
      <c r="L22" s="2"/>
    </row>
    <row r="23" spans="1:12" ht="12.75">
      <c r="A23" s="429" t="s">
        <v>1871</v>
      </c>
      <c r="B23" s="451">
        <v>726</v>
      </c>
      <c r="C23" s="451">
        <v>724</v>
      </c>
      <c r="D23" s="451">
        <v>0</v>
      </c>
      <c r="E23" s="451">
        <v>2</v>
      </c>
      <c r="F23" s="2"/>
      <c r="G23" s="2"/>
      <c r="H23" s="2"/>
      <c r="I23" s="2"/>
      <c r="J23" s="2"/>
      <c r="K23" s="2"/>
      <c r="L23" s="2"/>
    </row>
    <row r="24" spans="1:12" ht="25.5">
      <c r="A24" s="429" t="s">
        <v>1872</v>
      </c>
      <c r="B24" s="451">
        <v>496</v>
      </c>
      <c r="C24" s="451">
        <v>496</v>
      </c>
      <c r="D24" s="451">
        <v>0</v>
      </c>
      <c r="E24" s="451">
        <v>0</v>
      </c>
      <c r="F24" s="2"/>
      <c r="G24" s="2"/>
      <c r="H24" s="2"/>
      <c r="I24" s="2"/>
      <c r="J24" s="2"/>
      <c r="K24" s="2"/>
      <c r="L24" s="2"/>
    </row>
    <row r="25" spans="1:12" ht="12.75">
      <c r="A25" s="426" t="s">
        <v>279</v>
      </c>
      <c r="B25" s="451">
        <v>8039</v>
      </c>
      <c r="C25" s="451">
        <v>8009</v>
      </c>
      <c r="D25" s="451">
        <v>6</v>
      </c>
      <c r="E25" s="451">
        <v>24</v>
      </c>
      <c r="F25" s="2"/>
      <c r="G25" s="2"/>
      <c r="H25" s="2"/>
      <c r="I25" s="2"/>
      <c r="J25" s="2"/>
      <c r="K25" s="2"/>
      <c r="L25" s="2"/>
    </row>
    <row r="26" spans="1:12" ht="12.75">
      <c r="A26" s="431" t="s">
        <v>1880</v>
      </c>
      <c r="B26" s="449">
        <v>875311</v>
      </c>
      <c r="C26" s="449">
        <v>659765</v>
      </c>
      <c r="D26" s="449">
        <v>186152</v>
      </c>
      <c r="E26" s="449">
        <v>29394</v>
      </c>
      <c r="F26" s="2"/>
      <c r="G26" s="2"/>
      <c r="H26" s="2"/>
      <c r="I26" s="2"/>
      <c r="J26" s="2"/>
      <c r="K26" s="2"/>
      <c r="L26" s="2"/>
    </row>
    <row r="27" spans="1:12" ht="12.75">
      <c r="A27" s="431" t="s">
        <v>1881</v>
      </c>
      <c r="B27" s="449">
        <v>89480</v>
      </c>
      <c r="C27" s="449">
        <v>61011</v>
      </c>
      <c r="D27" s="457">
        <v>24787</v>
      </c>
      <c r="E27" s="457">
        <v>3682</v>
      </c>
      <c r="F27" s="2"/>
      <c r="G27" s="2"/>
      <c r="H27" s="2"/>
      <c r="I27" s="2"/>
      <c r="J27" s="2"/>
      <c r="K27" s="2"/>
      <c r="L27" s="2"/>
    </row>
    <row r="28" spans="1:12" ht="25.5">
      <c r="A28" s="423" t="s">
        <v>1882</v>
      </c>
      <c r="B28" s="449">
        <v>43329</v>
      </c>
      <c r="C28" s="453">
        <v>43329</v>
      </c>
      <c r="D28" s="458"/>
      <c r="E28" s="459"/>
      <c r="F28" s="2"/>
      <c r="G28" s="2"/>
      <c r="H28" s="2"/>
      <c r="I28" s="2"/>
      <c r="J28" s="2"/>
      <c r="K28" s="2"/>
      <c r="L28" s="2"/>
    </row>
    <row r="29" spans="1:12" ht="12.75">
      <c r="A29" s="426" t="s">
        <v>279</v>
      </c>
      <c r="B29" s="451">
        <v>10579</v>
      </c>
      <c r="C29" s="460">
        <v>10579</v>
      </c>
      <c r="D29" s="461"/>
      <c r="E29" s="462"/>
      <c r="F29" s="2"/>
      <c r="G29" s="2"/>
      <c r="H29" s="2"/>
      <c r="I29" s="2"/>
      <c r="J29" s="2"/>
      <c r="K29" s="2"/>
      <c r="L29" s="2"/>
    </row>
    <row r="30" spans="1:12" ht="12.75">
      <c r="A30" s="426" t="s">
        <v>1883</v>
      </c>
      <c r="B30" s="451">
        <v>33194</v>
      </c>
      <c r="C30" s="460">
        <v>33194</v>
      </c>
      <c r="D30" s="461"/>
      <c r="E30" s="462"/>
      <c r="F30" s="2"/>
      <c r="G30" s="2"/>
      <c r="H30" s="2"/>
      <c r="I30" s="2"/>
      <c r="J30" s="2"/>
      <c r="K30" s="2"/>
      <c r="L30" s="2"/>
    </row>
    <row r="31" spans="1:12" ht="12.75">
      <c r="A31" s="426" t="s">
        <v>281</v>
      </c>
      <c r="B31" s="451">
        <v>-485</v>
      </c>
      <c r="C31" s="460">
        <v>-485</v>
      </c>
      <c r="D31" s="461"/>
      <c r="E31" s="462"/>
      <c r="F31" s="2"/>
      <c r="G31" s="2"/>
      <c r="H31" s="2"/>
      <c r="I31" s="2"/>
      <c r="J31" s="2"/>
      <c r="K31" s="2"/>
      <c r="L31" s="2"/>
    </row>
    <row r="32" spans="1:12" ht="12.75">
      <c r="A32" s="426" t="s">
        <v>1026</v>
      </c>
      <c r="B32" s="451">
        <v>0</v>
      </c>
      <c r="C32" s="460">
        <v>0</v>
      </c>
      <c r="D32" s="461"/>
      <c r="E32" s="462"/>
      <c r="F32" s="2"/>
      <c r="G32" s="2"/>
      <c r="H32" s="2"/>
      <c r="I32" s="2"/>
      <c r="J32" s="2"/>
      <c r="K32" s="2"/>
      <c r="L32" s="2"/>
    </row>
    <row r="33" spans="1:12" ht="12.75">
      <c r="A33" s="426" t="s">
        <v>890</v>
      </c>
      <c r="B33" s="451">
        <v>41</v>
      </c>
      <c r="C33" s="460">
        <v>41</v>
      </c>
      <c r="D33" s="461"/>
      <c r="E33" s="462"/>
      <c r="F33" s="2"/>
      <c r="G33" s="2"/>
      <c r="H33" s="2"/>
      <c r="I33" s="2"/>
      <c r="J33" s="2"/>
      <c r="K33" s="2"/>
      <c r="L33" s="2"/>
    </row>
    <row r="34" spans="1:12" s="409" customFormat="1" ht="12.75">
      <c r="A34" s="463" t="s">
        <v>1884</v>
      </c>
      <c r="B34" s="424">
        <v>150820</v>
      </c>
      <c r="C34" s="464">
        <v>150820</v>
      </c>
      <c r="D34" s="465"/>
      <c r="E34" s="466"/>
      <c r="F34" s="410"/>
      <c r="G34" s="410"/>
      <c r="H34" s="410"/>
      <c r="I34" s="410"/>
      <c r="J34" s="410"/>
      <c r="K34" s="410"/>
      <c r="L34" s="410"/>
    </row>
    <row r="35" spans="1:12" ht="12.75">
      <c r="A35" s="426" t="s">
        <v>1885</v>
      </c>
      <c r="B35" s="451">
        <v>4376</v>
      </c>
      <c r="C35" s="460">
        <v>4376</v>
      </c>
      <c r="D35" s="461"/>
      <c r="E35" s="462"/>
      <c r="F35" s="2"/>
      <c r="G35" s="2"/>
      <c r="H35" s="2"/>
      <c r="I35" s="2"/>
      <c r="J35" s="2"/>
      <c r="K35" s="2"/>
      <c r="L35" s="2"/>
    </row>
    <row r="36" spans="1:12" ht="12.75">
      <c r="A36" s="426" t="s">
        <v>1886</v>
      </c>
      <c r="B36" s="451">
        <v>45554</v>
      </c>
      <c r="C36" s="460">
        <v>45554</v>
      </c>
      <c r="D36" s="461"/>
      <c r="E36" s="462"/>
      <c r="F36" s="2"/>
      <c r="G36" s="2"/>
      <c r="H36" s="2"/>
      <c r="I36" s="2"/>
      <c r="J36" s="2"/>
      <c r="K36" s="2"/>
      <c r="L36" s="2"/>
    </row>
    <row r="37" spans="1:12" ht="12.75">
      <c r="A37" s="426" t="s">
        <v>1887</v>
      </c>
      <c r="B37" s="451">
        <v>99121</v>
      </c>
      <c r="C37" s="460">
        <v>99121</v>
      </c>
      <c r="D37" s="461"/>
      <c r="E37" s="462"/>
      <c r="F37" s="2"/>
      <c r="G37" s="2"/>
      <c r="H37" s="2"/>
      <c r="I37" s="2"/>
      <c r="J37" s="2"/>
      <c r="K37" s="2"/>
      <c r="L37" s="2"/>
    </row>
    <row r="38" spans="1:12" ht="12.75">
      <c r="A38" s="426" t="s">
        <v>1888</v>
      </c>
      <c r="B38" s="451">
        <v>0</v>
      </c>
      <c r="C38" s="460">
        <v>0</v>
      </c>
      <c r="D38" s="461"/>
      <c r="E38" s="462"/>
      <c r="F38" s="2"/>
      <c r="G38" s="2"/>
      <c r="H38" s="2"/>
      <c r="I38" s="2"/>
      <c r="J38" s="2"/>
      <c r="K38" s="2"/>
      <c r="L38" s="2"/>
    </row>
    <row r="39" spans="1:12" ht="12.75">
      <c r="A39" s="426" t="s">
        <v>1889</v>
      </c>
      <c r="B39" s="451">
        <v>1787</v>
      </c>
      <c r="C39" s="460">
        <v>1787</v>
      </c>
      <c r="D39" s="461"/>
      <c r="E39" s="462"/>
      <c r="F39" s="2"/>
      <c r="G39" s="2"/>
      <c r="H39" s="2"/>
      <c r="I39" s="2"/>
      <c r="J39" s="2"/>
      <c r="K39" s="2"/>
      <c r="L39" s="2"/>
    </row>
    <row r="40" spans="1:12" ht="12.75">
      <c r="A40" s="426" t="s">
        <v>1890</v>
      </c>
      <c r="B40" s="451">
        <v>-18</v>
      </c>
      <c r="C40" s="460">
        <v>-18</v>
      </c>
      <c r="D40" s="461"/>
      <c r="E40" s="462"/>
      <c r="F40" s="2"/>
      <c r="G40" s="2"/>
      <c r="H40" s="2"/>
      <c r="I40" s="2"/>
      <c r="J40" s="2"/>
      <c r="K40" s="2"/>
      <c r="L40" s="2"/>
    </row>
    <row r="41" spans="1:12" ht="25.5">
      <c r="A41" s="463" t="s">
        <v>1891</v>
      </c>
      <c r="B41" s="449">
        <v>145</v>
      </c>
      <c r="C41" s="453">
        <v>145</v>
      </c>
      <c r="D41" s="461"/>
      <c r="E41" s="462"/>
      <c r="F41" s="2"/>
      <c r="G41" s="2"/>
      <c r="H41" s="2"/>
      <c r="I41" s="2"/>
      <c r="J41" s="2"/>
      <c r="K41" s="2"/>
      <c r="L41" s="2"/>
    </row>
    <row r="42" spans="1:12" ht="12.75">
      <c r="A42" s="431" t="s">
        <v>1892</v>
      </c>
      <c r="B42" s="449">
        <v>304</v>
      </c>
      <c r="C42" s="453">
        <v>304</v>
      </c>
      <c r="D42" s="461"/>
      <c r="E42" s="462"/>
      <c r="F42" s="2"/>
      <c r="G42" s="2"/>
      <c r="H42" s="2"/>
      <c r="I42" s="2"/>
      <c r="J42" s="2"/>
      <c r="K42" s="2"/>
      <c r="L42" s="2"/>
    </row>
    <row r="43" spans="1:12" ht="12.75">
      <c r="A43" s="431" t="s">
        <v>1893</v>
      </c>
      <c r="B43" s="449">
        <v>8321</v>
      </c>
      <c r="C43" s="453">
        <v>8321</v>
      </c>
      <c r="D43" s="461"/>
      <c r="E43" s="462"/>
      <c r="F43" s="2"/>
      <c r="G43" s="2"/>
      <c r="H43" s="2"/>
      <c r="I43" s="2"/>
      <c r="J43" s="2"/>
      <c r="K43" s="2"/>
      <c r="L43" s="2"/>
    </row>
    <row r="44" spans="1:12" ht="12.75">
      <c r="A44" s="472" t="s">
        <v>1894</v>
      </c>
      <c r="B44" s="449">
        <v>3151</v>
      </c>
      <c r="C44" s="453">
        <v>3151</v>
      </c>
      <c r="D44" s="461"/>
      <c r="E44" s="462"/>
      <c r="F44" s="2"/>
      <c r="G44" s="2"/>
      <c r="H44" s="2"/>
      <c r="I44" s="2"/>
      <c r="J44" s="2"/>
      <c r="K44" s="2"/>
      <c r="L44" s="2"/>
    </row>
    <row r="45" spans="1:12" ht="12.75">
      <c r="A45" s="431" t="s">
        <v>1895</v>
      </c>
      <c r="B45" s="449">
        <v>67266</v>
      </c>
      <c r="C45" s="453">
        <v>67266</v>
      </c>
      <c r="D45" s="461"/>
      <c r="E45" s="462"/>
      <c r="F45" s="2"/>
      <c r="G45" s="2"/>
      <c r="H45" s="2"/>
      <c r="I45" s="2"/>
      <c r="J45" s="2"/>
      <c r="K45" s="2"/>
      <c r="L45" s="2"/>
    </row>
    <row r="46" spans="1:12" ht="12.75">
      <c r="A46" s="431" t="s">
        <v>1896</v>
      </c>
      <c r="B46" s="449">
        <v>19773</v>
      </c>
      <c r="C46" s="453">
        <v>19773</v>
      </c>
      <c r="D46" s="467"/>
      <c r="E46" s="468"/>
      <c r="F46" s="2"/>
      <c r="G46" s="2"/>
      <c r="H46" s="2"/>
      <c r="I46" s="2"/>
      <c r="J46" s="2"/>
      <c r="K46" s="2"/>
      <c r="L46" s="2"/>
    </row>
    <row r="47" spans="1:12" ht="12.75">
      <c r="A47" s="469"/>
      <c r="B47" s="469"/>
      <c r="C47" s="469"/>
      <c r="D47" s="24"/>
      <c r="E47" s="24"/>
      <c r="F47" s="2"/>
      <c r="G47" s="2"/>
      <c r="H47" s="2"/>
      <c r="I47" s="2"/>
      <c r="J47" s="2"/>
      <c r="K47" s="2"/>
      <c r="L47" s="2"/>
    </row>
    <row r="48" spans="1:12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25.5" customHeight="1">
      <c r="A49" s="444" t="s">
        <v>1867</v>
      </c>
      <c r="B49" s="419" t="s">
        <v>1868</v>
      </c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2.75">
      <c r="A50" s="431" t="s">
        <v>1897</v>
      </c>
      <c r="B50" s="424">
        <v>1736137</v>
      </c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2.75">
      <c r="A51" s="429" t="s">
        <v>1898</v>
      </c>
      <c r="B51" s="430">
        <v>724065</v>
      </c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2.75">
      <c r="A52" s="429" t="s">
        <v>1899</v>
      </c>
      <c r="B52" s="430">
        <v>1012072</v>
      </c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2.75">
      <c r="A53" s="431" t="s">
        <v>1900</v>
      </c>
      <c r="B53" s="424">
        <v>226721</v>
      </c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2.75">
      <c r="A54" s="429" t="s">
        <v>1780</v>
      </c>
      <c r="B54" s="430">
        <v>173801</v>
      </c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2.75">
      <c r="A55" s="429" t="s">
        <v>1781</v>
      </c>
      <c r="B55" s="430">
        <v>1180</v>
      </c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2.75">
      <c r="A56" s="429" t="s">
        <v>1901</v>
      </c>
      <c r="B56" s="430">
        <v>51740</v>
      </c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2.75">
      <c r="A57" s="431" t="s">
        <v>1029</v>
      </c>
      <c r="B57" s="424">
        <v>19564</v>
      </c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2.75">
      <c r="A58" s="433" t="s">
        <v>1902</v>
      </c>
      <c r="B58" s="424">
        <v>1404098</v>
      </c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25.5">
      <c r="A59" s="470" t="s">
        <v>1903</v>
      </c>
      <c r="B59" s="430">
        <v>1392481</v>
      </c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25.5">
      <c r="A60" s="426" t="s">
        <v>1904</v>
      </c>
      <c r="B60" s="427">
        <v>3495</v>
      </c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426" t="s">
        <v>279</v>
      </c>
      <c r="B61" s="427">
        <v>2704</v>
      </c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426" t="s">
        <v>280</v>
      </c>
      <c r="B62" s="427">
        <v>1386282</v>
      </c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426" t="s">
        <v>1905</v>
      </c>
      <c r="B63" s="427">
        <v>0</v>
      </c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2.75">
      <c r="A64" s="471" t="s">
        <v>1906</v>
      </c>
      <c r="B64" s="430">
        <v>11617</v>
      </c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2.75">
      <c r="A65" s="426" t="s">
        <v>1780</v>
      </c>
      <c r="B65" s="430">
        <v>5514</v>
      </c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2.75">
      <c r="A66" s="429" t="s">
        <v>1781</v>
      </c>
      <c r="B66" s="430">
        <v>3066</v>
      </c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2.75">
      <c r="A67" s="429" t="s">
        <v>1783</v>
      </c>
      <c r="B67" s="430">
        <v>0</v>
      </c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2.75">
      <c r="A68" s="429" t="s">
        <v>1901</v>
      </c>
      <c r="B68" s="430">
        <v>0</v>
      </c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25.5">
      <c r="A69" s="429" t="s">
        <v>1907</v>
      </c>
      <c r="B69" s="430">
        <v>0</v>
      </c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2.75">
      <c r="A70" s="429" t="s">
        <v>890</v>
      </c>
      <c r="B70" s="430">
        <v>3037</v>
      </c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2.75">
      <c r="A71" s="433" t="s">
        <v>1908</v>
      </c>
      <c r="B71" s="424">
        <v>0</v>
      </c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25.5">
      <c r="A72" s="433" t="s">
        <v>1909</v>
      </c>
      <c r="B72" s="424">
        <v>14171</v>
      </c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38.25">
      <c r="A73" s="433" t="s">
        <v>1910</v>
      </c>
      <c r="B73" s="424">
        <v>-656</v>
      </c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25.5">
      <c r="A74" s="473" t="s">
        <v>1911</v>
      </c>
      <c r="B74" s="438">
        <v>546256</v>
      </c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25.5">
      <c r="A75" s="433" t="s">
        <v>1912</v>
      </c>
      <c r="B75" s="424">
        <v>72403</v>
      </c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25.5">
      <c r="A76" s="439" t="s">
        <v>1913</v>
      </c>
      <c r="B76" s="438">
        <v>473853</v>
      </c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2.75">
      <c r="A77" s="431" t="s">
        <v>1914</v>
      </c>
      <c r="B77" s="424">
        <v>0</v>
      </c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25.5">
      <c r="A78" s="440" t="s">
        <v>1915</v>
      </c>
      <c r="B78" s="438">
        <v>473853</v>
      </c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2.75">
      <c r="A79" s="433" t="s">
        <v>1916</v>
      </c>
      <c r="B79" s="424">
        <v>0</v>
      </c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2.75">
      <c r="A80" s="474" t="s">
        <v>1917</v>
      </c>
      <c r="B80" s="438">
        <v>473853</v>
      </c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3.5">
      <c r="A82" s="436" t="s">
        <v>225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s="422" customFormat="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s="422" customFormat="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s="422" customFormat="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s="422" customFormat="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s="422" customFormat="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s="422" customFormat="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s="422" customFormat="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s="422" customFormat="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s="422" customFormat="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s="422" customFormat="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</sheetData>
  <sheetProtection/>
  <mergeCells count="59">
    <mergeCell ref="R1:S1"/>
    <mergeCell ref="V1:W1"/>
    <mergeCell ref="Z1:AA1"/>
    <mergeCell ref="AD1:AE1"/>
    <mergeCell ref="AH1:AI1"/>
    <mergeCell ref="AL1:AM1"/>
    <mergeCell ref="AP1:AQ1"/>
    <mergeCell ref="AT1:AU1"/>
    <mergeCell ref="AX1:AY1"/>
    <mergeCell ref="BB1:BC1"/>
    <mergeCell ref="BF1:BG1"/>
    <mergeCell ref="BJ1:BK1"/>
    <mergeCell ref="BN1:BO1"/>
    <mergeCell ref="BR1:BS1"/>
    <mergeCell ref="BV1:BW1"/>
    <mergeCell ref="BZ1:CA1"/>
    <mergeCell ref="CD1:CE1"/>
    <mergeCell ref="CH1:CI1"/>
    <mergeCell ref="CL1:CM1"/>
    <mergeCell ref="CP1:CQ1"/>
    <mergeCell ref="CT1:CU1"/>
    <mergeCell ref="CX1:CY1"/>
    <mergeCell ref="DB1:DC1"/>
    <mergeCell ref="DF1:DG1"/>
    <mergeCell ref="DJ1:DK1"/>
    <mergeCell ref="DN1:DO1"/>
    <mergeCell ref="DR1:DS1"/>
    <mergeCell ref="DV1:DW1"/>
    <mergeCell ref="DZ1:EA1"/>
    <mergeCell ref="ED1:EE1"/>
    <mergeCell ref="EH1:EI1"/>
    <mergeCell ref="EL1:EM1"/>
    <mergeCell ref="EP1:EQ1"/>
    <mergeCell ref="ET1:EU1"/>
    <mergeCell ref="EX1:EY1"/>
    <mergeCell ref="FB1:FC1"/>
    <mergeCell ref="FF1:FG1"/>
    <mergeCell ref="FJ1:FK1"/>
    <mergeCell ref="FN1:FO1"/>
    <mergeCell ref="FR1:FS1"/>
    <mergeCell ref="FV1:FW1"/>
    <mergeCell ref="FZ1:GA1"/>
    <mergeCell ref="IL1:IM1"/>
    <mergeCell ref="GD1:GE1"/>
    <mergeCell ref="GH1:GI1"/>
    <mergeCell ref="GL1:GM1"/>
    <mergeCell ref="GP1:GQ1"/>
    <mergeCell ref="GT1:GU1"/>
    <mergeCell ref="GX1:GY1"/>
    <mergeCell ref="HB1:HC1"/>
    <mergeCell ref="IP1:IQ1"/>
    <mergeCell ref="HR1:HS1"/>
    <mergeCell ref="HV1:HW1"/>
    <mergeCell ref="HZ1:IA1"/>
    <mergeCell ref="ID1:IE1"/>
    <mergeCell ref="HF1:HG1"/>
    <mergeCell ref="HJ1:HK1"/>
    <mergeCell ref="HN1:HO1"/>
    <mergeCell ref="IH1:II1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0" r:id="rId1"/>
  <rowBreaks count="1" manualBreakCount="1">
    <brk id="48" max="4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B50"/>
  <sheetViews>
    <sheetView view="pageBreakPreview" zoomScaleNormal="75" zoomScaleSheetLayoutView="100" zoomScalePageLayoutView="0" workbookViewId="0" topLeftCell="A1">
      <selection activeCell="M37" sqref="M37"/>
    </sheetView>
  </sheetViews>
  <sheetFormatPr defaultColWidth="9.00390625" defaultRowHeight="12.75"/>
  <cols>
    <col min="1" max="1" width="15.125" style="2" customWidth="1"/>
    <col min="2" max="2" width="61.125" style="2" customWidth="1"/>
    <col min="3" max="16384" width="9.125" style="480" customWidth="1"/>
  </cols>
  <sheetData>
    <row r="1" spans="1:2" s="476" customFormat="1" ht="24" customHeight="1">
      <c r="A1" s="475" t="s">
        <v>1919</v>
      </c>
      <c r="B1" s="475"/>
    </row>
    <row r="2" spans="1:2" s="476" customFormat="1" ht="24" customHeight="1">
      <c r="A2" s="384" t="s">
        <v>1647</v>
      </c>
      <c r="B2" s="477"/>
    </row>
    <row r="3" spans="1:2" s="476" customFormat="1" ht="21" customHeight="1">
      <c r="A3" s="496" t="s">
        <v>1587</v>
      </c>
      <c r="B3" s="496" t="s">
        <v>226</v>
      </c>
    </row>
    <row r="4" spans="1:2" ht="15.75">
      <c r="A4" s="478" t="s">
        <v>1920</v>
      </c>
      <c r="B4" s="479"/>
    </row>
    <row r="5" spans="1:2" ht="15.75">
      <c r="A5" s="481" t="s">
        <v>1921</v>
      </c>
      <c r="B5" s="482" t="s">
        <v>1922</v>
      </c>
    </row>
    <row r="6" spans="1:2" s="483" customFormat="1" ht="15.75">
      <c r="A6" s="481" t="s">
        <v>1923</v>
      </c>
      <c r="B6" s="482" t="s">
        <v>1924</v>
      </c>
    </row>
    <row r="7" spans="1:2" s="483" customFormat="1" ht="15.75">
      <c r="A7" s="481" t="s">
        <v>1925</v>
      </c>
      <c r="B7" s="482" t="s">
        <v>1926</v>
      </c>
    </row>
    <row r="8" spans="1:2" s="483" customFormat="1" ht="15.75">
      <c r="A8" s="481" t="s">
        <v>1927</v>
      </c>
      <c r="B8" s="482" t="s">
        <v>458</v>
      </c>
    </row>
    <row r="9" spans="1:2" s="483" customFormat="1" ht="15.75">
      <c r="A9" s="481" t="s">
        <v>459</v>
      </c>
      <c r="B9" s="482" t="s">
        <v>460</v>
      </c>
    </row>
    <row r="10" spans="1:2" s="483" customFormat="1" ht="6.75" customHeight="1">
      <c r="A10" s="2"/>
      <c r="B10" s="2"/>
    </row>
    <row r="11" spans="1:2" s="483" customFormat="1" ht="15.75">
      <c r="A11" s="478" t="s">
        <v>461</v>
      </c>
      <c r="B11" s="479"/>
    </row>
    <row r="12" spans="1:2" s="483" customFormat="1" ht="15.75">
      <c r="A12" s="484" t="s">
        <v>462</v>
      </c>
      <c r="B12" s="482" t="s">
        <v>463</v>
      </c>
    </row>
    <row r="13" spans="1:2" s="483" customFormat="1" ht="15.75">
      <c r="A13" s="484" t="s">
        <v>464</v>
      </c>
      <c r="B13" s="482" t="s">
        <v>465</v>
      </c>
    </row>
    <row r="14" spans="1:2" s="483" customFormat="1" ht="15.75">
      <c r="A14" s="484" t="s">
        <v>466</v>
      </c>
      <c r="B14" s="482" t="s">
        <v>467</v>
      </c>
    </row>
    <row r="15" spans="1:2" s="483" customFormat="1" ht="15.75">
      <c r="A15" s="484" t="s">
        <v>468</v>
      </c>
      <c r="B15" s="482" t="s">
        <v>469</v>
      </c>
    </row>
    <row r="16" spans="1:2" s="483" customFormat="1" ht="15.75">
      <c r="A16" s="484" t="s">
        <v>470</v>
      </c>
      <c r="B16" s="482" t="s">
        <v>471</v>
      </c>
    </row>
    <row r="17" spans="1:2" s="485" customFormat="1" ht="15.75">
      <c r="A17" s="484" t="s">
        <v>472</v>
      </c>
      <c r="B17" s="482" t="s">
        <v>473</v>
      </c>
    </row>
    <row r="18" spans="1:2" s="485" customFormat="1" ht="15.75">
      <c r="A18" s="484" t="s">
        <v>474</v>
      </c>
      <c r="B18" s="482" t="s">
        <v>475</v>
      </c>
    </row>
    <row r="19" spans="1:2" s="483" customFormat="1" ht="15.75">
      <c r="A19" s="484" t="s">
        <v>476</v>
      </c>
      <c r="B19" s="482" t="s">
        <v>477</v>
      </c>
    </row>
    <row r="20" spans="1:2" s="483" customFormat="1" ht="15.75">
      <c r="A20" s="484" t="s">
        <v>478</v>
      </c>
      <c r="B20" s="482" t="s">
        <v>479</v>
      </c>
    </row>
    <row r="21" spans="1:2" s="483" customFormat="1" ht="15.75">
      <c r="A21" s="484" t="s">
        <v>480</v>
      </c>
      <c r="B21" s="482" t="s">
        <v>481</v>
      </c>
    </row>
    <row r="22" spans="1:2" s="483" customFormat="1" ht="15.75">
      <c r="A22" s="484" t="s">
        <v>482</v>
      </c>
      <c r="B22" s="482" t="s">
        <v>483</v>
      </c>
    </row>
    <row r="23" spans="1:2" s="485" customFormat="1" ht="15" customHeight="1">
      <c r="A23" s="484" t="s">
        <v>484</v>
      </c>
      <c r="B23" s="482" t="s">
        <v>485</v>
      </c>
    </row>
    <row r="24" spans="1:2" s="483" customFormat="1" ht="15.75">
      <c r="A24" s="484" t="s">
        <v>718</v>
      </c>
      <c r="B24" s="482" t="s">
        <v>719</v>
      </c>
    </row>
    <row r="25" spans="1:2" s="483" customFormat="1" ht="15.75">
      <c r="A25" s="484" t="s">
        <v>720</v>
      </c>
      <c r="B25" s="482" t="s">
        <v>721</v>
      </c>
    </row>
    <row r="26" spans="1:2" s="483" customFormat="1" ht="15.75">
      <c r="A26" s="484" t="s">
        <v>722</v>
      </c>
      <c r="B26" s="482" t="s">
        <v>723</v>
      </c>
    </row>
    <row r="27" spans="1:2" s="483" customFormat="1" ht="15.75">
      <c r="A27" s="484" t="s">
        <v>724</v>
      </c>
      <c r="B27" s="482" t="s">
        <v>725</v>
      </c>
    </row>
    <row r="28" spans="1:2" s="483" customFormat="1" ht="15.75">
      <c r="A28" s="484" t="s">
        <v>726</v>
      </c>
      <c r="B28" s="482" t="s">
        <v>727</v>
      </c>
    </row>
    <row r="29" spans="1:2" s="483" customFormat="1" ht="15.75">
      <c r="A29" s="484" t="s">
        <v>728</v>
      </c>
      <c r="B29" s="482" t="s">
        <v>729</v>
      </c>
    </row>
    <row r="30" spans="1:2" s="485" customFormat="1" ht="15.75">
      <c r="A30" s="484" t="s">
        <v>730</v>
      </c>
      <c r="B30" s="482" t="s">
        <v>731</v>
      </c>
    </row>
    <row r="31" spans="1:2" s="483" customFormat="1" ht="6.75" customHeight="1">
      <c r="A31" s="2"/>
      <c r="B31" s="2"/>
    </row>
    <row r="32" spans="1:2" s="483" customFormat="1" ht="15.75">
      <c r="A32" s="478" t="s">
        <v>732</v>
      </c>
      <c r="B32" s="479"/>
    </row>
    <row r="33" spans="1:2" s="483" customFormat="1" ht="15.75">
      <c r="A33" s="486" t="s">
        <v>733</v>
      </c>
      <c r="B33" s="487" t="s">
        <v>734</v>
      </c>
    </row>
    <row r="34" spans="1:2" s="483" customFormat="1" ht="15.75">
      <c r="A34" s="481" t="s">
        <v>735</v>
      </c>
      <c r="B34" s="487" t="s">
        <v>736</v>
      </c>
    </row>
    <row r="35" spans="1:2" s="483" customFormat="1" ht="14.25" customHeight="1">
      <c r="A35" s="481" t="s">
        <v>737</v>
      </c>
      <c r="B35" s="487" t="s">
        <v>738</v>
      </c>
    </row>
    <row r="36" spans="1:2" s="483" customFormat="1" ht="15.75">
      <c r="A36" s="481" t="s">
        <v>739</v>
      </c>
      <c r="B36" s="487" t="s">
        <v>691</v>
      </c>
    </row>
    <row r="37" spans="1:2" s="483" customFormat="1" ht="15.75">
      <c r="A37" s="481" t="s">
        <v>692</v>
      </c>
      <c r="B37" s="487" t="s">
        <v>693</v>
      </c>
    </row>
    <row r="38" spans="1:2" s="483" customFormat="1" ht="15.75">
      <c r="A38" s="488" t="s">
        <v>694</v>
      </c>
      <c r="B38" s="489" t="s">
        <v>695</v>
      </c>
    </row>
    <row r="39" spans="1:2" s="483" customFormat="1" ht="15.75">
      <c r="A39" s="488" t="s">
        <v>696</v>
      </c>
      <c r="B39" s="489" t="s">
        <v>697</v>
      </c>
    </row>
    <row r="40" s="490" customFormat="1" ht="6.75" customHeight="1"/>
    <row r="41" ht="6.75" customHeight="1"/>
    <row r="42" spans="1:2" s="493" customFormat="1" ht="13.5">
      <c r="A42" s="491" t="s">
        <v>227</v>
      </c>
      <c r="B42" s="492"/>
    </row>
    <row r="43" spans="1:2" s="494" customFormat="1" ht="13.5">
      <c r="A43" s="491" t="s">
        <v>228</v>
      </c>
      <c r="B43" s="492"/>
    </row>
    <row r="44" spans="1:2" s="493" customFormat="1" ht="13.5">
      <c r="A44" s="493" t="s">
        <v>229</v>
      </c>
      <c r="B44" s="495"/>
    </row>
    <row r="45" s="493" customFormat="1" ht="13.5">
      <c r="B45" s="495"/>
    </row>
    <row r="46" spans="1:2" s="493" customFormat="1" ht="13.5">
      <c r="A46" s="493" t="s">
        <v>698</v>
      </c>
      <c r="B46" s="495" t="s">
        <v>699</v>
      </c>
    </row>
    <row r="47" spans="1:2" s="1761" customFormat="1" ht="15.75" customHeight="1">
      <c r="A47" s="493" t="s">
        <v>700</v>
      </c>
      <c r="B47" s="492" t="s">
        <v>701</v>
      </c>
    </row>
    <row r="48" spans="1:2" s="1761" customFormat="1" ht="13.5">
      <c r="A48" s="1762" t="s">
        <v>702</v>
      </c>
      <c r="B48" s="533" t="s">
        <v>703</v>
      </c>
    </row>
    <row r="50" ht="15.75">
      <c r="A50" s="533" t="s">
        <v>231</v>
      </c>
    </row>
  </sheetData>
  <sheetProtection/>
  <printOptions horizontalCentered="1"/>
  <pageMargins left="0.7874015748031497" right="0.7480314960629921" top="0.7874015748031497" bottom="0.7874015748031497" header="0.11811023622047245" footer="0.11811023622047245"/>
  <pageSetup horizontalDpi="600" verticalDpi="600" orientation="portrait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118"/>
  <sheetViews>
    <sheetView view="pageBreakPreview" zoomScaleSheetLayoutView="100" zoomScalePageLayoutView="0" workbookViewId="0" topLeftCell="A1">
      <selection activeCell="M37" sqref="M37"/>
    </sheetView>
  </sheetViews>
  <sheetFormatPr defaultColWidth="9.00390625" defaultRowHeight="12.75"/>
  <cols>
    <col min="1" max="1" width="56.625" style="422" customWidth="1"/>
    <col min="2" max="5" width="11.25390625" style="422" customWidth="1"/>
    <col min="6" max="6" width="17.375" style="422" customWidth="1"/>
    <col min="7" max="7" width="16.375" style="422" customWidth="1"/>
    <col min="8" max="8" width="11.00390625" style="422" customWidth="1"/>
    <col min="9" max="9" width="12.625" style="422" customWidth="1"/>
    <col min="10" max="10" width="11.00390625" style="422" customWidth="1"/>
    <col min="11" max="11" width="9.25390625" style="422" customWidth="1"/>
    <col min="12" max="16384" width="9.125" style="422" customWidth="1"/>
  </cols>
  <sheetData>
    <row r="1" spans="1:10" s="414" customFormat="1" ht="24" customHeight="1">
      <c r="A1" s="498" t="s">
        <v>704</v>
      </c>
      <c r="B1" s="499"/>
      <c r="C1" s="499"/>
      <c r="D1" s="499"/>
      <c r="E1" s="500"/>
      <c r="F1" s="2"/>
      <c r="G1" s="2"/>
      <c r="H1" s="2"/>
      <c r="I1" s="2"/>
      <c r="J1" s="2"/>
    </row>
    <row r="2" spans="1:11" s="418" customFormat="1" ht="24" customHeight="1">
      <c r="A2" s="384" t="s">
        <v>1647</v>
      </c>
      <c r="B2" s="417"/>
      <c r="C2" s="417"/>
      <c r="D2" s="499"/>
      <c r="E2" s="1766" t="s">
        <v>1440</v>
      </c>
      <c r="F2" s="417"/>
      <c r="G2" s="417"/>
      <c r="H2" s="417"/>
      <c r="I2" s="417"/>
      <c r="J2" s="417"/>
      <c r="K2" s="417"/>
    </row>
    <row r="3" spans="1:11" ht="25.5">
      <c r="A3" s="444" t="s">
        <v>1648</v>
      </c>
      <c r="B3" s="419" t="s">
        <v>1649</v>
      </c>
      <c r="C3" s="420" t="s">
        <v>1650</v>
      </c>
      <c r="D3" s="420" t="s">
        <v>1651</v>
      </c>
      <c r="E3" s="421" t="s">
        <v>1652</v>
      </c>
      <c r="F3" s="2"/>
      <c r="G3" s="2"/>
      <c r="H3" s="2"/>
      <c r="I3" s="2"/>
      <c r="J3" s="2"/>
      <c r="K3" s="2"/>
    </row>
    <row r="4" spans="1:11" ht="12.75">
      <c r="A4" s="423" t="s">
        <v>1653</v>
      </c>
      <c r="B4" s="424">
        <v>3901778</v>
      </c>
      <c r="C4" s="425">
        <v>2498972</v>
      </c>
      <c r="D4" s="425">
        <v>1347223</v>
      </c>
      <c r="E4" s="425">
        <v>55583</v>
      </c>
      <c r="F4" s="2"/>
      <c r="G4" s="2"/>
      <c r="H4" s="2"/>
      <c r="I4" s="2"/>
      <c r="J4" s="2"/>
      <c r="K4" s="2"/>
    </row>
    <row r="5" spans="1:11" ht="12.75">
      <c r="A5" s="423" t="s">
        <v>1654</v>
      </c>
      <c r="B5" s="424">
        <v>617374</v>
      </c>
      <c r="C5" s="425">
        <v>353506</v>
      </c>
      <c r="D5" s="425">
        <v>220904</v>
      </c>
      <c r="E5" s="425">
        <v>42964</v>
      </c>
      <c r="F5" s="2"/>
      <c r="G5" s="2"/>
      <c r="H5" s="2"/>
      <c r="I5" s="2"/>
      <c r="J5" s="2"/>
      <c r="K5" s="2"/>
    </row>
    <row r="6" spans="1:11" ht="12.75">
      <c r="A6" s="426" t="s">
        <v>274</v>
      </c>
      <c r="B6" s="427">
        <v>116641</v>
      </c>
      <c r="C6" s="428">
        <v>43823</v>
      </c>
      <c r="D6" s="428">
        <v>55698</v>
      </c>
      <c r="E6" s="428">
        <v>17120</v>
      </c>
      <c r="F6" s="2"/>
      <c r="G6" s="2"/>
      <c r="H6" s="2"/>
      <c r="I6" s="2"/>
      <c r="J6" s="2"/>
      <c r="K6" s="2"/>
    </row>
    <row r="7" spans="1:11" ht="12.75">
      <c r="A7" s="429" t="s">
        <v>275</v>
      </c>
      <c r="B7" s="430">
        <v>3140</v>
      </c>
      <c r="C7" s="428">
        <v>3137</v>
      </c>
      <c r="D7" s="428">
        <v>0</v>
      </c>
      <c r="E7" s="428">
        <v>3</v>
      </c>
      <c r="F7" s="2"/>
      <c r="G7" s="2"/>
      <c r="H7" s="2"/>
      <c r="I7" s="2"/>
      <c r="J7" s="2"/>
      <c r="K7" s="2"/>
    </row>
    <row r="8" spans="1:11" ht="12.75">
      <c r="A8" s="429" t="s">
        <v>276</v>
      </c>
      <c r="B8" s="430">
        <v>497593</v>
      </c>
      <c r="C8" s="428">
        <v>306546</v>
      </c>
      <c r="D8" s="428">
        <v>165206</v>
      </c>
      <c r="E8" s="428">
        <v>25841</v>
      </c>
      <c r="F8" s="2"/>
      <c r="G8" s="2"/>
      <c r="H8" s="2"/>
      <c r="I8" s="2"/>
      <c r="J8" s="2"/>
      <c r="K8" s="2"/>
    </row>
    <row r="9" spans="1:11" ht="12.75">
      <c r="A9" s="429" t="s">
        <v>277</v>
      </c>
      <c r="B9" s="430">
        <v>0</v>
      </c>
      <c r="C9" s="428">
        <v>0</v>
      </c>
      <c r="D9" s="428">
        <v>0</v>
      </c>
      <c r="E9" s="428">
        <v>0</v>
      </c>
      <c r="F9" s="2"/>
      <c r="G9" s="2"/>
      <c r="H9" s="2"/>
      <c r="I9" s="2"/>
      <c r="J9" s="2"/>
      <c r="K9" s="2"/>
    </row>
    <row r="10" spans="1:11" ht="25.5">
      <c r="A10" s="423" t="s">
        <v>278</v>
      </c>
      <c r="B10" s="424">
        <v>236771</v>
      </c>
      <c r="C10" s="425">
        <v>72113</v>
      </c>
      <c r="D10" s="425">
        <v>142600</v>
      </c>
      <c r="E10" s="425">
        <v>22058</v>
      </c>
      <c r="F10" s="2"/>
      <c r="G10" s="2"/>
      <c r="H10" s="2"/>
      <c r="I10" s="2"/>
      <c r="J10" s="2"/>
      <c r="K10" s="2"/>
    </row>
    <row r="11" spans="1:11" ht="12.75">
      <c r="A11" s="429" t="s">
        <v>275</v>
      </c>
      <c r="B11" s="430">
        <v>12025</v>
      </c>
      <c r="C11" s="428">
        <v>9995</v>
      </c>
      <c r="D11" s="428">
        <v>645</v>
      </c>
      <c r="E11" s="428">
        <v>1385</v>
      </c>
      <c r="F11" s="2"/>
      <c r="G11" s="2"/>
      <c r="H11" s="2"/>
      <c r="I11" s="2"/>
      <c r="J11" s="2"/>
      <c r="K11" s="2"/>
    </row>
    <row r="12" spans="1:11" ht="12.75">
      <c r="A12" s="429" t="s">
        <v>276</v>
      </c>
      <c r="B12" s="430">
        <v>224746</v>
      </c>
      <c r="C12" s="428">
        <v>62118</v>
      </c>
      <c r="D12" s="428">
        <v>141955</v>
      </c>
      <c r="E12" s="428">
        <v>20673</v>
      </c>
      <c r="F12" s="2"/>
      <c r="G12" s="2"/>
      <c r="H12" s="2"/>
      <c r="I12" s="2"/>
      <c r="J12" s="2"/>
      <c r="K12" s="2"/>
    </row>
    <row r="13" spans="1:11" ht="12.75">
      <c r="A13" s="429" t="s">
        <v>277</v>
      </c>
      <c r="B13" s="430">
        <v>0</v>
      </c>
      <c r="C13" s="428">
        <v>0</v>
      </c>
      <c r="D13" s="428">
        <v>0</v>
      </c>
      <c r="E13" s="428">
        <v>0</v>
      </c>
      <c r="F13" s="2"/>
      <c r="G13" s="2"/>
      <c r="H13" s="2"/>
      <c r="I13" s="2"/>
      <c r="J13" s="2"/>
      <c r="K13" s="2"/>
    </row>
    <row r="14" spans="1:11" ht="12.75">
      <c r="A14" s="431" t="s">
        <v>279</v>
      </c>
      <c r="B14" s="424">
        <v>1268328</v>
      </c>
      <c r="C14" s="425">
        <v>436630</v>
      </c>
      <c r="D14" s="425">
        <v>699846</v>
      </c>
      <c r="E14" s="425">
        <v>131852</v>
      </c>
      <c r="F14" s="2"/>
      <c r="G14" s="2"/>
      <c r="H14" s="2"/>
      <c r="I14" s="2"/>
      <c r="J14" s="2"/>
      <c r="K14" s="2"/>
    </row>
    <row r="15" spans="1:11" ht="12.75">
      <c r="A15" s="426" t="s">
        <v>275</v>
      </c>
      <c r="B15" s="427">
        <v>39080</v>
      </c>
      <c r="C15" s="428">
        <v>33539</v>
      </c>
      <c r="D15" s="428">
        <v>421</v>
      </c>
      <c r="E15" s="428">
        <v>5120</v>
      </c>
      <c r="F15" s="2"/>
      <c r="G15" s="2"/>
      <c r="H15" s="2"/>
      <c r="I15" s="2"/>
      <c r="J15" s="2"/>
      <c r="K15" s="2"/>
    </row>
    <row r="16" spans="1:11" ht="12.75">
      <c r="A16" s="429" t="s">
        <v>276</v>
      </c>
      <c r="B16" s="430">
        <v>1229248</v>
      </c>
      <c r="C16" s="428">
        <v>403091</v>
      </c>
      <c r="D16" s="428">
        <v>699425</v>
      </c>
      <c r="E16" s="428">
        <v>126732</v>
      </c>
      <c r="F16" s="2"/>
      <c r="G16" s="2"/>
      <c r="H16" s="2"/>
      <c r="I16" s="2"/>
      <c r="J16" s="2"/>
      <c r="K16" s="2"/>
    </row>
    <row r="17" spans="1:11" ht="12.75">
      <c r="A17" s="429" t="s">
        <v>277</v>
      </c>
      <c r="B17" s="430">
        <v>0</v>
      </c>
      <c r="C17" s="428">
        <v>0</v>
      </c>
      <c r="D17" s="428">
        <v>0</v>
      </c>
      <c r="E17" s="428">
        <v>0</v>
      </c>
      <c r="F17" s="2"/>
      <c r="G17" s="2"/>
      <c r="H17" s="2"/>
      <c r="I17" s="2"/>
      <c r="J17" s="2"/>
      <c r="K17" s="2"/>
    </row>
    <row r="18" spans="1:11" ht="12.75">
      <c r="A18" s="423" t="s">
        <v>280</v>
      </c>
      <c r="B18" s="424">
        <v>31740246</v>
      </c>
      <c r="C18" s="425">
        <v>11654636</v>
      </c>
      <c r="D18" s="425">
        <v>18806637</v>
      </c>
      <c r="E18" s="425">
        <v>1278973</v>
      </c>
      <c r="F18" s="2"/>
      <c r="G18" s="2"/>
      <c r="H18" s="2"/>
      <c r="I18" s="2"/>
      <c r="J18" s="2"/>
      <c r="K18" s="2"/>
    </row>
    <row r="19" spans="1:11" ht="12.75">
      <c r="A19" s="429" t="s">
        <v>276</v>
      </c>
      <c r="B19" s="430">
        <v>9907</v>
      </c>
      <c r="C19" s="428">
        <v>0</v>
      </c>
      <c r="D19" s="428">
        <v>9907</v>
      </c>
      <c r="E19" s="428">
        <v>0</v>
      </c>
      <c r="F19" s="2"/>
      <c r="G19" s="2"/>
      <c r="H19" s="2"/>
      <c r="I19" s="2"/>
      <c r="J19" s="2"/>
      <c r="K19" s="2"/>
    </row>
    <row r="20" spans="1:11" ht="12.75">
      <c r="A20" s="426" t="s">
        <v>277</v>
      </c>
      <c r="B20" s="430">
        <v>31730339</v>
      </c>
      <c r="C20" s="428">
        <v>11654636</v>
      </c>
      <c r="D20" s="428">
        <v>18796730</v>
      </c>
      <c r="E20" s="428">
        <v>1278973</v>
      </c>
      <c r="F20" s="2"/>
      <c r="G20" s="2"/>
      <c r="H20" s="2"/>
      <c r="I20" s="2"/>
      <c r="J20" s="2"/>
      <c r="K20" s="2"/>
    </row>
    <row r="21" spans="1:11" ht="12.75">
      <c r="A21" s="423" t="s">
        <v>281</v>
      </c>
      <c r="B21" s="424">
        <v>745060</v>
      </c>
      <c r="C21" s="425">
        <v>15467</v>
      </c>
      <c r="D21" s="425">
        <v>443629</v>
      </c>
      <c r="E21" s="425">
        <v>285964</v>
      </c>
      <c r="F21" s="2"/>
      <c r="G21" s="2"/>
      <c r="H21" s="2"/>
      <c r="I21" s="2"/>
      <c r="J21" s="2"/>
      <c r="K21" s="2"/>
    </row>
    <row r="22" spans="1:11" ht="12.75">
      <c r="A22" s="429" t="s">
        <v>276</v>
      </c>
      <c r="B22" s="430">
        <v>745060</v>
      </c>
      <c r="C22" s="428">
        <v>15467</v>
      </c>
      <c r="D22" s="428">
        <v>443629</v>
      </c>
      <c r="E22" s="428">
        <v>285964</v>
      </c>
      <c r="F22" s="2"/>
      <c r="G22" s="2"/>
      <c r="H22" s="2"/>
      <c r="I22" s="2"/>
      <c r="J22" s="2"/>
      <c r="K22" s="2"/>
    </row>
    <row r="23" spans="1:11" ht="12.75">
      <c r="A23" s="429" t="s">
        <v>277</v>
      </c>
      <c r="B23" s="430">
        <v>0</v>
      </c>
      <c r="C23" s="428">
        <v>0</v>
      </c>
      <c r="D23" s="428">
        <v>0</v>
      </c>
      <c r="E23" s="428">
        <v>0</v>
      </c>
      <c r="F23" s="2"/>
      <c r="G23" s="2"/>
      <c r="H23" s="2"/>
      <c r="I23" s="2"/>
      <c r="J23" s="2"/>
      <c r="K23" s="2"/>
    </row>
    <row r="24" spans="1:11" ht="12.75">
      <c r="A24" s="423" t="s">
        <v>282</v>
      </c>
      <c r="B24" s="424">
        <v>0</v>
      </c>
      <c r="C24" s="425">
        <v>0</v>
      </c>
      <c r="D24" s="425">
        <v>0</v>
      </c>
      <c r="E24" s="425">
        <v>0</v>
      </c>
      <c r="F24" s="2"/>
      <c r="G24" s="2"/>
      <c r="H24" s="2"/>
      <c r="I24" s="2"/>
      <c r="J24" s="2"/>
      <c r="K24" s="2"/>
    </row>
    <row r="25" spans="1:11" ht="12.75">
      <c r="A25" s="429" t="s">
        <v>283</v>
      </c>
      <c r="B25" s="430">
        <v>0</v>
      </c>
      <c r="C25" s="428">
        <v>0</v>
      </c>
      <c r="D25" s="428">
        <v>0</v>
      </c>
      <c r="E25" s="428">
        <v>0</v>
      </c>
      <c r="F25" s="2"/>
      <c r="G25" s="2"/>
      <c r="H25" s="2"/>
      <c r="I25" s="2"/>
      <c r="J25" s="2"/>
      <c r="K25" s="2"/>
    </row>
    <row r="26" spans="1:11" ht="12.75">
      <c r="A26" s="429" t="s">
        <v>284</v>
      </c>
      <c r="B26" s="430">
        <v>0</v>
      </c>
      <c r="C26" s="428">
        <v>0</v>
      </c>
      <c r="D26" s="428">
        <v>0</v>
      </c>
      <c r="E26" s="428">
        <v>0</v>
      </c>
      <c r="F26" s="2"/>
      <c r="G26" s="2"/>
      <c r="H26" s="2"/>
      <c r="I26" s="2"/>
      <c r="J26" s="2"/>
      <c r="K26" s="2"/>
    </row>
    <row r="27" spans="1:11" ht="12.75">
      <c r="A27" s="429" t="s">
        <v>285</v>
      </c>
      <c r="B27" s="430">
        <v>0</v>
      </c>
      <c r="C27" s="428">
        <v>0</v>
      </c>
      <c r="D27" s="428">
        <v>0</v>
      </c>
      <c r="E27" s="428">
        <v>0</v>
      </c>
      <c r="F27" s="2"/>
      <c r="G27" s="2"/>
      <c r="H27" s="2"/>
      <c r="I27" s="2"/>
      <c r="J27" s="2"/>
      <c r="K27" s="2"/>
    </row>
    <row r="28" spans="1:11" ht="12.75">
      <c r="A28" s="429" t="s">
        <v>286</v>
      </c>
      <c r="B28" s="430">
        <v>0</v>
      </c>
      <c r="C28" s="428">
        <v>0</v>
      </c>
      <c r="D28" s="428">
        <v>0</v>
      </c>
      <c r="E28" s="428">
        <v>0</v>
      </c>
      <c r="F28" s="2"/>
      <c r="G28" s="2"/>
      <c r="H28" s="2"/>
      <c r="I28" s="2"/>
      <c r="J28" s="2"/>
      <c r="K28" s="2"/>
    </row>
    <row r="29" spans="1:11" ht="12.75">
      <c r="A29" s="429" t="s">
        <v>783</v>
      </c>
      <c r="B29" s="430">
        <v>0</v>
      </c>
      <c r="C29" s="428">
        <v>0</v>
      </c>
      <c r="D29" s="428">
        <v>0</v>
      </c>
      <c r="E29" s="428">
        <v>0</v>
      </c>
      <c r="F29" s="2"/>
      <c r="G29" s="2"/>
      <c r="H29" s="2"/>
      <c r="I29" s="2"/>
      <c r="J29" s="2"/>
      <c r="K29" s="2"/>
    </row>
    <row r="30" spans="1:11" ht="25.5">
      <c r="A30" s="423" t="s">
        <v>1778</v>
      </c>
      <c r="B30" s="424">
        <v>0</v>
      </c>
      <c r="C30" s="425">
        <v>0</v>
      </c>
      <c r="D30" s="425">
        <v>0</v>
      </c>
      <c r="E30" s="425">
        <v>0</v>
      </c>
      <c r="F30" s="2"/>
      <c r="G30" s="2"/>
      <c r="H30" s="2"/>
      <c r="I30" s="2"/>
      <c r="J30" s="2"/>
      <c r="K30" s="2"/>
    </row>
    <row r="31" spans="1:11" ht="12.75">
      <c r="A31" s="423" t="s">
        <v>1779</v>
      </c>
      <c r="B31" s="424">
        <v>762493</v>
      </c>
      <c r="C31" s="425">
        <v>762165</v>
      </c>
      <c r="D31" s="425">
        <v>328</v>
      </c>
      <c r="E31" s="425">
        <v>0</v>
      </c>
      <c r="F31" s="2"/>
      <c r="G31" s="2"/>
      <c r="H31" s="2"/>
      <c r="I31" s="2"/>
      <c r="J31" s="2"/>
      <c r="K31" s="2"/>
    </row>
    <row r="32" spans="1:11" ht="12.75">
      <c r="A32" s="429" t="s">
        <v>1780</v>
      </c>
      <c r="B32" s="430">
        <v>761210</v>
      </c>
      <c r="C32" s="428">
        <v>760882</v>
      </c>
      <c r="D32" s="428">
        <v>328</v>
      </c>
      <c r="E32" s="428">
        <v>0</v>
      </c>
      <c r="F32" s="2"/>
      <c r="G32" s="2"/>
      <c r="H32" s="2"/>
      <c r="I32" s="2"/>
      <c r="J32" s="2"/>
      <c r="K32" s="2"/>
    </row>
    <row r="33" spans="1:11" ht="12.75">
      <c r="A33" s="429" t="s">
        <v>1781</v>
      </c>
      <c r="B33" s="430">
        <v>1283</v>
      </c>
      <c r="C33" s="428">
        <v>1283</v>
      </c>
      <c r="D33" s="428">
        <v>0</v>
      </c>
      <c r="E33" s="428">
        <v>0</v>
      </c>
      <c r="F33" s="2"/>
      <c r="G33" s="2"/>
      <c r="H33" s="2"/>
      <c r="I33" s="2"/>
      <c r="J33" s="2"/>
      <c r="K33" s="2"/>
    </row>
    <row r="34" spans="1:11" ht="12.75">
      <c r="A34" s="423" t="s">
        <v>1782</v>
      </c>
      <c r="B34" s="424">
        <v>101024</v>
      </c>
      <c r="C34" s="425">
        <v>101024</v>
      </c>
      <c r="D34" s="425">
        <v>0</v>
      </c>
      <c r="E34" s="425">
        <v>0</v>
      </c>
      <c r="F34" s="2"/>
      <c r="G34" s="2"/>
      <c r="H34" s="2"/>
      <c r="I34" s="2"/>
      <c r="J34" s="2"/>
      <c r="K34" s="2"/>
    </row>
    <row r="35" spans="1:11" ht="12.75">
      <c r="A35" s="429" t="s">
        <v>1783</v>
      </c>
      <c r="B35" s="430">
        <v>0</v>
      </c>
      <c r="C35" s="428">
        <v>0</v>
      </c>
      <c r="D35" s="428">
        <v>0</v>
      </c>
      <c r="E35" s="428">
        <v>0</v>
      </c>
      <c r="F35" s="2"/>
      <c r="G35" s="2"/>
      <c r="H35" s="2"/>
      <c r="I35" s="2"/>
      <c r="J35" s="2"/>
      <c r="K35" s="2"/>
    </row>
    <row r="36" spans="1:11" ht="12.75">
      <c r="A36" s="429" t="s">
        <v>1784</v>
      </c>
      <c r="B36" s="430">
        <v>101024</v>
      </c>
      <c r="C36" s="428">
        <v>101024</v>
      </c>
      <c r="D36" s="428">
        <v>0</v>
      </c>
      <c r="E36" s="428">
        <v>0</v>
      </c>
      <c r="F36" s="2"/>
      <c r="G36" s="2"/>
      <c r="H36" s="2"/>
      <c r="I36" s="2"/>
      <c r="J36" s="2"/>
      <c r="K36" s="2"/>
    </row>
    <row r="37" spans="1:11" ht="38.25">
      <c r="A37" s="432" t="s">
        <v>705</v>
      </c>
      <c r="B37" s="424">
        <v>104395</v>
      </c>
      <c r="C37" s="425">
        <v>80960</v>
      </c>
      <c r="D37" s="425">
        <v>23435</v>
      </c>
      <c r="E37" s="425">
        <v>0</v>
      </c>
      <c r="F37" s="2"/>
      <c r="G37" s="2"/>
      <c r="H37" s="2"/>
      <c r="I37" s="2"/>
      <c r="J37" s="2"/>
      <c r="K37" s="2"/>
    </row>
    <row r="38" spans="1:11" ht="12.75">
      <c r="A38" s="423" t="s">
        <v>1786</v>
      </c>
      <c r="B38" s="424">
        <v>23481</v>
      </c>
      <c r="C38" s="425">
        <v>23384</v>
      </c>
      <c r="D38" s="425">
        <v>97</v>
      </c>
      <c r="E38" s="425">
        <v>0</v>
      </c>
      <c r="F38" s="2"/>
      <c r="G38" s="2"/>
      <c r="H38" s="2"/>
      <c r="I38" s="2"/>
      <c r="J38" s="2"/>
      <c r="K38" s="2"/>
    </row>
    <row r="39" spans="1:11" ht="12.75">
      <c r="A39" s="429" t="s">
        <v>1787</v>
      </c>
      <c r="B39" s="430">
        <v>15383</v>
      </c>
      <c r="C39" s="428">
        <v>15286</v>
      </c>
      <c r="D39" s="428">
        <v>97</v>
      </c>
      <c r="E39" s="428">
        <v>0</v>
      </c>
      <c r="F39" s="2"/>
      <c r="G39" s="2"/>
      <c r="H39" s="2"/>
      <c r="I39" s="2"/>
      <c r="J39" s="2"/>
      <c r="K39" s="2"/>
    </row>
    <row r="40" spans="1:11" ht="12.75">
      <c r="A40" s="429" t="s">
        <v>706</v>
      </c>
      <c r="B40" s="430">
        <v>8098</v>
      </c>
      <c r="C40" s="428">
        <v>8098</v>
      </c>
      <c r="D40" s="428">
        <v>0</v>
      </c>
      <c r="E40" s="428">
        <v>0</v>
      </c>
      <c r="F40" s="2"/>
      <c r="G40" s="2"/>
      <c r="H40" s="2"/>
      <c r="I40" s="2"/>
      <c r="J40" s="2"/>
      <c r="K40" s="2"/>
    </row>
    <row r="41" spans="1:11" ht="12.75">
      <c r="A41" s="423" t="s">
        <v>852</v>
      </c>
      <c r="B41" s="424">
        <v>172368</v>
      </c>
      <c r="C41" s="425">
        <v>163673</v>
      </c>
      <c r="D41" s="425">
        <v>8304</v>
      </c>
      <c r="E41" s="425">
        <v>391</v>
      </c>
      <c r="F41" s="2"/>
      <c r="G41" s="2"/>
      <c r="H41" s="2"/>
      <c r="I41" s="2"/>
      <c r="J41" s="2"/>
      <c r="K41" s="2"/>
    </row>
    <row r="42" spans="1:11" ht="25.5">
      <c r="A42" s="423" t="s">
        <v>1789</v>
      </c>
      <c r="B42" s="424">
        <v>35487</v>
      </c>
      <c r="C42" s="425">
        <v>35487</v>
      </c>
      <c r="D42" s="425">
        <v>0</v>
      </c>
      <c r="E42" s="425">
        <v>0</v>
      </c>
      <c r="F42" s="2"/>
      <c r="G42" s="2"/>
      <c r="H42" s="2"/>
      <c r="I42" s="2"/>
      <c r="J42" s="2"/>
      <c r="K42" s="2"/>
    </row>
    <row r="43" spans="1:11" ht="12.75">
      <c r="A43" s="437" t="s">
        <v>1790</v>
      </c>
      <c r="B43" s="438">
        <v>39708805</v>
      </c>
      <c r="C43" s="438">
        <v>16198017</v>
      </c>
      <c r="D43" s="438">
        <v>21693003</v>
      </c>
      <c r="E43" s="438">
        <v>1817785</v>
      </c>
      <c r="F43" s="2"/>
      <c r="G43" s="2"/>
      <c r="H43" s="2"/>
      <c r="I43" s="2"/>
      <c r="J43" s="2"/>
      <c r="K43" s="2"/>
    </row>
    <row r="44" spans="1:1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25.5">
      <c r="A46" s="444" t="s">
        <v>1791</v>
      </c>
      <c r="B46" s="419" t="s">
        <v>1649</v>
      </c>
      <c r="C46" s="420" t="s">
        <v>1650</v>
      </c>
      <c r="D46" s="420" t="s">
        <v>1651</v>
      </c>
      <c r="E46" s="421" t="s">
        <v>1652</v>
      </c>
      <c r="F46" s="2"/>
      <c r="G46" s="2"/>
      <c r="H46" s="2"/>
      <c r="I46" s="2"/>
      <c r="J46" s="2"/>
      <c r="K46" s="2"/>
    </row>
    <row r="47" spans="1:11" ht="12.75">
      <c r="A47" s="423" t="s">
        <v>1792</v>
      </c>
      <c r="B47" s="424">
        <v>0</v>
      </c>
      <c r="C47" s="424">
        <v>0</v>
      </c>
      <c r="D47" s="424">
        <v>0</v>
      </c>
      <c r="E47" s="424">
        <v>0</v>
      </c>
      <c r="F47" s="2"/>
      <c r="G47" s="2"/>
      <c r="H47" s="2"/>
      <c r="I47" s="2"/>
      <c r="J47" s="2"/>
      <c r="K47" s="2"/>
    </row>
    <row r="48" spans="1:11" ht="12.75">
      <c r="A48" s="423" t="s">
        <v>1793</v>
      </c>
      <c r="B48" s="424">
        <v>92787</v>
      </c>
      <c r="C48" s="424">
        <v>22495</v>
      </c>
      <c r="D48" s="424">
        <v>55496</v>
      </c>
      <c r="E48" s="424">
        <v>14796</v>
      </c>
      <c r="F48" s="2"/>
      <c r="G48" s="2"/>
      <c r="H48" s="2"/>
      <c r="I48" s="2"/>
      <c r="J48" s="2"/>
      <c r="K48" s="2"/>
    </row>
    <row r="49" spans="1:11" ht="12.75">
      <c r="A49" s="426" t="s">
        <v>274</v>
      </c>
      <c r="B49" s="430">
        <v>92787</v>
      </c>
      <c r="C49" s="430">
        <v>22495</v>
      </c>
      <c r="D49" s="430">
        <v>55496</v>
      </c>
      <c r="E49" s="430">
        <v>14796</v>
      </c>
      <c r="F49" s="2"/>
      <c r="G49" s="2"/>
      <c r="H49" s="2"/>
      <c r="I49" s="2"/>
      <c r="J49" s="2"/>
      <c r="K49" s="2"/>
    </row>
    <row r="50" spans="1:11" ht="12.75">
      <c r="A50" s="426" t="s">
        <v>1794</v>
      </c>
      <c r="B50" s="427">
        <v>0</v>
      </c>
      <c r="C50" s="427">
        <v>0</v>
      </c>
      <c r="D50" s="427">
        <v>0</v>
      </c>
      <c r="E50" s="427">
        <v>0</v>
      </c>
      <c r="F50" s="2"/>
      <c r="G50" s="2"/>
      <c r="H50" s="2"/>
      <c r="I50" s="2"/>
      <c r="J50" s="2"/>
      <c r="K50" s="2"/>
    </row>
    <row r="51" spans="1:11" ht="12.75">
      <c r="A51" s="426" t="s">
        <v>1795</v>
      </c>
      <c r="B51" s="427">
        <v>0</v>
      </c>
      <c r="C51" s="427">
        <v>0</v>
      </c>
      <c r="D51" s="427">
        <v>0</v>
      </c>
      <c r="E51" s="427">
        <v>0</v>
      </c>
      <c r="F51" s="2"/>
      <c r="G51" s="2"/>
      <c r="H51" s="2"/>
      <c r="I51" s="2"/>
      <c r="J51" s="2"/>
      <c r="K51" s="2"/>
    </row>
    <row r="52" spans="1:11" ht="12.75">
      <c r="A52" s="426" t="s">
        <v>1022</v>
      </c>
      <c r="B52" s="430">
        <v>0</v>
      </c>
      <c r="C52" s="430">
        <v>0</v>
      </c>
      <c r="D52" s="430">
        <v>0</v>
      </c>
      <c r="E52" s="430">
        <v>0</v>
      </c>
      <c r="F52" s="2"/>
      <c r="G52" s="2"/>
      <c r="H52" s="2"/>
      <c r="I52" s="2"/>
      <c r="J52" s="2"/>
      <c r="K52" s="2"/>
    </row>
    <row r="53" spans="1:11" ht="25.5">
      <c r="A53" s="426" t="s">
        <v>1797</v>
      </c>
      <c r="B53" s="430">
        <v>0</v>
      </c>
      <c r="C53" s="430">
        <v>0</v>
      </c>
      <c r="D53" s="430">
        <v>0</v>
      </c>
      <c r="E53" s="430">
        <v>0</v>
      </c>
      <c r="F53" s="2"/>
      <c r="G53" s="2"/>
      <c r="H53" s="2"/>
      <c r="I53" s="2"/>
      <c r="J53" s="2"/>
      <c r="K53" s="2"/>
    </row>
    <row r="54" spans="1:11" ht="12.75">
      <c r="A54" s="426" t="s">
        <v>717</v>
      </c>
      <c r="B54" s="430">
        <v>0</v>
      </c>
      <c r="C54" s="430">
        <v>0</v>
      </c>
      <c r="D54" s="430">
        <v>0</v>
      </c>
      <c r="E54" s="430">
        <v>0</v>
      </c>
      <c r="F54" s="2"/>
      <c r="G54" s="2"/>
      <c r="H54" s="2"/>
      <c r="I54" s="2"/>
      <c r="J54" s="2"/>
      <c r="K54" s="2"/>
    </row>
    <row r="55" spans="1:11" ht="25.5">
      <c r="A55" s="423" t="s">
        <v>1021</v>
      </c>
      <c r="B55" s="424">
        <v>0</v>
      </c>
      <c r="C55" s="424">
        <v>0</v>
      </c>
      <c r="D55" s="424">
        <v>0</v>
      </c>
      <c r="E55" s="424">
        <v>0</v>
      </c>
      <c r="F55" s="2"/>
      <c r="G55" s="2"/>
      <c r="H55" s="2"/>
      <c r="I55" s="2"/>
      <c r="J55" s="2"/>
      <c r="K55" s="2"/>
    </row>
    <row r="56" spans="1:11" ht="12.75">
      <c r="A56" s="426" t="s">
        <v>1795</v>
      </c>
      <c r="B56" s="430">
        <v>0</v>
      </c>
      <c r="C56" s="430">
        <v>0</v>
      </c>
      <c r="D56" s="430">
        <v>0</v>
      </c>
      <c r="E56" s="430">
        <v>0</v>
      </c>
      <c r="F56" s="2"/>
      <c r="G56" s="2"/>
      <c r="H56" s="2"/>
      <c r="I56" s="2"/>
      <c r="J56" s="2"/>
      <c r="K56" s="2"/>
    </row>
    <row r="57" spans="1:11" ht="12.75">
      <c r="A57" s="426" t="s">
        <v>1022</v>
      </c>
      <c r="B57" s="430">
        <v>0</v>
      </c>
      <c r="C57" s="430">
        <v>0</v>
      </c>
      <c r="D57" s="430">
        <v>0</v>
      </c>
      <c r="E57" s="430">
        <v>0</v>
      </c>
      <c r="F57" s="2"/>
      <c r="G57" s="2"/>
      <c r="H57" s="2"/>
      <c r="I57" s="2"/>
      <c r="J57" s="2"/>
      <c r="K57" s="2"/>
    </row>
    <row r="58" spans="1:11" ht="12.75">
      <c r="A58" s="426" t="s">
        <v>1023</v>
      </c>
      <c r="B58" s="430">
        <v>0</v>
      </c>
      <c r="C58" s="430">
        <v>0</v>
      </c>
      <c r="D58" s="430">
        <v>0</v>
      </c>
      <c r="E58" s="430">
        <v>0</v>
      </c>
      <c r="F58" s="2"/>
      <c r="G58" s="2"/>
      <c r="H58" s="2"/>
      <c r="I58" s="2"/>
      <c r="J58" s="2"/>
      <c r="K58" s="2"/>
    </row>
    <row r="59" spans="1:11" ht="12.75">
      <c r="A59" s="426" t="s">
        <v>1024</v>
      </c>
      <c r="B59" s="430">
        <v>0</v>
      </c>
      <c r="C59" s="430">
        <v>0</v>
      </c>
      <c r="D59" s="430">
        <v>0</v>
      </c>
      <c r="E59" s="430">
        <v>0</v>
      </c>
      <c r="F59" s="2"/>
      <c r="G59" s="2"/>
      <c r="H59" s="2"/>
      <c r="I59" s="2"/>
      <c r="J59" s="2"/>
      <c r="K59" s="2"/>
    </row>
    <row r="60" spans="1:11" ht="25.5">
      <c r="A60" s="426" t="s">
        <v>1025</v>
      </c>
      <c r="B60" s="430">
        <v>0</v>
      </c>
      <c r="C60" s="430">
        <v>0</v>
      </c>
      <c r="D60" s="430">
        <v>0</v>
      </c>
      <c r="E60" s="430">
        <v>0</v>
      </c>
      <c r="F60" s="2"/>
      <c r="G60" s="2"/>
      <c r="H60" s="2"/>
      <c r="I60" s="2"/>
      <c r="J60" s="2"/>
      <c r="K60" s="2"/>
    </row>
    <row r="61" spans="1:11" ht="12.75">
      <c r="A61" s="423" t="s">
        <v>707</v>
      </c>
      <c r="B61" s="424">
        <v>33493880</v>
      </c>
      <c r="C61" s="424">
        <v>15695459</v>
      </c>
      <c r="D61" s="424">
        <v>15718873</v>
      </c>
      <c r="E61" s="424">
        <v>2079548</v>
      </c>
      <c r="F61" s="2"/>
      <c r="G61" s="2"/>
      <c r="H61" s="2"/>
      <c r="I61" s="2"/>
      <c r="J61" s="2"/>
      <c r="K61" s="2"/>
    </row>
    <row r="62" spans="1:11" ht="12.75">
      <c r="A62" s="426" t="s">
        <v>1795</v>
      </c>
      <c r="B62" s="430">
        <v>4116332</v>
      </c>
      <c r="C62" s="430">
        <v>800952</v>
      </c>
      <c r="D62" s="430">
        <v>3223218</v>
      </c>
      <c r="E62" s="430">
        <v>92162</v>
      </c>
      <c r="F62" s="2"/>
      <c r="G62" s="2"/>
      <c r="H62" s="2"/>
      <c r="I62" s="2"/>
      <c r="J62" s="2"/>
      <c r="K62" s="2"/>
    </row>
    <row r="63" spans="1:11" ht="12.75">
      <c r="A63" s="426" t="s">
        <v>1022</v>
      </c>
      <c r="B63" s="430">
        <v>27710012</v>
      </c>
      <c r="C63" s="430">
        <v>14851294</v>
      </c>
      <c r="D63" s="430">
        <v>10887300</v>
      </c>
      <c r="E63" s="430">
        <v>1971418</v>
      </c>
      <c r="F63" s="2"/>
      <c r="G63" s="2"/>
      <c r="H63" s="2"/>
      <c r="I63" s="2"/>
      <c r="J63" s="2"/>
      <c r="K63" s="2"/>
    </row>
    <row r="64" spans="1:11" ht="12.75">
      <c r="A64" s="426" t="s">
        <v>1023</v>
      </c>
      <c r="B64" s="430">
        <v>178955</v>
      </c>
      <c r="C64" s="430">
        <v>0</v>
      </c>
      <c r="D64" s="430">
        <v>178955</v>
      </c>
      <c r="E64" s="430">
        <v>0</v>
      </c>
      <c r="F64" s="2"/>
      <c r="G64" s="2"/>
      <c r="H64" s="2"/>
      <c r="I64" s="2"/>
      <c r="J64" s="2"/>
      <c r="K64" s="2"/>
    </row>
    <row r="65" spans="1:11" ht="12.75">
      <c r="A65" s="426" t="s">
        <v>1024</v>
      </c>
      <c r="B65" s="430">
        <v>1354724</v>
      </c>
      <c r="C65" s="430">
        <v>0</v>
      </c>
      <c r="D65" s="430">
        <v>1354724</v>
      </c>
      <c r="E65" s="430">
        <v>0</v>
      </c>
      <c r="F65" s="2"/>
      <c r="G65" s="2"/>
      <c r="H65" s="2"/>
      <c r="I65" s="2"/>
      <c r="J65" s="2"/>
      <c r="K65" s="2"/>
    </row>
    <row r="66" spans="1:11" ht="12.75" customHeight="1">
      <c r="A66" s="426" t="s">
        <v>1027</v>
      </c>
      <c r="B66" s="430">
        <v>133857</v>
      </c>
      <c r="C66" s="430">
        <v>43213</v>
      </c>
      <c r="D66" s="430">
        <v>74676</v>
      </c>
      <c r="E66" s="430">
        <v>15968</v>
      </c>
      <c r="F66" s="2"/>
      <c r="G66" s="2"/>
      <c r="H66" s="2"/>
      <c r="I66" s="2"/>
      <c r="J66" s="2"/>
      <c r="K66" s="2"/>
    </row>
    <row r="67" spans="1:11" s="502" customFormat="1" ht="12.75">
      <c r="A67" s="463" t="s">
        <v>1028</v>
      </c>
      <c r="B67" s="424">
        <v>0</v>
      </c>
      <c r="C67" s="424">
        <v>0</v>
      </c>
      <c r="D67" s="424">
        <v>0</v>
      </c>
      <c r="E67" s="424">
        <v>0</v>
      </c>
      <c r="F67" s="501"/>
      <c r="G67" s="501"/>
      <c r="H67" s="501"/>
      <c r="I67" s="501"/>
      <c r="J67" s="501"/>
      <c r="K67" s="501"/>
    </row>
    <row r="68" spans="1:11" ht="12.75">
      <c r="A68" s="423" t="s">
        <v>282</v>
      </c>
      <c r="B68" s="424">
        <v>6385</v>
      </c>
      <c r="C68" s="424">
        <v>0</v>
      </c>
      <c r="D68" s="424">
        <v>2455</v>
      </c>
      <c r="E68" s="424">
        <v>3930</v>
      </c>
      <c r="F68" s="2"/>
      <c r="G68" s="2"/>
      <c r="H68" s="2"/>
      <c r="I68" s="2"/>
      <c r="J68" s="2"/>
      <c r="K68" s="2"/>
    </row>
    <row r="69" spans="1:11" ht="12.75">
      <c r="A69" s="426" t="s">
        <v>283</v>
      </c>
      <c r="B69" s="430">
        <v>358</v>
      </c>
      <c r="C69" s="430">
        <v>0</v>
      </c>
      <c r="D69" s="430">
        <v>0</v>
      </c>
      <c r="E69" s="430">
        <v>358</v>
      </c>
      <c r="F69" s="2"/>
      <c r="G69" s="2"/>
      <c r="H69" s="2"/>
      <c r="I69" s="2"/>
      <c r="J69" s="2"/>
      <c r="K69" s="2"/>
    </row>
    <row r="70" spans="1:11" ht="12.75">
      <c r="A70" s="426" t="s">
        <v>284</v>
      </c>
      <c r="B70" s="430">
        <v>0</v>
      </c>
      <c r="C70" s="430">
        <v>0</v>
      </c>
      <c r="D70" s="430">
        <v>0</v>
      </c>
      <c r="E70" s="430">
        <v>0</v>
      </c>
      <c r="F70" s="2"/>
      <c r="G70" s="2"/>
      <c r="H70" s="2"/>
      <c r="I70" s="2"/>
      <c r="J70" s="2"/>
      <c r="K70" s="2"/>
    </row>
    <row r="71" spans="1:11" ht="12.75">
      <c r="A71" s="426" t="s">
        <v>285</v>
      </c>
      <c r="B71" s="430">
        <v>0</v>
      </c>
      <c r="C71" s="430">
        <v>0</v>
      </c>
      <c r="D71" s="430">
        <v>0</v>
      </c>
      <c r="E71" s="430">
        <v>0</v>
      </c>
      <c r="F71" s="2"/>
      <c r="G71" s="2"/>
      <c r="H71" s="2"/>
      <c r="I71" s="2"/>
      <c r="J71" s="2"/>
      <c r="K71" s="2"/>
    </row>
    <row r="72" spans="1:11" ht="12.75">
      <c r="A72" s="426" t="s">
        <v>286</v>
      </c>
      <c r="B72" s="430">
        <v>0</v>
      </c>
      <c r="C72" s="430">
        <v>0</v>
      </c>
      <c r="D72" s="430">
        <v>0</v>
      </c>
      <c r="E72" s="430">
        <v>0</v>
      </c>
      <c r="F72" s="2"/>
      <c r="G72" s="2"/>
      <c r="H72" s="2"/>
      <c r="I72" s="2"/>
      <c r="J72" s="2"/>
      <c r="K72" s="2"/>
    </row>
    <row r="73" spans="1:11" ht="12.75">
      <c r="A73" s="426" t="s">
        <v>783</v>
      </c>
      <c r="B73" s="430">
        <v>6027</v>
      </c>
      <c r="C73" s="430">
        <v>0</v>
      </c>
      <c r="D73" s="430">
        <v>2455</v>
      </c>
      <c r="E73" s="430">
        <v>3572</v>
      </c>
      <c r="F73" s="2"/>
      <c r="G73" s="2"/>
      <c r="H73" s="2"/>
      <c r="I73" s="2"/>
      <c r="J73" s="2"/>
      <c r="K73" s="2"/>
    </row>
    <row r="74" spans="1:11" ht="25.5">
      <c r="A74" s="423" t="s">
        <v>1778</v>
      </c>
      <c r="B74" s="424">
        <v>0</v>
      </c>
      <c r="C74" s="424">
        <v>0</v>
      </c>
      <c r="D74" s="424">
        <v>0</v>
      </c>
      <c r="E74" s="424">
        <v>0</v>
      </c>
      <c r="F74" s="2"/>
      <c r="G74" s="2"/>
      <c r="H74" s="2"/>
      <c r="I74" s="2"/>
      <c r="J74" s="2"/>
      <c r="K74" s="2"/>
    </row>
    <row r="75" spans="1:11" ht="12.75">
      <c r="A75" s="423" t="s">
        <v>1029</v>
      </c>
      <c r="B75" s="424">
        <v>63467</v>
      </c>
      <c r="C75" s="424">
        <v>42616</v>
      </c>
      <c r="D75" s="424">
        <v>1686</v>
      </c>
      <c r="E75" s="424">
        <v>19165</v>
      </c>
      <c r="F75" s="2"/>
      <c r="G75" s="2"/>
      <c r="H75" s="2"/>
      <c r="I75" s="2"/>
      <c r="J75" s="2"/>
      <c r="K75" s="2"/>
    </row>
    <row r="76" spans="1:11" ht="12.75">
      <c r="A76" s="426" t="s">
        <v>708</v>
      </c>
      <c r="B76" s="430">
        <v>0</v>
      </c>
      <c r="C76" s="430">
        <v>0</v>
      </c>
      <c r="D76" s="430">
        <v>0</v>
      </c>
      <c r="E76" s="430">
        <v>0</v>
      </c>
      <c r="F76" s="2"/>
      <c r="G76" s="2"/>
      <c r="H76" s="2"/>
      <c r="I76" s="2"/>
      <c r="J76" s="2"/>
      <c r="K76" s="2"/>
    </row>
    <row r="77" spans="1:11" ht="12.75">
      <c r="A77" s="426" t="s">
        <v>1031</v>
      </c>
      <c r="B77" s="430">
        <v>14897</v>
      </c>
      <c r="C77" s="430">
        <v>8970</v>
      </c>
      <c r="D77" s="430">
        <v>955</v>
      </c>
      <c r="E77" s="430">
        <v>4972</v>
      </c>
      <c r="F77" s="2"/>
      <c r="G77" s="2"/>
      <c r="H77" s="2"/>
      <c r="I77" s="2"/>
      <c r="J77" s="2"/>
      <c r="K77" s="2"/>
    </row>
    <row r="78" spans="1:11" ht="12.75" customHeight="1">
      <c r="A78" s="426" t="s">
        <v>1834</v>
      </c>
      <c r="B78" s="430">
        <v>13668</v>
      </c>
      <c r="C78" s="430">
        <v>13668</v>
      </c>
      <c r="D78" s="430">
        <v>0</v>
      </c>
      <c r="E78" s="430">
        <v>0</v>
      </c>
      <c r="F78" s="2"/>
      <c r="G78" s="2"/>
      <c r="H78" s="2"/>
      <c r="I78" s="2"/>
      <c r="J78" s="2"/>
      <c r="K78" s="2"/>
    </row>
    <row r="79" spans="1:11" ht="12.75">
      <c r="A79" s="426" t="s">
        <v>1835</v>
      </c>
      <c r="B79" s="430">
        <v>21215</v>
      </c>
      <c r="C79" s="430">
        <v>7022</v>
      </c>
      <c r="D79" s="430">
        <v>0</v>
      </c>
      <c r="E79" s="430">
        <v>14193</v>
      </c>
      <c r="F79" s="2"/>
      <c r="G79" s="2"/>
      <c r="H79" s="2"/>
      <c r="I79" s="2"/>
      <c r="J79" s="2"/>
      <c r="K79" s="2"/>
    </row>
    <row r="80" spans="1:11" ht="12.75">
      <c r="A80" s="426" t="s">
        <v>1836</v>
      </c>
      <c r="B80" s="430">
        <v>0</v>
      </c>
      <c r="C80" s="430">
        <v>0</v>
      </c>
      <c r="D80" s="430">
        <v>0</v>
      </c>
      <c r="E80" s="430">
        <v>0</v>
      </c>
      <c r="F80" s="2"/>
      <c r="G80" s="2"/>
      <c r="H80" s="2"/>
      <c r="I80" s="2"/>
      <c r="J80" s="2"/>
      <c r="K80" s="2"/>
    </row>
    <row r="81" spans="1:11" ht="12.75">
      <c r="A81" s="426" t="s">
        <v>1837</v>
      </c>
      <c r="B81" s="430">
        <v>13687</v>
      </c>
      <c r="C81" s="430">
        <v>12956</v>
      </c>
      <c r="D81" s="430">
        <v>731</v>
      </c>
      <c r="E81" s="430">
        <v>0</v>
      </c>
      <c r="F81" s="2"/>
      <c r="G81" s="2"/>
      <c r="H81" s="2"/>
      <c r="I81" s="2"/>
      <c r="J81" s="2"/>
      <c r="K81" s="2"/>
    </row>
    <row r="82" spans="1:11" ht="12.75">
      <c r="A82" s="423" t="s">
        <v>1838</v>
      </c>
      <c r="B82" s="424">
        <v>41409</v>
      </c>
      <c r="C82" s="424">
        <v>41121</v>
      </c>
      <c r="D82" s="424">
        <v>288</v>
      </c>
      <c r="E82" s="424">
        <v>0</v>
      </c>
      <c r="F82" s="2"/>
      <c r="G82" s="2"/>
      <c r="H82" s="2"/>
      <c r="I82" s="2"/>
      <c r="J82" s="2"/>
      <c r="K82" s="2"/>
    </row>
    <row r="83" spans="1:11" ht="12.75">
      <c r="A83" s="426" t="s">
        <v>1839</v>
      </c>
      <c r="B83" s="430">
        <v>7678</v>
      </c>
      <c r="C83" s="430">
        <v>7390</v>
      </c>
      <c r="D83" s="430">
        <v>288</v>
      </c>
      <c r="E83" s="430">
        <v>0</v>
      </c>
      <c r="F83" s="2"/>
      <c r="G83" s="2"/>
      <c r="H83" s="2"/>
      <c r="I83" s="2"/>
      <c r="J83" s="2"/>
      <c r="K83" s="2"/>
    </row>
    <row r="84" spans="1:11" ht="12.75">
      <c r="A84" s="426" t="s">
        <v>1840</v>
      </c>
      <c r="B84" s="430">
        <v>33731</v>
      </c>
      <c r="C84" s="430">
        <v>33731</v>
      </c>
      <c r="D84" s="430">
        <v>0</v>
      </c>
      <c r="E84" s="430">
        <v>0</v>
      </c>
      <c r="F84" s="2"/>
      <c r="G84" s="2"/>
      <c r="H84" s="2"/>
      <c r="I84" s="2"/>
      <c r="J84" s="2"/>
      <c r="K84" s="2"/>
    </row>
    <row r="85" spans="1:11" ht="12.75">
      <c r="A85" s="423" t="s">
        <v>889</v>
      </c>
      <c r="B85" s="424">
        <v>156263</v>
      </c>
      <c r="C85" s="424">
        <v>96818</v>
      </c>
      <c r="D85" s="424">
        <v>52281</v>
      </c>
      <c r="E85" s="424">
        <v>7164</v>
      </c>
      <c r="F85" s="2"/>
      <c r="G85" s="2"/>
      <c r="H85" s="2"/>
      <c r="I85" s="2"/>
      <c r="J85" s="2"/>
      <c r="K85" s="2"/>
    </row>
    <row r="86" spans="1:11" ht="25.5">
      <c r="A86" s="423" t="s">
        <v>1841</v>
      </c>
      <c r="B86" s="424">
        <v>0</v>
      </c>
      <c r="C86" s="424">
        <v>0</v>
      </c>
      <c r="D86" s="424">
        <v>0</v>
      </c>
      <c r="E86" s="424">
        <v>0</v>
      </c>
      <c r="F86" s="2"/>
      <c r="G86" s="2"/>
      <c r="H86" s="2"/>
      <c r="I86" s="2"/>
      <c r="J86" s="2"/>
      <c r="K86" s="2"/>
    </row>
    <row r="87" spans="1:11" ht="25.5">
      <c r="A87" s="423" t="s">
        <v>1842</v>
      </c>
      <c r="B87" s="424">
        <v>0</v>
      </c>
      <c r="C87" s="424">
        <v>0</v>
      </c>
      <c r="D87" s="424">
        <v>0</v>
      </c>
      <c r="E87" s="424">
        <v>0</v>
      </c>
      <c r="F87" s="2"/>
      <c r="G87" s="2"/>
      <c r="H87" s="2"/>
      <c r="I87" s="2"/>
      <c r="J87" s="2"/>
      <c r="K87" s="2"/>
    </row>
    <row r="88" spans="1:11" ht="12.75">
      <c r="A88" s="439" t="s">
        <v>1843</v>
      </c>
      <c r="B88" s="438">
        <v>33854191</v>
      </c>
      <c r="C88" s="438">
        <v>15898509</v>
      </c>
      <c r="D88" s="438">
        <v>15831079</v>
      </c>
      <c r="E88" s="438">
        <v>2124603</v>
      </c>
      <c r="F88" s="2"/>
      <c r="G88" s="2"/>
      <c r="H88" s="2"/>
      <c r="I88" s="2"/>
      <c r="J88" s="2"/>
      <c r="K88" s="2"/>
    </row>
    <row r="89" spans="1:1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30" customHeight="1">
      <c r="A91" s="444" t="s">
        <v>1844</v>
      </c>
      <c r="B91" s="419" t="s">
        <v>1649</v>
      </c>
      <c r="C91" s="420" t="s">
        <v>1650</v>
      </c>
      <c r="D91" s="420" t="s">
        <v>1651</v>
      </c>
      <c r="E91" s="421" t="s">
        <v>1652</v>
      </c>
      <c r="F91" s="2"/>
      <c r="G91" s="2"/>
      <c r="H91" s="2"/>
      <c r="I91" s="2"/>
      <c r="J91" s="2"/>
      <c r="K91" s="2"/>
    </row>
    <row r="92" spans="1:11" ht="12.75">
      <c r="A92" s="433" t="s">
        <v>1845</v>
      </c>
      <c r="B92" s="424">
        <v>1229173</v>
      </c>
      <c r="C92" s="425">
        <v>1229173</v>
      </c>
      <c r="D92" s="434"/>
      <c r="E92" s="435"/>
      <c r="F92" s="2"/>
      <c r="G92" s="2"/>
      <c r="H92" s="2"/>
      <c r="I92" s="2"/>
      <c r="J92" s="2"/>
      <c r="K92" s="2"/>
    </row>
    <row r="93" spans="1:11" ht="12.75">
      <c r="A93" s="429" t="s">
        <v>1846</v>
      </c>
      <c r="B93" s="430">
        <v>1229173</v>
      </c>
      <c r="C93" s="428">
        <v>1229173</v>
      </c>
      <c r="D93" s="434"/>
      <c r="E93" s="435"/>
      <c r="F93" s="2"/>
      <c r="G93" s="2"/>
      <c r="H93" s="2"/>
      <c r="I93" s="2"/>
      <c r="J93" s="2"/>
      <c r="K93" s="2"/>
    </row>
    <row r="94" spans="1:11" ht="12.75">
      <c r="A94" s="429" t="s">
        <v>1847</v>
      </c>
      <c r="B94" s="430">
        <v>0</v>
      </c>
      <c r="C94" s="428">
        <v>0</v>
      </c>
      <c r="D94" s="434"/>
      <c r="E94" s="435"/>
      <c r="F94" s="2"/>
      <c r="G94" s="2"/>
      <c r="H94" s="2"/>
      <c r="I94" s="2"/>
      <c r="J94" s="2"/>
      <c r="K94" s="2"/>
    </row>
    <row r="95" spans="1:11" ht="12.75">
      <c r="A95" s="433" t="s">
        <v>1848</v>
      </c>
      <c r="B95" s="424">
        <v>97000</v>
      </c>
      <c r="C95" s="425">
        <v>97000</v>
      </c>
      <c r="D95" s="434"/>
      <c r="E95" s="435"/>
      <c r="F95" s="2"/>
      <c r="G95" s="2"/>
      <c r="H95" s="2"/>
      <c r="I95" s="2"/>
      <c r="J95" s="2"/>
      <c r="K95" s="2"/>
    </row>
    <row r="96" spans="1:11" ht="12.75">
      <c r="A96" s="433" t="s">
        <v>1849</v>
      </c>
      <c r="B96" s="424">
        <v>0</v>
      </c>
      <c r="C96" s="425">
        <v>0</v>
      </c>
      <c r="D96" s="434"/>
      <c r="E96" s="435"/>
      <c r="F96" s="2"/>
      <c r="G96" s="2"/>
      <c r="H96" s="2"/>
      <c r="I96" s="2"/>
      <c r="J96" s="2"/>
      <c r="K96" s="2"/>
    </row>
    <row r="97" spans="1:11" ht="12.75">
      <c r="A97" s="429" t="s">
        <v>1850</v>
      </c>
      <c r="B97" s="430">
        <v>0</v>
      </c>
      <c r="C97" s="428">
        <v>0</v>
      </c>
      <c r="D97" s="434"/>
      <c r="E97" s="435"/>
      <c r="F97" s="2"/>
      <c r="G97" s="2"/>
      <c r="H97" s="2"/>
      <c r="I97" s="2"/>
      <c r="J97" s="2"/>
      <c r="K97" s="2"/>
    </row>
    <row r="98" spans="1:11" ht="12.75">
      <c r="A98" s="429" t="s">
        <v>1851</v>
      </c>
      <c r="B98" s="430">
        <v>0</v>
      </c>
      <c r="C98" s="428">
        <v>0</v>
      </c>
      <c r="D98" s="434"/>
      <c r="E98" s="435"/>
      <c r="F98" s="2"/>
      <c r="G98" s="2"/>
      <c r="H98" s="2"/>
      <c r="I98" s="2"/>
      <c r="J98" s="2"/>
      <c r="K98" s="2"/>
    </row>
    <row r="99" spans="1:11" ht="12.75">
      <c r="A99" s="433" t="s">
        <v>1852</v>
      </c>
      <c r="B99" s="424">
        <v>198950</v>
      </c>
      <c r="C99" s="425">
        <v>198950</v>
      </c>
      <c r="D99" s="434"/>
      <c r="E99" s="435"/>
      <c r="F99" s="2"/>
      <c r="G99" s="2"/>
      <c r="H99" s="2"/>
      <c r="I99" s="2"/>
      <c r="J99" s="2"/>
      <c r="K99" s="2"/>
    </row>
    <row r="100" spans="1:11" ht="12.75">
      <c r="A100" s="429" t="s">
        <v>1779</v>
      </c>
      <c r="B100" s="430">
        <v>211867</v>
      </c>
      <c r="C100" s="428">
        <v>211867</v>
      </c>
      <c r="D100" s="434"/>
      <c r="E100" s="435"/>
      <c r="F100" s="2"/>
      <c r="G100" s="2"/>
      <c r="H100" s="2"/>
      <c r="I100" s="2"/>
      <c r="J100" s="2"/>
      <c r="K100" s="2"/>
    </row>
    <row r="101" spans="1:11" ht="12.75">
      <c r="A101" s="429" t="s">
        <v>1782</v>
      </c>
      <c r="B101" s="430">
        <v>0</v>
      </c>
      <c r="C101" s="428">
        <v>0</v>
      </c>
      <c r="D101" s="434"/>
      <c r="E101" s="435"/>
      <c r="F101" s="2"/>
      <c r="G101" s="2"/>
      <c r="H101" s="2"/>
      <c r="I101" s="2"/>
      <c r="J101" s="2"/>
      <c r="K101" s="2"/>
    </row>
    <row r="102" spans="1:11" ht="25.5">
      <c r="A102" s="429" t="s">
        <v>1853</v>
      </c>
      <c r="B102" s="430">
        <v>0</v>
      </c>
      <c r="C102" s="428">
        <v>0</v>
      </c>
      <c r="D102" s="434"/>
      <c r="E102" s="435"/>
      <c r="F102" s="2"/>
      <c r="G102" s="2"/>
      <c r="H102" s="2"/>
      <c r="I102" s="2"/>
      <c r="J102" s="2"/>
      <c r="K102" s="2"/>
    </row>
    <row r="103" spans="1:11" ht="12.75">
      <c r="A103" s="429" t="s">
        <v>1854</v>
      </c>
      <c r="B103" s="430">
        <v>0</v>
      </c>
      <c r="C103" s="428">
        <v>0</v>
      </c>
      <c r="D103" s="434"/>
      <c r="E103" s="435"/>
      <c r="F103" s="2"/>
      <c r="G103" s="2"/>
      <c r="H103" s="2"/>
      <c r="I103" s="2"/>
      <c r="J103" s="2"/>
      <c r="K103" s="2"/>
    </row>
    <row r="104" spans="1:11" ht="12.75">
      <c r="A104" s="429" t="s">
        <v>1855</v>
      </c>
      <c r="B104" s="430">
        <v>-4004</v>
      </c>
      <c r="C104" s="428">
        <v>-4004</v>
      </c>
      <c r="D104" s="434"/>
      <c r="E104" s="435"/>
      <c r="F104" s="2"/>
      <c r="G104" s="2"/>
      <c r="H104" s="2"/>
      <c r="I104" s="2"/>
      <c r="J104" s="2"/>
      <c r="K104" s="2"/>
    </row>
    <row r="105" spans="1:11" ht="12.75">
      <c r="A105" s="429" t="s">
        <v>279</v>
      </c>
      <c r="B105" s="430">
        <v>-8913</v>
      </c>
      <c r="C105" s="428">
        <v>-8913</v>
      </c>
      <c r="D105" s="434"/>
      <c r="E105" s="435"/>
      <c r="F105" s="2"/>
      <c r="G105" s="2"/>
      <c r="H105" s="2"/>
      <c r="I105" s="2"/>
      <c r="J105" s="2"/>
      <c r="K105" s="2"/>
    </row>
    <row r="106" spans="1:11" ht="25.5">
      <c r="A106" s="429" t="s">
        <v>1856</v>
      </c>
      <c r="B106" s="430">
        <v>0</v>
      </c>
      <c r="C106" s="428">
        <v>0</v>
      </c>
      <c r="D106" s="434"/>
      <c r="E106" s="435"/>
      <c r="F106" s="2"/>
      <c r="G106" s="2"/>
      <c r="H106" s="2"/>
      <c r="I106" s="2"/>
      <c r="J106" s="2"/>
      <c r="K106" s="2"/>
    </row>
    <row r="107" spans="1:11" ht="12.75">
      <c r="A107" s="429" t="s">
        <v>1857</v>
      </c>
      <c r="B107" s="430">
        <v>0</v>
      </c>
      <c r="C107" s="428">
        <v>0</v>
      </c>
      <c r="D107" s="434"/>
      <c r="E107" s="435"/>
      <c r="F107" s="2"/>
      <c r="G107" s="2"/>
      <c r="H107" s="2"/>
      <c r="I107" s="2"/>
      <c r="J107" s="2"/>
      <c r="K107" s="2"/>
    </row>
    <row r="108" spans="1:11" ht="12.75">
      <c r="A108" s="433" t="s">
        <v>1858</v>
      </c>
      <c r="B108" s="424">
        <v>3918406</v>
      </c>
      <c r="C108" s="425">
        <v>3918406</v>
      </c>
      <c r="D108" s="434"/>
      <c r="E108" s="435"/>
      <c r="F108" s="2"/>
      <c r="G108" s="2"/>
      <c r="H108" s="2"/>
      <c r="I108" s="2"/>
      <c r="J108" s="2"/>
      <c r="K108" s="2"/>
    </row>
    <row r="109" spans="1:11" ht="12.75">
      <c r="A109" s="433" t="s">
        <v>709</v>
      </c>
      <c r="B109" s="424">
        <v>0</v>
      </c>
      <c r="C109" s="425">
        <v>0</v>
      </c>
      <c r="D109" s="434"/>
      <c r="E109" s="435"/>
      <c r="F109" s="2"/>
      <c r="G109" s="2"/>
      <c r="H109" s="2"/>
      <c r="I109" s="2"/>
      <c r="J109" s="2"/>
      <c r="K109" s="2"/>
    </row>
    <row r="110" spans="1:11" ht="12.75">
      <c r="A110" s="433" t="s">
        <v>1860</v>
      </c>
      <c r="B110" s="424">
        <v>411085</v>
      </c>
      <c r="C110" s="425">
        <v>411085</v>
      </c>
      <c r="D110" s="434"/>
      <c r="E110" s="435"/>
      <c r="F110" s="2"/>
      <c r="G110" s="2"/>
      <c r="H110" s="2"/>
      <c r="I110" s="2"/>
      <c r="J110" s="2"/>
      <c r="K110" s="2"/>
    </row>
    <row r="111" spans="1:11" ht="12.75">
      <c r="A111" s="433" t="s">
        <v>1861</v>
      </c>
      <c r="B111" s="424">
        <v>0</v>
      </c>
      <c r="C111" s="425">
        <v>0</v>
      </c>
      <c r="D111" s="434"/>
      <c r="E111" s="435"/>
      <c r="F111" s="2"/>
      <c r="G111" s="2"/>
      <c r="H111" s="2"/>
      <c r="I111" s="2"/>
      <c r="J111" s="2"/>
      <c r="K111" s="2"/>
    </row>
    <row r="112" spans="1:11" ht="12.75">
      <c r="A112" s="433" t="s">
        <v>1862</v>
      </c>
      <c r="B112" s="424">
        <v>0</v>
      </c>
      <c r="C112" s="425">
        <v>0</v>
      </c>
      <c r="D112" s="434"/>
      <c r="E112" s="435"/>
      <c r="F112" s="2"/>
      <c r="G112" s="2"/>
      <c r="H112" s="2"/>
      <c r="I112" s="2"/>
      <c r="J112" s="2"/>
      <c r="K112" s="2"/>
    </row>
    <row r="113" spans="1:11" ht="12.75">
      <c r="A113" s="429" t="s">
        <v>1863</v>
      </c>
      <c r="B113" s="430">
        <v>0</v>
      </c>
      <c r="C113" s="428">
        <v>0</v>
      </c>
      <c r="D113" s="434"/>
      <c r="E113" s="435"/>
      <c r="F113" s="2"/>
      <c r="G113" s="2"/>
      <c r="H113" s="2"/>
      <c r="I113" s="2"/>
      <c r="J113" s="2"/>
      <c r="K113" s="2"/>
    </row>
    <row r="114" spans="1:11" ht="12.75">
      <c r="A114" s="429" t="s">
        <v>1857</v>
      </c>
      <c r="B114" s="430">
        <v>0</v>
      </c>
      <c r="C114" s="428">
        <v>0</v>
      </c>
      <c r="D114" s="434"/>
      <c r="E114" s="435"/>
      <c r="F114" s="2"/>
      <c r="G114" s="2"/>
      <c r="H114" s="2"/>
      <c r="I114" s="2"/>
      <c r="J114" s="2"/>
      <c r="K114" s="2"/>
    </row>
    <row r="115" spans="1:11" ht="12.75">
      <c r="A115" s="440" t="s">
        <v>1864</v>
      </c>
      <c r="B115" s="438">
        <v>5854614</v>
      </c>
      <c r="C115" s="438">
        <v>5854614</v>
      </c>
      <c r="D115" s="503"/>
      <c r="E115" s="504"/>
      <c r="F115" s="2"/>
      <c r="G115" s="2"/>
      <c r="H115" s="2"/>
      <c r="I115" s="2"/>
      <c r="J115" s="2"/>
      <c r="K115" s="2"/>
    </row>
    <row r="116" spans="1:5" ht="12.75">
      <c r="A116" s="440" t="s">
        <v>1865</v>
      </c>
      <c r="B116" s="443">
        <v>39708805</v>
      </c>
      <c r="C116" s="443">
        <v>21753123</v>
      </c>
      <c r="D116" s="443">
        <v>15831079</v>
      </c>
      <c r="E116" s="443">
        <v>2124603</v>
      </c>
    </row>
    <row r="118" ht="13.5">
      <c r="A118" s="497" t="s">
        <v>230</v>
      </c>
    </row>
  </sheetData>
  <sheetProtection/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scale="80" r:id="rId1"/>
  <rowBreaks count="2" manualBreakCount="2">
    <brk id="45" max="4" man="1"/>
    <brk id="90" max="4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K105"/>
  <sheetViews>
    <sheetView view="pageBreakPreview" zoomScaleSheetLayoutView="100" zoomScalePageLayoutView="0" workbookViewId="0" topLeftCell="A1">
      <selection activeCell="M37" sqref="M37"/>
    </sheetView>
  </sheetViews>
  <sheetFormatPr defaultColWidth="9.00390625" defaultRowHeight="12.75"/>
  <cols>
    <col min="1" max="1" width="65.375" style="515" customWidth="1"/>
    <col min="2" max="2" width="10.75390625" style="515" customWidth="1"/>
    <col min="3" max="5" width="10.75390625" style="422" customWidth="1"/>
    <col min="6" max="6" width="9.125" style="422" customWidth="1"/>
    <col min="7" max="7" width="30.375" style="422" customWidth="1"/>
    <col min="8" max="8" width="12.25390625" style="422" customWidth="1"/>
    <col min="9" max="9" width="12.875" style="422" customWidth="1"/>
    <col min="10" max="10" width="11.625" style="422" customWidth="1"/>
    <col min="11" max="11" width="11.75390625" style="422" customWidth="1"/>
    <col min="12" max="12" width="4.125" style="422" customWidth="1"/>
    <col min="13" max="16384" width="9.125" style="422" customWidth="1"/>
  </cols>
  <sheetData>
    <row r="1" spans="1:10" s="505" customFormat="1" ht="24" customHeight="1">
      <c r="A1" s="415" t="s">
        <v>710</v>
      </c>
      <c r="B1" s="416"/>
      <c r="C1" s="416"/>
      <c r="D1" s="445"/>
      <c r="E1" s="445"/>
      <c r="F1" s="2"/>
      <c r="G1" s="2"/>
      <c r="H1" s="2"/>
      <c r="I1" s="2"/>
      <c r="J1" s="2"/>
    </row>
    <row r="2" spans="1:11" s="418" customFormat="1" ht="24" customHeight="1">
      <c r="A2" s="384" t="s">
        <v>1647</v>
      </c>
      <c r="B2" s="417"/>
      <c r="C2" s="417"/>
      <c r="D2" s="445"/>
      <c r="E2" s="1766" t="s">
        <v>1440</v>
      </c>
      <c r="F2" s="417"/>
      <c r="G2" s="417"/>
      <c r="H2" s="417"/>
      <c r="I2" s="417"/>
      <c r="J2" s="417"/>
      <c r="K2" s="417"/>
    </row>
    <row r="3" spans="1:11" ht="25.5">
      <c r="A3" s="444" t="s">
        <v>1867</v>
      </c>
      <c r="B3" s="419" t="s">
        <v>1868</v>
      </c>
      <c r="C3" s="420" t="s">
        <v>1650</v>
      </c>
      <c r="D3" s="420" t="s">
        <v>1651</v>
      </c>
      <c r="E3" s="421" t="s">
        <v>1652</v>
      </c>
      <c r="F3" s="2"/>
      <c r="G3" s="2"/>
      <c r="H3" s="2"/>
      <c r="I3" s="2"/>
      <c r="J3" s="2"/>
      <c r="K3" s="2"/>
    </row>
    <row r="4" spans="1:11" ht="12.75">
      <c r="A4" s="431" t="s">
        <v>1869</v>
      </c>
      <c r="B4" s="449">
        <v>2284226</v>
      </c>
      <c r="C4" s="449">
        <v>1310946</v>
      </c>
      <c r="D4" s="449">
        <v>934897</v>
      </c>
      <c r="E4" s="449">
        <v>38383</v>
      </c>
      <c r="F4" s="2"/>
      <c r="G4" s="2"/>
      <c r="H4" s="2"/>
      <c r="I4" s="2"/>
      <c r="J4" s="2"/>
      <c r="K4" s="2"/>
    </row>
    <row r="5" spans="1:11" ht="12.75">
      <c r="A5" s="450" t="s">
        <v>1870</v>
      </c>
      <c r="B5" s="449">
        <v>2744018</v>
      </c>
      <c r="C5" s="449">
        <v>1279773</v>
      </c>
      <c r="D5" s="449">
        <v>1397629</v>
      </c>
      <c r="E5" s="449">
        <v>66616</v>
      </c>
      <c r="F5" s="2"/>
      <c r="G5" s="2"/>
      <c r="H5" s="2"/>
      <c r="I5" s="2"/>
      <c r="J5" s="2"/>
      <c r="K5" s="2"/>
    </row>
    <row r="6" spans="1:11" ht="12.75">
      <c r="A6" s="426" t="s">
        <v>1653</v>
      </c>
      <c r="B6" s="451">
        <v>52</v>
      </c>
      <c r="C6" s="451">
        <v>0</v>
      </c>
      <c r="D6" s="451">
        <v>52</v>
      </c>
      <c r="E6" s="451">
        <v>0</v>
      </c>
      <c r="F6" s="2"/>
      <c r="G6" s="2"/>
      <c r="H6" s="2"/>
      <c r="I6" s="2"/>
      <c r="J6" s="2"/>
      <c r="K6" s="2"/>
    </row>
    <row r="7" spans="1:11" ht="12.75" customHeight="1">
      <c r="A7" s="426" t="s">
        <v>1871</v>
      </c>
      <c r="B7" s="451">
        <v>46413</v>
      </c>
      <c r="C7" s="451">
        <v>14461</v>
      </c>
      <c r="D7" s="451">
        <v>27195</v>
      </c>
      <c r="E7" s="451">
        <v>4757</v>
      </c>
      <c r="F7" s="2"/>
      <c r="G7" s="2"/>
      <c r="H7" s="2"/>
      <c r="I7" s="2"/>
      <c r="J7" s="2"/>
      <c r="K7" s="2"/>
    </row>
    <row r="8" spans="1:11" ht="25.5">
      <c r="A8" s="426" t="s">
        <v>1872</v>
      </c>
      <c r="B8" s="451">
        <v>11180</v>
      </c>
      <c r="C8" s="451">
        <v>4101</v>
      </c>
      <c r="D8" s="451">
        <v>7040</v>
      </c>
      <c r="E8" s="451">
        <v>39</v>
      </c>
      <c r="F8" s="2"/>
      <c r="G8" s="2"/>
      <c r="H8" s="2"/>
      <c r="I8" s="2"/>
      <c r="J8" s="2"/>
      <c r="K8" s="2"/>
    </row>
    <row r="9" spans="1:11" ht="12.75">
      <c r="A9" s="426" t="s">
        <v>279</v>
      </c>
      <c r="B9" s="451">
        <v>32355</v>
      </c>
      <c r="C9" s="451">
        <v>17108</v>
      </c>
      <c r="D9" s="451">
        <v>10819</v>
      </c>
      <c r="E9" s="451">
        <v>4428</v>
      </c>
      <c r="F9" s="2"/>
      <c r="G9" s="2"/>
      <c r="H9" s="2"/>
      <c r="I9" s="2"/>
      <c r="J9" s="2"/>
      <c r="K9" s="2"/>
    </row>
    <row r="10" spans="1:11" ht="12.75">
      <c r="A10" s="426" t="s">
        <v>280</v>
      </c>
      <c r="B10" s="451">
        <v>2620442</v>
      </c>
      <c r="C10" s="451">
        <v>1243280</v>
      </c>
      <c r="D10" s="451">
        <v>1333018</v>
      </c>
      <c r="E10" s="451">
        <v>44144</v>
      </c>
      <c r="F10" s="2"/>
      <c r="G10" s="2"/>
      <c r="H10" s="2"/>
      <c r="I10" s="2"/>
      <c r="J10" s="2"/>
      <c r="K10" s="2"/>
    </row>
    <row r="11" spans="1:11" ht="12.75">
      <c r="A11" s="426" t="s">
        <v>281</v>
      </c>
      <c r="B11" s="451">
        <v>33559</v>
      </c>
      <c r="C11" s="451">
        <v>809</v>
      </c>
      <c r="D11" s="451">
        <v>19502</v>
      </c>
      <c r="E11" s="451">
        <v>13248</v>
      </c>
      <c r="F11" s="2"/>
      <c r="G11" s="2"/>
      <c r="H11" s="2"/>
      <c r="I11" s="2"/>
      <c r="J11" s="2"/>
      <c r="K11" s="2"/>
    </row>
    <row r="12" spans="1:11" ht="12.75">
      <c r="A12" s="426" t="s">
        <v>1873</v>
      </c>
      <c r="B12" s="451">
        <v>0</v>
      </c>
      <c r="C12" s="451">
        <v>0</v>
      </c>
      <c r="D12" s="451">
        <v>0</v>
      </c>
      <c r="E12" s="451">
        <v>0</v>
      </c>
      <c r="F12" s="2"/>
      <c r="G12" s="2"/>
      <c r="H12" s="2"/>
      <c r="I12" s="2"/>
      <c r="J12" s="2"/>
      <c r="K12" s="2"/>
    </row>
    <row r="13" spans="1:11" ht="12.75">
      <c r="A13" s="426" t="s">
        <v>852</v>
      </c>
      <c r="B13" s="451">
        <v>17</v>
      </c>
      <c r="C13" s="451">
        <v>14</v>
      </c>
      <c r="D13" s="451">
        <v>3</v>
      </c>
      <c r="E13" s="451">
        <v>0</v>
      </c>
      <c r="F13" s="2"/>
      <c r="G13" s="2"/>
      <c r="H13" s="2"/>
      <c r="I13" s="2"/>
      <c r="J13" s="2"/>
      <c r="K13" s="2"/>
    </row>
    <row r="14" spans="1:11" ht="12.75">
      <c r="A14" s="431" t="s">
        <v>1874</v>
      </c>
      <c r="B14" s="449">
        <v>1034152</v>
      </c>
      <c r="C14" s="449">
        <v>446913</v>
      </c>
      <c r="D14" s="449">
        <v>547364</v>
      </c>
      <c r="E14" s="449">
        <v>39875</v>
      </c>
      <c r="F14" s="2"/>
      <c r="G14" s="2"/>
      <c r="H14" s="2"/>
      <c r="I14" s="2"/>
      <c r="J14" s="2"/>
      <c r="K14" s="2"/>
    </row>
    <row r="15" spans="1:11" ht="12.75">
      <c r="A15" s="429" t="s">
        <v>1875</v>
      </c>
      <c r="B15" s="451">
        <v>0</v>
      </c>
      <c r="C15" s="451">
        <v>0</v>
      </c>
      <c r="D15" s="451">
        <v>0</v>
      </c>
      <c r="E15" s="451">
        <v>0</v>
      </c>
      <c r="F15" s="2"/>
      <c r="G15" s="2"/>
      <c r="H15" s="2"/>
      <c r="I15" s="2"/>
      <c r="J15" s="2"/>
      <c r="K15" s="2"/>
    </row>
    <row r="16" spans="1:11" ht="12.75" customHeight="1">
      <c r="A16" s="426" t="s">
        <v>1876</v>
      </c>
      <c r="B16" s="451">
        <v>20475</v>
      </c>
      <c r="C16" s="451">
        <v>336</v>
      </c>
      <c r="D16" s="451">
        <v>18812</v>
      </c>
      <c r="E16" s="451">
        <v>1327</v>
      </c>
      <c r="F16" s="2"/>
      <c r="G16" s="2"/>
      <c r="H16" s="2"/>
      <c r="I16" s="2"/>
      <c r="J16" s="2"/>
      <c r="K16" s="2"/>
    </row>
    <row r="17" spans="1:11" ht="25.5">
      <c r="A17" s="426" t="s">
        <v>1877</v>
      </c>
      <c r="B17" s="451">
        <v>0</v>
      </c>
      <c r="C17" s="451">
        <v>0</v>
      </c>
      <c r="D17" s="451">
        <v>0</v>
      </c>
      <c r="E17" s="451">
        <v>0</v>
      </c>
      <c r="F17" s="2"/>
      <c r="G17" s="2"/>
      <c r="H17" s="2"/>
      <c r="I17" s="2"/>
      <c r="J17" s="2"/>
      <c r="K17" s="2"/>
    </row>
    <row r="18" spans="1:11" ht="12.75">
      <c r="A18" s="426" t="s">
        <v>1026</v>
      </c>
      <c r="B18" s="451">
        <v>1011650</v>
      </c>
      <c r="C18" s="451">
        <v>446553</v>
      </c>
      <c r="D18" s="451">
        <v>527983</v>
      </c>
      <c r="E18" s="451">
        <v>37114</v>
      </c>
      <c r="F18" s="2"/>
      <c r="G18" s="2"/>
      <c r="H18" s="2"/>
      <c r="I18" s="2"/>
      <c r="J18" s="2"/>
      <c r="K18" s="2"/>
    </row>
    <row r="19" spans="1:11" ht="12.75">
      <c r="A19" s="426" t="s">
        <v>1873</v>
      </c>
      <c r="B19" s="451">
        <v>2003</v>
      </c>
      <c r="C19" s="451">
        <v>0</v>
      </c>
      <c r="D19" s="451">
        <v>569</v>
      </c>
      <c r="E19" s="451">
        <v>1434</v>
      </c>
      <c r="F19" s="2"/>
      <c r="G19" s="2"/>
      <c r="H19" s="2"/>
      <c r="I19" s="2"/>
      <c r="J19" s="2"/>
      <c r="K19" s="2"/>
    </row>
    <row r="20" spans="1:11" ht="12.75">
      <c r="A20" s="426" t="s">
        <v>889</v>
      </c>
      <c r="B20" s="451">
        <v>24</v>
      </c>
      <c r="C20" s="451">
        <v>24</v>
      </c>
      <c r="D20" s="452">
        <v>0</v>
      </c>
      <c r="E20" s="452">
        <v>0</v>
      </c>
      <c r="F20" s="2"/>
      <c r="G20" s="2"/>
      <c r="H20" s="2"/>
      <c r="I20" s="2"/>
      <c r="J20" s="2"/>
      <c r="K20" s="2"/>
    </row>
    <row r="21" spans="1:11" ht="12.75">
      <c r="A21" s="431" t="s">
        <v>1878</v>
      </c>
      <c r="B21" s="449">
        <v>0</v>
      </c>
      <c r="C21" s="453">
        <v>0</v>
      </c>
      <c r="D21" s="506"/>
      <c r="E21" s="507"/>
      <c r="F21" s="2"/>
      <c r="G21" s="2"/>
      <c r="H21" s="2"/>
      <c r="I21" s="2"/>
      <c r="J21" s="2"/>
      <c r="K21" s="2"/>
    </row>
    <row r="22" spans="1:11" ht="12.75">
      <c r="A22" s="431" t="s">
        <v>1879</v>
      </c>
      <c r="B22" s="449">
        <v>2937</v>
      </c>
      <c r="C22" s="449">
        <v>2927</v>
      </c>
      <c r="D22" s="456">
        <v>0</v>
      </c>
      <c r="E22" s="456">
        <v>10</v>
      </c>
      <c r="F22" s="2"/>
      <c r="G22" s="2"/>
      <c r="H22" s="2"/>
      <c r="I22" s="2"/>
      <c r="J22" s="2"/>
      <c r="K22" s="2"/>
    </row>
    <row r="23" spans="1:11" ht="12.75" customHeight="1">
      <c r="A23" s="429" t="s">
        <v>1871</v>
      </c>
      <c r="B23" s="451">
        <v>536</v>
      </c>
      <c r="C23" s="451">
        <v>536</v>
      </c>
      <c r="D23" s="451">
        <v>0</v>
      </c>
      <c r="E23" s="451">
        <v>0</v>
      </c>
      <c r="F23" s="2"/>
      <c r="G23" s="2"/>
      <c r="H23" s="2"/>
      <c r="I23" s="2"/>
      <c r="J23" s="2"/>
      <c r="K23" s="2"/>
    </row>
    <row r="24" spans="1:11" ht="25.5">
      <c r="A24" s="429" t="s">
        <v>1872</v>
      </c>
      <c r="B24" s="451">
        <v>210</v>
      </c>
      <c r="C24" s="451">
        <v>210</v>
      </c>
      <c r="D24" s="451">
        <v>0</v>
      </c>
      <c r="E24" s="451">
        <v>0</v>
      </c>
      <c r="F24" s="2"/>
      <c r="G24" s="2"/>
      <c r="H24" s="2"/>
      <c r="I24" s="2"/>
      <c r="J24" s="2"/>
      <c r="K24" s="2"/>
    </row>
    <row r="25" spans="1:11" ht="12.75">
      <c r="A25" s="426" t="s">
        <v>279</v>
      </c>
      <c r="B25" s="451">
        <v>2191</v>
      </c>
      <c r="C25" s="451">
        <v>2181</v>
      </c>
      <c r="D25" s="451">
        <v>0</v>
      </c>
      <c r="E25" s="451">
        <v>10</v>
      </c>
      <c r="F25" s="2"/>
      <c r="G25" s="2"/>
      <c r="H25" s="2"/>
      <c r="I25" s="2"/>
      <c r="J25" s="2"/>
      <c r="K25" s="2"/>
    </row>
    <row r="26" spans="1:11" ht="12.75">
      <c r="A26" s="431" t="s">
        <v>1880</v>
      </c>
      <c r="B26" s="449">
        <v>522152</v>
      </c>
      <c r="C26" s="449">
        <v>410987</v>
      </c>
      <c r="D26" s="449">
        <v>97490</v>
      </c>
      <c r="E26" s="449">
        <v>13675</v>
      </c>
      <c r="F26" s="2"/>
      <c r="G26" s="2"/>
      <c r="H26" s="2"/>
      <c r="I26" s="2"/>
      <c r="J26" s="2"/>
      <c r="K26" s="2"/>
    </row>
    <row r="27" spans="1:11" ht="12.75">
      <c r="A27" s="431" t="s">
        <v>1881</v>
      </c>
      <c r="B27" s="449">
        <v>42621</v>
      </c>
      <c r="C27" s="449">
        <v>27720</v>
      </c>
      <c r="D27" s="457">
        <v>12858</v>
      </c>
      <c r="E27" s="457">
        <v>2043</v>
      </c>
      <c r="F27" s="2"/>
      <c r="G27" s="2"/>
      <c r="H27" s="2"/>
      <c r="I27" s="2"/>
      <c r="J27" s="2"/>
      <c r="K27" s="2"/>
    </row>
    <row r="28" spans="1:11" s="502" customFormat="1" ht="25.5">
      <c r="A28" s="463" t="s">
        <v>1882</v>
      </c>
      <c r="B28" s="449">
        <v>2248</v>
      </c>
      <c r="C28" s="453">
        <v>2248</v>
      </c>
      <c r="D28" s="508"/>
      <c r="E28" s="509"/>
      <c r="F28" s="501"/>
      <c r="G28" s="501"/>
      <c r="H28" s="501"/>
      <c r="I28" s="501"/>
      <c r="J28" s="501"/>
      <c r="K28" s="501"/>
    </row>
    <row r="29" spans="1:11" ht="12.75">
      <c r="A29" s="426" t="s">
        <v>279</v>
      </c>
      <c r="B29" s="451">
        <v>1239</v>
      </c>
      <c r="C29" s="460">
        <v>1239</v>
      </c>
      <c r="D29" s="510"/>
      <c r="E29" s="511"/>
      <c r="F29" s="2"/>
      <c r="G29" s="2"/>
      <c r="H29" s="2"/>
      <c r="I29" s="2"/>
      <c r="J29" s="2"/>
      <c r="K29" s="2"/>
    </row>
    <row r="30" spans="1:11" ht="12.75">
      <c r="A30" s="426" t="s">
        <v>1883</v>
      </c>
      <c r="B30" s="451">
        <v>1009</v>
      </c>
      <c r="C30" s="460">
        <v>1009</v>
      </c>
      <c r="D30" s="510"/>
      <c r="E30" s="511"/>
      <c r="F30" s="2"/>
      <c r="G30" s="2"/>
      <c r="H30" s="2"/>
      <c r="I30" s="2"/>
      <c r="J30" s="2"/>
      <c r="K30" s="2"/>
    </row>
    <row r="31" spans="1:11" ht="12.75">
      <c r="A31" s="426" t="s">
        <v>281</v>
      </c>
      <c r="B31" s="451">
        <v>0</v>
      </c>
      <c r="C31" s="460">
        <v>0</v>
      </c>
      <c r="D31" s="510"/>
      <c r="E31" s="511"/>
      <c r="F31" s="2"/>
      <c r="G31" s="2"/>
      <c r="H31" s="2"/>
      <c r="I31" s="2"/>
      <c r="J31" s="2"/>
      <c r="K31" s="2"/>
    </row>
    <row r="32" spans="1:11" ht="12.75">
      <c r="A32" s="426" t="s">
        <v>1026</v>
      </c>
      <c r="B32" s="451">
        <v>0</v>
      </c>
      <c r="C32" s="460">
        <v>0</v>
      </c>
      <c r="D32" s="510"/>
      <c r="E32" s="511"/>
      <c r="F32" s="2"/>
      <c r="G32" s="2"/>
      <c r="H32" s="2"/>
      <c r="I32" s="2"/>
      <c r="J32" s="2"/>
      <c r="K32" s="2"/>
    </row>
    <row r="33" spans="1:11" ht="12.75">
      <c r="A33" s="426" t="s">
        <v>890</v>
      </c>
      <c r="B33" s="451">
        <v>0</v>
      </c>
      <c r="C33" s="460">
        <v>0</v>
      </c>
      <c r="D33" s="510"/>
      <c r="E33" s="511"/>
      <c r="F33" s="2"/>
      <c r="G33" s="2"/>
      <c r="H33" s="2"/>
      <c r="I33" s="2"/>
      <c r="J33" s="2"/>
      <c r="K33" s="2"/>
    </row>
    <row r="34" spans="1:11" ht="12.75">
      <c r="A34" s="431" t="s">
        <v>1884</v>
      </c>
      <c r="B34" s="449">
        <v>69927</v>
      </c>
      <c r="C34" s="453">
        <v>69927</v>
      </c>
      <c r="D34" s="510"/>
      <c r="E34" s="511"/>
      <c r="F34" s="2"/>
      <c r="G34" s="2"/>
      <c r="H34" s="2"/>
      <c r="I34" s="2"/>
      <c r="J34" s="2"/>
      <c r="K34" s="2"/>
    </row>
    <row r="35" spans="1:11" ht="12.75">
      <c r="A35" s="426" t="s">
        <v>1885</v>
      </c>
      <c r="B35" s="451">
        <v>-299</v>
      </c>
      <c r="C35" s="460">
        <v>-299</v>
      </c>
      <c r="D35" s="510"/>
      <c r="E35" s="511"/>
      <c r="F35" s="2"/>
      <c r="G35" s="2"/>
      <c r="H35" s="2"/>
      <c r="I35" s="2"/>
      <c r="J35" s="2"/>
      <c r="K35" s="2"/>
    </row>
    <row r="36" spans="1:11" ht="12.75">
      <c r="A36" s="426" t="s">
        <v>1886</v>
      </c>
      <c r="B36" s="451">
        <v>27327</v>
      </c>
      <c r="C36" s="460">
        <v>27327</v>
      </c>
      <c r="D36" s="510"/>
      <c r="E36" s="511"/>
      <c r="F36" s="2"/>
      <c r="G36" s="2"/>
      <c r="H36" s="2"/>
      <c r="I36" s="2"/>
      <c r="J36" s="2"/>
      <c r="K36" s="2"/>
    </row>
    <row r="37" spans="1:11" ht="12.75">
      <c r="A37" s="426" t="s">
        <v>1887</v>
      </c>
      <c r="B37" s="451">
        <v>41112</v>
      </c>
      <c r="C37" s="460">
        <v>41112</v>
      </c>
      <c r="D37" s="510"/>
      <c r="E37" s="511"/>
      <c r="F37" s="2"/>
      <c r="G37" s="2"/>
      <c r="H37" s="2"/>
      <c r="I37" s="2"/>
      <c r="J37" s="2"/>
      <c r="K37" s="2"/>
    </row>
    <row r="38" spans="1:11" ht="12.75">
      <c r="A38" s="426" t="s">
        <v>1888</v>
      </c>
      <c r="B38" s="451">
        <v>0</v>
      </c>
      <c r="C38" s="460">
        <v>0</v>
      </c>
      <c r="D38" s="510"/>
      <c r="E38" s="511"/>
      <c r="F38" s="2"/>
      <c r="G38" s="2"/>
      <c r="H38" s="2"/>
      <c r="I38" s="2"/>
      <c r="J38" s="2"/>
      <c r="K38" s="2"/>
    </row>
    <row r="39" spans="1:11" ht="12.75">
      <c r="A39" s="426" t="s">
        <v>1889</v>
      </c>
      <c r="B39" s="451">
        <v>1787</v>
      </c>
      <c r="C39" s="460">
        <v>1787</v>
      </c>
      <c r="D39" s="510"/>
      <c r="E39" s="511"/>
      <c r="F39" s="2"/>
      <c r="G39" s="2"/>
      <c r="H39" s="2"/>
      <c r="I39" s="2"/>
      <c r="J39" s="2"/>
      <c r="K39" s="2"/>
    </row>
    <row r="40" spans="1:11" ht="12.75">
      <c r="A40" s="426" t="s">
        <v>1890</v>
      </c>
      <c r="B40" s="451">
        <v>0</v>
      </c>
      <c r="C40" s="460">
        <v>0</v>
      </c>
      <c r="D40" s="510"/>
      <c r="E40" s="511"/>
      <c r="F40" s="2"/>
      <c r="G40" s="2"/>
      <c r="H40" s="2"/>
      <c r="I40" s="2"/>
      <c r="J40" s="2"/>
      <c r="K40" s="2"/>
    </row>
    <row r="41" spans="1:11" ht="25.5">
      <c r="A41" s="423" t="s">
        <v>1891</v>
      </c>
      <c r="B41" s="449">
        <v>-1100</v>
      </c>
      <c r="C41" s="453">
        <v>-1100</v>
      </c>
      <c r="D41" s="510"/>
      <c r="E41" s="511"/>
      <c r="F41" s="2"/>
      <c r="G41" s="2"/>
      <c r="H41" s="2"/>
      <c r="I41" s="2"/>
      <c r="J41" s="2"/>
      <c r="K41" s="2"/>
    </row>
    <row r="42" spans="1:11" ht="12.75">
      <c r="A42" s="431" t="s">
        <v>1892</v>
      </c>
      <c r="B42" s="449">
        <v>0</v>
      </c>
      <c r="C42" s="453">
        <v>0</v>
      </c>
      <c r="D42" s="510"/>
      <c r="E42" s="511"/>
      <c r="F42" s="2"/>
      <c r="G42" s="2"/>
      <c r="H42" s="2"/>
      <c r="I42" s="2"/>
      <c r="J42" s="2"/>
      <c r="K42" s="2"/>
    </row>
    <row r="43" spans="1:11" ht="12.75">
      <c r="A43" s="431" t="s">
        <v>1893</v>
      </c>
      <c r="B43" s="449">
        <v>-2965</v>
      </c>
      <c r="C43" s="453">
        <v>-2965</v>
      </c>
      <c r="D43" s="510"/>
      <c r="E43" s="511"/>
      <c r="F43" s="2"/>
      <c r="G43" s="2"/>
      <c r="H43" s="2"/>
      <c r="I43" s="2"/>
      <c r="J43" s="2"/>
      <c r="K43" s="2"/>
    </row>
    <row r="44" spans="1:11" ht="25.5">
      <c r="A44" s="423" t="s">
        <v>1894</v>
      </c>
      <c r="B44" s="449">
        <v>-308</v>
      </c>
      <c r="C44" s="453">
        <v>-308</v>
      </c>
      <c r="D44" s="510"/>
      <c r="E44" s="511"/>
      <c r="F44" s="2"/>
      <c r="G44" s="2"/>
      <c r="H44" s="2"/>
      <c r="I44" s="2"/>
      <c r="J44" s="2"/>
      <c r="K44" s="2"/>
    </row>
    <row r="45" spans="1:11" ht="12.75">
      <c r="A45" s="431" t="s">
        <v>1895</v>
      </c>
      <c r="B45" s="449">
        <v>28798</v>
      </c>
      <c r="C45" s="453">
        <v>28798</v>
      </c>
      <c r="D45" s="510"/>
      <c r="E45" s="511"/>
      <c r="F45" s="2"/>
      <c r="G45" s="2"/>
      <c r="H45" s="2"/>
      <c r="I45" s="2"/>
      <c r="J45" s="2"/>
      <c r="K45" s="2"/>
    </row>
    <row r="46" spans="1:11" ht="12.75">
      <c r="A46" s="431" t="s">
        <v>1896</v>
      </c>
      <c r="B46" s="449">
        <v>4708</v>
      </c>
      <c r="C46" s="453">
        <v>4708</v>
      </c>
      <c r="D46" s="512"/>
      <c r="E46" s="513"/>
      <c r="F46" s="2"/>
      <c r="G46" s="2"/>
      <c r="H46" s="2"/>
      <c r="I46" s="2"/>
      <c r="J46" s="2"/>
      <c r="K46" s="2"/>
    </row>
    <row r="47" spans="1:11" ht="12.75">
      <c r="A47" s="469"/>
      <c r="B47" s="469"/>
      <c r="C47" s="469"/>
      <c r="D47" s="24"/>
      <c r="E47" s="24"/>
      <c r="F47" s="2"/>
      <c r="G47" s="2"/>
      <c r="H47" s="2"/>
      <c r="I47" s="2"/>
      <c r="J47" s="2"/>
      <c r="K47" s="2"/>
    </row>
    <row r="48" spans="1:1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25.5" customHeight="1">
      <c r="A49" s="444" t="s">
        <v>1867</v>
      </c>
      <c r="B49" s="419" t="s">
        <v>1868</v>
      </c>
      <c r="C49" s="2"/>
      <c r="D49" s="2"/>
      <c r="E49" s="2"/>
      <c r="F49" s="2"/>
      <c r="G49" s="2"/>
      <c r="H49" s="2"/>
      <c r="I49" s="2"/>
      <c r="J49" s="2"/>
      <c r="K49" s="2"/>
    </row>
    <row r="50" spans="1:11" ht="12.75">
      <c r="A50" s="431" t="s">
        <v>1897</v>
      </c>
      <c r="B50" s="424">
        <v>865748</v>
      </c>
      <c r="C50" s="2"/>
      <c r="D50" s="2"/>
      <c r="E50" s="2"/>
      <c r="F50" s="2"/>
      <c r="G50" s="2"/>
      <c r="H50" s="2"/>
      <c r="I50" s="2"/>
      <c r="J50" s="2"/>
      <c r="K50" s="2"/>
    </row>
    <row r="51" spans="1:11" ht="12.75">
      <c r="A51" s="429" t="s">
        <v>711</v>
      </c>
      <c r="B51" s="430">
        <v>357943</v>
      </c>
      <c r="C51" s="2"/>
      <c r="D51" s="2"/>
      <c r="E51" s="2"/>
      <c r="F51" s="2"/>
      <c r="G51" s="2"/>
      <c r="H51" s="2"/>
      <c r="I51" s="2"/>
      <c r="J51" s="2"/>
      <c r="K51" s="2"/>
    </row>
    <row r="52" spans="1:11" ht="12.75">
      <c r="A52" s="429" t="s">
        <v>1899</v>
      </c>
      <c r="B52" s="430">
        <v>507805</v>
      </c>
      <c r="C52" s="2"/>
      <c r="D52" s="2"/>
      <c r="E52" s="2"/>
      <c r="F52" s="2"/>
      <c r="G52" s="2"/>
      <c r="H52" s="2"/>
      <c r="I52" s="2"/>
      <c r="J52" s="2"/>
      <c r="K52" s="2"/>
    </row>
    <row r="53" spans="1:11" ht="12.75">
      <c r="A53" s="431" t="s">
        <v>1900</v>
      </c>
      <c r="B53" s="424">
        <v>131865</v>
      </c>
      <c r="C53" s="2"/>
      <c r="D53" s="2"/>
      <c r="E53" s="2"/>
      <c r="F53" s="2"/>
      <c r="G53" s="2"/>
      <c r="H53" s="2"/>
      <c r="I53" s="2"/>
      <c r="J53" s="2"/>
      <c r="K53" s="2"/>
    </row>
    <row r="54" spans="1:11" ht="12.75">
      <c r="A54" s="429" t="s">
        <v>1780</v>
      </c>
      <c r="B54" s="430">
        <v>97679</v>
      </c>
      <c r="C54" s="2"/>
      <c r="D54" s="2"/>
      <c r="E54" s="2"/>
      <c r="F54" s="2"/>
      <c r="G54" s="2"/>
      <c r="H54" s="2"/>
      <c r="I54" s="2"/>
      <c r="J54" s="2"/>
      <c r="K54" s="2"/>
    </row>
    <row r="55" spans="1:11" ht="12.75">
      <c r="A55" s="429" t="s">
        <v>1781</v>
      </c>
      <c r="B55" s="430">
        <v>18</v>
      </c>
      <c r="C55" s="2"/>
      <c r="D55" s="2"/>
      <c r="E55" s="2"/>
      <c r="F55" s="2"/>
      <c r="G55" s="2"/>
      <c r="H55" s="2"/>
      <c r="I55" s="2"/>
      <c r="J55" s="2"/>
      <c r="K55" s="2"/>
    </row>
    <row r="56" spans="1:11" ht="12.75">
      <c r="A56" s="429" t="s">
        <v>1901</v>
      </c>
      <c r="B56" s="430">
        <v>34168</v>
      </c>
      <c r="C56" s="2"/>
      <c r="D56" s="2"/>
      <c r="E56" s="2"/>
      <c r="F56" s="2"/>
      <c r="G56" s="2"/>
      <c r="H56" s="2"/>
      <c r="I56" s="2"/>
      <c r="J56" s="2"/>
      <c r="K56" s="2"/>
    </row>
    <row r="57" spans="1:11" ht="12.75">
      <c r="A57" s="431" t="s">
        <v>1029</v>
      </c>
      <c r="B57" s="424">
        <v>2732</v>
      </c>
      <c r="C57" s="2"/>
      <c r="D57" s="2"/>
      <c r="E57" s="2"/>
      <c r="F57" s="2"/>
      <c r="G57" s="2"/>
      <c r="H57" s="2"/>
      <c r="I57" s="2"/>
      <c r="J57" s="2"/>
      <c r="K57" s="2"/>
    </row>
    <row r="58" spans="1:11" ht="12.75">
      <c r="A58" s="433" t="s">
        <v>1902</v>
      </c>
      <c r="B58" s="424">
        <v>840848</v>
      </c>
      <c r="C58" s="2"/>
      <c r="D58" s="2"/>
      <c r="E58" s="2"/>
      <c r="F58" s="2"/>
      <c r="G58" s="2"/>
      <c r="H58" s="2"/>
      <c r="I58" s="2"/>
      <c r="J58" s="2"/>
      <c r="K58" s="2"/>
    </row>
    <row r="59" spans="1:11" ht="25.5">
      <c r="A59" s="470" t="s">
        <v>1903</v>
      </c>
      <c r="B59" s="430">
        <v>839558</v>
      </c>
      <c r="C59" s="2"/>
      <c r="D59" s="2"/>
      <c r="E59" s="2"/>
      <c r="F59" s="2"/>
      <c r="G59" s="2"/>
      <c r="H59" s="2"/>
      <c r="I59" s="2"/>
      <c r="J59" s="2"/>
      <c r="K59" s="2"/>
    </row>
    <row r="60" spans="1:11" ht="25.5">
      <c r="A60" s="426" t="s">
        <v>712</v>
      </c>
      <c r="B60" s="427">
        <v>0</v>
      </c>
      <c r="C60" s="2"/>
      <c r="D60" s="2"/>
      <c r="E60" s="2"/>
      <c r="F60" s="2"/>
      <c r="G60" s="2"/>
      <c r="H60" s="2"/>
      <c r="I60" s="2"/>
      <c r="J60" s="2"/>
      <c r="K60" s="2"/>
    </row>
    <row r="61" spans="1:11" ht="12.75">
      <c r="A61" s="426" t="s">
        <v>279</v>
      </c>
      <c r="B61" s="427">
        <v>2181</v>
      </c>
      <c r="C61" s="2"/>
      <c r="D61" s="2"/>
      <c r="E61" s="2"/>
      <c r="F61" s="2"/>
      <c r="G61" s="2"/>
      <c r="H61" s="2"/>
      <c r="I61" s="2"/>
      <c r="J61" s="2"/>
      <c r="K61" s="2"/>
    </row>
    <row r="62" spans="1:11" ht="12.75">
      <c r="A62" s="426" t="s">
        <v>280</v>
      </c>
      <c r="B62" s="427">
        <v>837377</v>
      </c>
      <c r="C62" s="2"/>
      <c r="D62" s="2"/>
      <c r="E62" s="2"/>
      <c r="F62" s="2"/>
      <c r="G62" s="2"/>
      <c r="H62" s="2"/>
      <c r="I62" s="2"/>
      <c r="J62" s="2"/>
      <c r="K62" s="2"/>
    </row>
    <row r="63" spans="1:11" ht="12.75">
      <c r="A63" s="426" t="s">
        <v>1905</v>
      </c>
      <c r="B63" s="427">
        <v>0</v>
      </c>
      <c r="C63" s="2"/>
      <c r="D63" s="2"/>
      <c r="E63" s="2"/>
      <c r="F63" s="2"/>
      <c r="G63" s="2"/>
      <c r="H63" s="2"/>
      <c r="I63" s="2"/>
      <c r="J63" s="2"/>
      <c r="K63" s="2"/>
    </row>
    <row r="64" spans="1:11" ht="12.75">
      <c r="A64" s="471" t="s">
        <v>1906</v>
      </c>
      <c r="B64" s="430">
        <v>1290</v>
      </c>
      <c r="C64" s="2"/>
      <c r="D64" s="2"/>
      <c r="E64" s="2"/>
      <c r="F64" s="2"/>
      <c r="G64" s="2"/>
      <c r="H64" s="2"/>
      <c r="I64" s="2"/>
      <c r="J64" s="2"/>
      <c r="K64" s="2"/>
    </row>
    <row r="65" spans="1:11" ht="12.75">
      <c r="A65" s="426" t="s">
        <v>1780</v>
      </c>
      <c r="B65" s="430">
        <v>1290</v>
      </c>
      <c r="C65" s="2"/>
      <c r="D65" s="2"/>
      <c r="E65" s="2"/>
      <c r="F65" s="2"/>
      <c r="G65" s="2"/>
      <c r="H65" s="2"/>
      <c r="I65" s="2"/>
      <c r="J65" s="2"/>
      <c r="K65" s="2"/>
    </row>
    <row r="66" spans="1:11" ht="12.75">
      <c r="A66" s="429" t="s">
        <v>1781</v>
      </c>
      <c r="B66" s="430">
        <v>0</v>
      </c>
      <c r="C66" s="2"/>
      <c r="D66" s="2"/>
      <c r="E66" s="2"/>
      <c r="F66" s="2"/>
      <c r="G66" s="2"/>
      <c r="H66" s="2"/>
      <c r="I66" s="2"/>
      <c r="J66" s="2"/>
      <c r="K66" s="2"/>
    </row>
    <row r="67" spans="1:11" ht="12.75">
      <c r="A67" s="429" t="s">
        <v>1783</v>
      </c>
      <c r="B67" s="430">
        <v>0</v>
      </c>
      <c r="C67" s="2"/>
      <c r="D67" s="2"/>
      <c r="E67" s="2"/>
      <c r="F67" s="2"/>
      <c r="G67" s="2"/>
      <c r="H67" s="2"/>
      <c r="I67" s="2"/>
      <c r="J67" s="2"/>
      <c r="K67" s="2"/>
    </row>
    <row r="68" spans="1:11" ht="12.75">
      <c r="A68" s="429" t="s">
        <v>1901</v>
      </c>
      <c r="B68" s="430">
        <v>0</v>
      </c>
      <c r="C68" s="2"/>
      <c r="D68" s="2"/>
      <c r="E68" s="2"/>
      <c r="F68" s="2"/>
      <c r="G68" s="2"/>
      <c r="H68" s="2"/>
      <c r="I68" s="2"/>
      <c r="J68" s="2"/>
      <c r="K68" s="2"/>
    </row>
    <row r="69" spans="1:11" ht="25.5">
      <c r="A69" s="429" t="s">
        <v>1907</v>
      </c>
      <c r="B69" s="430">
        <v>0</v>
      </c>
      <c r="C69" s="2"/>
      <c r="D69" s="2"/>
      <c r="E69" s="2"/>
      <c r="F69" s="2"/>
      <c r="G69" s="2"/>
      <c r="H69" s="2"/>
      <c r="I69" s="2"/>
      <c r="J69" s="2"/>
      <c r="K69" s="2"/>
    </row>
    <row r="70" spans="1:11" ht="12.75">
      <c r="A70" s="429" t="s">
        <v>890</v>
      </c>
      <c r="B70" s="430">
        <v>0</v>
      </c>
      <c r="C70" s="2"/>
      <c r="D70" s="2"/>
      <c r="E70" s="2"/>
      <c r="F70" s="2"/>
      <c r="G70" s="2"/>
      <c r="H70" s="2"/>
      <c r="I70" s="2"/>
      <c r="J70" s="2"/>
      <c r="K70" s="2"/>
    </row>
    <row r="71" spans="1:11" s="502" customFormat="1" ht="12.75">
      <c r="A71" s="514" t="s">
        <v>1908</v>
      </c>
      <c r="B71" s="424">
        <v>0</v>
      </c>
      <c r="C71" s="501"/>
      <c r="D71" s="501"/>
      <c r="E71" s="501"/>
      <c r="F71" s="501"/>
      <c r="G71" s="501"/>
      <c r="H71" s="501"/>
      <c r="I71" s="501"/>
      <c r="J71" s="501"/>
      <c r="K71" s="501"/>
    </row>
    <row r="72" spans="1:11" ht="25.5">
      <c r="A72" s="433" t="s">
        <v>1909</v>
      </c>
      <c r="B72" s="424">
        <v>14171</v>
      </c>
      <c r="C72" s="2"/>
      <c r="D72" s="2"/>
      <c r="E72" s="2"/>
      <c r="F72" s="2"/>
      <c r="G72" s="2"/>
      <c r="H72" s="2"/>
      <c r="I72" s="2"/>
      <c r="J72" s="2"/>
      <c r="K72" s="2"/>
    </row>
    <row r="73" spans="1:11" ht="38.25">
      <c r="A73" s="433" t="s">
        <v>1910</v>
      </c>
      <c r="B73" s="424">
        <v>0</v>
      </c>
      <c r="C73" s="2"/>
      <c r="D73" s="2"/>
      <c r="E73" s="2"/>
      <c r="F73" s="2"/>
      <c r="G73" s="2"/>
      <c r="H73" s="2"/>
      <c r="I73" s="2"/>
      <c r="J73" s="2"/>
      <c r="K73" s="2"/>
    </row>
    <row r="74" spans="1:11" s="502" customFormat="1" ht="25.5">
      <c r="A74" s="516" t="s">
        <v>1911</v>
      </c>
      <c r="B74" s="438">
        <v>457204</v>
      </c>
      <c r="C74" s="501"/>
      <c r="D74" s="501"/>
      <c r="E74" s="501"/>
      <c r="F74" s="501"/>
      <c r="G74" s="501"/>
      <c r="H74" s="501"/>
      <c r="I74" s="501"/>
      <c r="J74" s="501"/>
      <c r="K74" s="501"/>
    </row>
    <row r="75" spans="1:11" ht="25.5">
      <c r="A75" s="433" t="s">
        <v>740</v>
      </c>
      <c r="B75" s="424">
        <v>46119</v>
      </c>
      <c r="C75" s="2"/>
      <c r="D75" s="2"/>
      <c r="E75" s="2"/>
      <c r="F75" s="2"/>
      <c r="G75" s="2"/>
      <c r="H75" s="2"/>
      <c r="I75" s="2"/>
      <c r="J75" s="2"/>
      <c r="K75" s="2"/>
    </row>
    <row r="76" spans="1:11" s="502" customFormat="1" ht="25.5">
      <c r="A76" s="439" t="s">
        <v>1913</v>
      </c>
      <c r="B76" s="438">
        <v>411085</v>
      </c>
      <c r="C76" s="501"/>
      <c r="D76" s="501"/>
      <c r="E76" s="501"/>
      <c r="F76" s="501"/>
      <c r="G76" s="501"/>
      <c r="H76" s="501"/>
      <c r="I76" s="501"/>
      <c r="J76" s="501"/>
      <c r="K76" s="501"/>
    </row>
    <row r="77" spans="1:11" ht="12.75">
      <c r="A77" s="431" t="s">
        <v>1914</v>
      </c>
      <c r="B77" s="424">
        <v>0</v>
      </c>
      <c r="C77" s="2"/>
      <c r="D77" s="2"/>
      <c r="E77" s="2"/>
      <c r="F77" s="2"/>
      <c r="G77" s="2"/>
      <c r="H77" s="2"/>
      <c r="I77" s="2"/>
      <c r="J77" s="2"/>
      <c r="K77" s="2"/>
    </row>
    <row r="78" spans="1:11" ht="25.5">
      <c r="A78" s="440" t="s">
        <v>1915</v>
      </c>
      <c r="B78" s="438">
        <v>411085</v>
      </c>
      <c r="C78" s="2"/>
      <c r="D78" s="2"/>
      <c r="E78" s="2"/>
      <c r="F78" s="2"/>
      <c r="G78" s="2"/>
      <c r="H78" s="2"/>
      <c r="I78" s="2"/>
      <c r="J78" s="2"/>
      <c r="K78" s="2"/>
    </row>
    <row r="79" spans="1:11" ht="12.75">
      <c r="A79" s="433" t="s">
        <v>1916</v>
      </c>
      <c r="B79" s="424">
        <v>0</v>
      </c>
      <c r="C79" s="2"/>
      <c r="D79" s="2"/>
      <c r="E79" s="2"/>
      <c r="F79" s="2"/>
      <c r="G79" s="2"/>
      <c r="H79" s="2"/>
      <c r="I79" s="2"/>
      <c r="J79" s="2"/>
      <c r="K79" s="2"/>
    </row>
    <row r="80" spans="1:11" ht="25.5">
      <c r="A80" s="440" t="s">
        <v>1917</v>
      </c>
      <c r="B80" s="438">
        <v>411085</v>
      </c>
      <c r="C80" s="2"/>
      <c r="D80" s="2"/>
      <c r="E80" s="2"/>
      <c r="F80" s="2"/>
      <c r="G80" s="2"/>
      <c r="H80" s="2"/>
      <c r="I80" s="2"/>
      <c r="J80" s="2"/>
      <c r="K80" s="2"/>
    </row>
    <row r="81" spans="1:1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3.5">
      <c r="A82" s="497" t="s">
        <v>230</v>
      </c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</sheetData>
  <sheetProtection/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scale="80" r:id="rId1"/>
  <rowBreaks count="1" manualBreakCount="1">
    <brk id="48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view="pageBreakPreview" zoomScaleSheetLayoutView="100" zoomScalePageLayoutView="0" workbookViewId="0" topLeftCell="A1">
      <selection activeCell="M37" sqref="M37"/>
    </sheetView>
  </sheetViews>
  <sheetFormatPr defaultColWidth="9.00390625" defaultRowHeight="12.75"/>
  <cols>
    <col min="1" max="1" width="11.375" style="2" customWidth="1"/>
    <col min="2" max="8" width="9.125" style="2" customWidth="1"/>
    <col min="9" max="9" width="17.00390625" style="2" customWidth="1"/>
    <col min="10" max="16384" width="9.125" style="2" customWidth="1"/>
  </cols>
  <sheetData>
    <row r="1" spans="1:9" ht="22.5" customHeight="1">
      <c r="A1" s="1871" t="s">
        <v>1488</v>
      </c>
      <c r="B1" s="1871"/>
      <c r="C1" s="1871"/>
      <c r="D1" s="1871"/>
      <c r="E1" s="1871"/>
      <c r="F1" s="1871"/>
      <c r="G1" s="1871"/>
      <c r="H1" s="1871"/>
      <c r="I1" s="1871"/>
    </row>
    <row r="2" spans="1:9" ht="9" customHeight="1">
      <c r="A2" s="1877"/>
      <c r="B2" s="1877"/>
      <c r="C2" s="1877"/>
      <c r="D2" s="1877"/>
      <c r="E2" s="1877"/>
      <c r="F2" s="1877"/>
      <c r="G2" s="1877"/>
      <c r="H2" s="1877"/>
      <c r="I2" s="1877"/>
    </row>
    <row r="3" spans="1:9" ht="13.5" customHeight="1">
      <c r="A3" s="409" t="s">
        <v>815</v>
      </c>
      <c r="B3" s="1879" t="s">
        <v>1019</v>
      </c>
      <c r="C3" s="1879"/>
      <c r="D3" s="1879"/>
      <c r="E3" s="1879"/>
      <c r="F3" s="1879"/>
      <c r="G3" s="1879"/>
      <c r="H3" s="1879"/>
      <c r="I3" s="1879"/>
    </row>
    <row r="4" spans="1:9" ht="12.75">
      <c r="A4" s="409" t="s">
        <v>1587</v>
      </c>
      <c r="B4" s="1879" t="s">
        <v>201</v>
      </c>
      <c r="C4" s="1879"/>
      <c r="D4" s="1879"/>
      <c r="E4" s="1879"/>
      <c r="F4" s="1879"/>
      <c r="G4" s="1879"/>
      <c r="H4" s="1879"/>
      <c r="I4" s="1879"/>
    </row>
    <row r="5" spans="1:9" ht="12.75">
      <c r="A5" s="409" t="s">
        <v>819</v>
      </c>
      <c r="B5" s="1879" t="s">
        <v>849</v>
      </c>
      <c r="C5" s="1879"/>
      <c r="D5" s="1879"/>
      <c r="E5" s="1879"/>
      <c r="F5" s="1879"/>
      <c r="G5" s="1879"/>
      <c r="H5" s="1879"/>
      <c r="I5" s="1879"/>
    </row>
    <row r="6" spans="1:9" ht="12.75">
      <c r="A6" s="409" t="s">
        <v>806</v>
      </c>
      <c r="B6" s="1879" t="s">
        <v>807</v>
      </c>
      <c r="C6" s="1879"/>
      <c r="D6" s="1879"/>
      <c r="E6" s="1879"/>
      <c r="F6" s="1879"/>
      <c r="G6" s="1879"/>
      <c r="H6" s="1879"/>
      <c r="I6" s="1879"/>
    </row>
    <row r="7" spans="1:9" ht="12.75">
      <c r="A7" s="409" t="s">
        <v>1489</v>
      </c>
      <c r="B7" s="1879" t="s">
        <v>1490</v>
      </c>
      <c r="C7" s="1879"/>
      <c r="D7" s="1879"/>
      <c r="E7" s="1879"/>
      <c r="F7" s="1879"/>
      <c r="G7" s="1879"/>
      <c r="H7" s="1879"/>
      <c r="I7" s="1879"/>
    </row>
    <row r="8" spans="1:9" ht="12.75">
      <c r="A8" s="409" t="s">
        <v>810</v>
      </c>
      <c r="B8" s="1879" t="s">
        <v>811</v>
      </c>
      <c r="C8" s="1879"/>
      <c r="D8" s="1879"/>
      <c r="E8" s="1879"/>
      <c r="F8" s="1879"/>
      <c r="G8" s="1879"/>
      <c r="H8" s="1879"/>
      <c r="I8" s="1879"/>
    </row>
    <row r="9" spans="1:9" ht="12.75">
      <c r="A9" s="409" t="s">
        <v>1486</v>
      </c>
      <c r="B9" s="1879" t="s">
        <v>1487</v>
      </c>
      <c r="C9" s="1879"/>
      <c r="D9" s="1879"/>
      <c r="E9" s="1879"/>
      <c r="F9" s="1879"/>
      <c r="G9" s="1879"/>
      <c r="H9" s="1879"/>
      <c r="I9" s="1879"/>
    </row>
    <row r="10" spans="1:9" ht="12.75">
      <c r="A10" s="409" t="s">
        <v>1491</v>
      </c>
      <c r="B10" s="1879" t="s">
        <v>793</v>
      </c>
      <c r="C10" s="1879"/>
      <c r="D10" s="1879"/>
      <c r="E10" s="1879"/>
      <c r="F10" s="1879"/>
      <c r="G10" s="1879"/>
      <c r="H10" s="1879"/>
      <c r="I10" s="1879"/>
    </row>
    <row r="11" spans="1:9" ht="12.75">
      <c r="A11" s="409" t="s">
        <v>1687</v>
      </c>
      <c r="B11" s="1879" t="s">
        <v>1492</v>
      </c>
      <c r="C11" s="1879"/>
      <c r="D11" s="1879"/>
      <c r="E11" s="1879"/>
      <c r="F11" s="1879"/>
      <c r="G11" s="1879"/>
      <c r="H11" s="1879"/>
      <c r="I11" s="1879"/>
    </row>
    <row r="12" spans="1:9" s="1" customFormat="1" ht="12.75">
      <c r="A12" s="409" t="s">
        <v>1493</v>
      </c>
      <c r="B12" s="1879" t="s">
        <v>1683</v>
      </c>
      <c r="C12" s="1879"/>
      <c r="D12" s="1879"/>
      <c r="E12" s="1879"/>
      <c r="F12" s="1879"/>
      <c r="G12" s="1879"/>
      <c r="H12" s="1879"/>
      <c r="I12" s="1879"/>
    </row>
    <row r="13" spans="1:9" s="1" customFormat="1" ht="12.75">
      <c r="A13" s="409" t="s">
        <v>1494</v>
      </c>
      <c r="B13" s="1879" t="s">
        <v>1495</v>
      </c>
      <c r="C13" s="1879"/>
      <c r="D13" s="1879"/>
      <c r="E13" s="1879"/>
      <c r="F13" s="1879"/>
      <c r="G13" s="1879"/>
      <c r="H13" s="1879"/>
      <c r="I13" s="1879"/>
    </row>
    <row r="14" spans="1:9" s="1" customFormat="1" ht="12.75">
      <c r="A14" s="409" t="s">
        <v>1484</v>
      </c>
      <c r="B14" s="1879" t="s">
        <v>202</v>
      </c>
      <c r="C14" s="1879"/>
      <c r="D14" s="1879"/>
      <c r="E14" s="1879"/>
      <c r="F14" s="1879"/>
      <c r="G14" s="1879"/>
      <c r="H14" s="1879"/>
      <c r="I14" s="1879"/>
    </row>
    <row r="15" spans="1:9" ht="12.75">
      <c r="A15" s="410" t="s">
        <v>1496</v>
      </c>
      <c r="B15" s="1876" t="s">
        <v>795</v>
      </c>
      <c r="C15" s="1876"/>
      <c r="D15" s="1876"/>
      <c r="E15" s="1876"/>
      <c r="F15" s="1876"/>
      <c r="G15" s="1876"/>
      <c r="H15" s="1876"/>
      <c r="I15" s="1876"/>
    </row>
    <row r="16" spans="1:9" ht="12.75">
      <c r="A16" s="410" t="s">
        <v>1443</v>
      </c>
      <c r="B16" s="1876" t="s">
        <v>1445</v>
      </c>
      <c r="C16" s="1876"/>
      <c r="D16" s="1876"/>
      <c r="E16" s="1876"/>
      <c r="F16" s="1876"/>
      <c r="G16" s="1876"/>
      <c r="H16" s="1876"/>
      <c r="I16" s="1876"/>
    </row>
    <row r="17" spans="1:9" ht="12.75">
      <c r="A17" s="410" t="s">
        <v>808</v>
      </c>
      <c r="B17" s="1876" t="s">
        <v>1684</v>
      </c>
      <c r="C17" s="1876"/>
      <c r="D17" s="1876"/>
      <c r="E17" s="1876"/>
      <c r="F17" s="1876"/>
      <c r="G17" s="1876"/>
      <c r="H17" s="1876"/>
      <c r="I17" s="1876"/>
    </row>
    <row r="18" spans="1:9" ht="12.75">
      <c r="A18" s="410" t="s">
        <v>809</v>
      </c>
      <c r="B18" s="1876" t="s">
        <v>1685</v>
      </c>
      <c r="C18" s="1876"/>
      <c r="D18" s="1876"/>
      <c r="E18" s="1876"/>
      <c r="F18" s="1876"/>
      <c r="G18" s="1876"/>
      <c r="H18" s="1876"/>
      <c r="I18" s="1876"/>
    </row>
    <row r="19" spans="1:9" ht="25.5" customHeight="1">
      <c r="A19" s="411" t="s">
        <v>1497</v>
      </c>
      <c r="B19" s="1872" t="s">
        <v>1227</v>
      </c>
      <c r="C19" s="1872"/>
      <c r="D19" s="1872"/>
      <c r="E19" s="1872"/>
      <c r="F19" s="1872"/>
      <c r="G19" s="1872"/>
      <c r="H19" s="1872"/>
      <c r="I19" s="1872"/>
    </row>
    <row r="20" spans="1:9" ht="12.75">
      <c r="A20" s="410" t="s">
        <v>1498</v>
      </c>
      <c r="B20" s="1876" t="s">
        <v>1499</v>
      </c>
      <c r="C20" s="1876"/>
      <c r="D20" s="1876"/>
      <c r="E20" s="1876"/>
      <c r="F20" s="1876"/>
      <c r="G20" s="1876"/>
      <c r="H20" s="1876"/>
      <c r="I20" s="1876"/>
    </row>
    <row r="21" spans="1:9" ht="12.75">
      <c r="A21" s="410" t="s">
        <v>1500</v>
      </c>
      <c r="B21" s="1876" t="s">
        <v>1501</v>
      </c>
      <c r="C21" s="1876"/>
      <c r="D21" s="1876"/>
      <c r="E21" s="1876"/>
      <c r="F21" s="1876"/>
      <c r="G21" s="1876"/>
      <c r="H21" s="1876"/>
      <c r="I21" s="1876"/>
    </row>
    <row r="22" spans="1:9" ht="12.75">
      <c r="A22" s="410" t="s">
        <v>1502</v>
      </c>
      <c r="B22" s="1876" t="s">
        <v>1446</v>
      </c>
      <c r="C22" s="1876"/>
      <c r="D22" s="1876"/>
      <c r="E22" s="1876"/>
      <c r="F22" s="1876"/>
      <c r="G22" s="1876"/>
      <c r="H22" s="1876"/>
      <c r="I22" s="1876"/>
    </row>
    <row r="23" spans="1:9" ht="12.75">
      <c r="A23" s="410" t="s">
        <v>1447</v>
      </c>
      <c r="B23" s="1876" t="s">
        <v>1448</v>
      </c>
      <c r="C23" s="1876"/>
      <c r="D23" s="1876"/>
      <c r="E23" s="1876"/>
      <c r="F23" s="1876"/>
      <c r="G23" s="1876"/>
      <c r="H23" s="1876"/>
      <c r="I23" s="1876"/>
    </row>
    <row r="24" spans="1:9" ht="12.75">
      <c r="A24" s="410" t="s">
        <v>1449</v>
      </c>
      <c r="B24" s="1876" t="s">
        <v>1450</v>
      </c>
      <c r="C24" s="1876"/>
      <c r="D24" s="1876"/>
      <c r="E24" s="1876"/>
      <c r="F24" s="1876"/>
      <c r="G24" s="1876"/>
      <c r="H24" s="1876"/>
      <c r="I24" s="1876"/>
    </row>
    <row r="25" spans="1:9" ht="12.75">
      <c r="A25" s="410" t="s">
        <v>1451</v>
      </c>
      <c r="B25" s="1876" t="s">
        <v>1452</v>
      </c>
      <c r="C25" s="1876"/>
      <c r="D25" s="1876"/>
      <c r="E25" s="1876"/>
      <c r="F25" s="1876"/>
      <c r="G25" s="1876"/>
      <c r="H25" s="1876"/>
      <c r="I25" s="1876"/>
    </row>
    <row r="26" spans="1:9" ht="12.75">
      <c r="A26" s="410" t="s">
        <v>1656</v>
      </c>
      <c r="B26" s="1876" t="s">
        <v>1657</v>
      </c>
      <c r="C26" s="1876"/>
      <c r="D26" s="1876"/>
      <c r="E26" s="1876"/>
      <c r="F26" s="1876"/>
      <c r="G26" s="1876"/>
      <c r="H26" s="1876"/>
      <c r="I26" s="1876"/>
    </row>
    <row r="27" spans="1:9" ht="12.75">
      <c r="A27" s="410" t="s">
        <v>796</v>
      </c>
      <c r="B27" s="1876" t="s">
        <v>203</v>
      </c>
      <c r="C27" s="1876"/>
      <c r="D27" s="1876"/>
      <c r="E27" s="1876"/>
      <c r="F27" s="1876"/>
      <c r="G27" s="1876"/>
      <c r="H27" s="1876"/>
      <c r="I27" s="1876"/>
    </row>
    <row r="28" spans="1:9" ht="12.75">
      <c r="A28" s="410" t="s">
        <v>797</v>
      </c>
      <c r="B28" s="1876" t="s">
        <v>798</v>
      </c>
      <c r="C28" s="1876"/>
      <c r="D28" s="1876"/>
      <c r="E28" s="1876"/>
      <c r="F28" s="1876"/>
      <c r="G28" s="1876"/>
      <c r="H28" s="1876"/>
      <c r="I28" s="1876"/>
    </row>
    <row r="29" spans="1:9" ht="12.75">
      <c r="A29" s="410" t="s">
        <v>799</v>
      </c>
      <c r="B29" s="1876" t="s">
        <v>800</v>
      </c>
      <c r="C29" s="1876"/>
      <c r="D29" s="1876"/>
      <c r="E29" s="1876"/>
      <c r="F29" s="1876"/>
      <c r="G29" s="1876"/>
      <c r="H29" s="1876"/>
      <c r="I29" s="1876"/>
    </row>
    <row r="30" spans="1:9" ht="12.75">
      <c r="A30" s="410" t="s">
        <v>801</v>
      </c>
      <c r="B30" s="1876" t="s">
        <v>802</v>
      </c>
      <c r="C30" s="1876"/>
      <c r="D30" s="1876"/>
      <c r="E30" s="1876"/>
      <c r="F30" s="1876"/>
      <c r="G30" s="1876"/>
      <c r="H30" s="1876"/>
      <c r="I30" s="1876"/>
    </row>
    <row r="31" spans="1:9" ht="12.75">
      <c r="A31" s="410" t="s">
        <v>1539</v>
      </c>
      <c r="B31" s="1876" t="s">
        <v>204</v>
      </c>
      <c r="C31" s="1876"/>
      <c r="D31" s="1876"/>
      <c r="E31" s="1876"/>
      <c r="F31" s="1876"/>
      <c r="G31" s="1876"/>
      <c r="H31" s="1876"/>
      <c r="I31" s="1876"/>
    </row>
    <row r="32" spans="1:9" ht="12.75">
      <c r="A32" s="410" t="s">
        <v>803</v>
      </c>
      <c r="B32" s="1876" t="s">
        <v>804</v>
      </c>
      <c r="C32" s="1876"/>
      <c r="D32" s="1876"/>
      <c r="E32" s="1876"/>
      <c r="F32" s="1876"/>
      <c r="G32" s="1876"/>
      <c r="H32" s="1876"/>
      <c r="I32" s="1876"/>
    </row>
    <row r="33" spans="1:9" ht="12.75">
      <c r="A33" s="410" t="s">
        <v>805</v>
      </c>
      <c r="B33" s="1876" t="s">
        <v>1660</v>
      </c>
      <c r="C33" s="1876"/>
      <c r="D33" s="1876"/>
      <c r="E33" s="1876"/>
      <c r="F33" s="1876"/>
      <c r="G33" s="1876"/>
      <c r="H33" s="1876"/>
      <c r="I33" s="1876"/>
    </row>
    <row r="34" spans="1:9" ht="12.75">
      <c r="A34" s="410" t="s">
        <v>1661</v>
      </c>
      <c r="B34" s="1876" t="s">
        <v>1662</v>
      </c>
      <c r="C34" s="1876"/>
      <c r="D34" s="1876"/>
      <c r="E34" s="1876"/>
      <c r="F34" s="1876"/>
      <c r="G34" s="1876"/>
      <c r="H34" s="1876"/>
      <c r="I34" s="1876"/>
    </row>
    <row r="35" spans="1:9" ht="12.75">
      <c r="A35" s="410" t="s">
        <v>1663</v>
      </c>
      <c r="B35" s="1876" t="s">
        <v>794</v>
      </c>
      <c r="C35" s="1876"/>
      <c r="D35" s="1876"/>
      <c r="E35" s="1876"/>
      <c r="F35" s="1876"/>
      <c r="G35" s="1876"/>
      <c r="H35" s="1876"/>
      <c r="I35" s="1876"/>
    </row>
    <row r="36" spans="1:9" ht="12.75">
      <c r="A36" s="410" t="s">
        <v>1664</v>
      </c>
      <c r="B36" s="1876" t="s">
        <v>1665</v>
      </c>
      <c r="C36" s="1876"/>
      <c r="D36" s="1876"/>
      <c r="E36" s="1876"/>
      <c r="F36" s="1876"/>
      <c r="G36" s="1876"/>
      <c r="H36" s="1876"/>
      <c r="I36" s="1876"/>
    </row>
    <row r="37" spans="1:9" ht="12.75">
      <c r="A37" s="410" t="s">
        <v>1666</v>
      </c>
      <c r="B37" s="1876" t="s">
        <v>1667</v>
      </c>
      <c r="C37" s="1876"/>
      <c r="D37" s="1876"/>
      <c r="E37" s="1876"/>
      <c r="F37" s="1876"/>
      <c r="G37" s="1876"/>
      <c r="H37" s="1876"/>
      <c r="I37" s="1876"/>
    </row>
    <row r="38" spans="1:9" ht="12.75">
      <c r="A38" s="410" t="s">
        <v>1668</v>
      </c>
      <c r="B38" s="1876" t="s">
        <v>1669</v>
      </c>
      <c r="C38" s="1876"/>
      <c r="D38" s="1876"/>
      <c r="E38" s="1876"/>
      <c r="F38" s="1876"/>
      <c r="G38" s="1876"/>
      <c r="H38" s="1876"/>
      <c r="I38" s="1876"/>
    </row>
    <row r="39" spans="1:9" ht="12.75">
      <c r="A39" s="410" t="s">
        <v>1670</v>
      </c>
      <c r="B39" s="1876" t="s">
        <v>1671</v>
      </c>
      <c r="C39" s="1876"/>
      <c r="D39" s="1876"/>
      <c r="E39" s="1876"/>
      <c r="F39" s="1876"/>
      <c r="G39" s="1876"/>
      <c r="H39" s="1876"/>
      <c r="I39" s="1876"/>
    </row>
    <row r="40" spans="1:9" ht="12.75">
      <c r="A40" s="410" t="s">
        <v>1672</v>
      </c>
      <c r="B40" s="1876" t="s">
        <v>1673</v>
      </c>
      <c r="C40" s="1876"/>
      <c r="D40" s="1876"/>
      <c r="E40" s="1876"/>
      <c r="F40" s="1876"/>
      <c r="G40" s="1876"/>
      <c r="H40" s="1876"/>
      <c r="I40" s="1876"/>
    </row>
    <row r="41" spans="1:9" ht="12.75">
      <c r="A41" s="410" t="s">
        <v>1674</v>
      </c>
      <c r="B41" s="1876" t="s">
        <v>1675</v>
      </c>
      <c r="C41" s="1876"/>
      <c r="D41" s="1876"/>
      <c r="E41" s="1876"/>
      <c r="F41" s="1876"/>
      <c r="G41" s="1876"/>
      <c r="H41" s="1876"/>
      <c r="I41" s="1876"/>
    </row>
    <row r="42" spans="1:9" ht="12.75">
      <c r="A42" s="410" t="s">
        <v>812</v>
      </c>
      <c r="B42" s="1876" t="s">
        <v>818</v>
      </c>
      <c r="C42" s="1876"/>
      <c r="D42" s="1876"/>
      <c r="E42" s="1876"/>
      <c r="F42" s="1876"/>
      <c r="G42" s="1876"/>
      <c r="H42" s="1876"/>
      <c r="I42" s="1876"/>
    </row>
    <row r="43" spans="1:9" ht="12.75">
      <c r="A43" s="410" t="s">
        <v>813</v>
      </c>
      <c r="B43" s="1876" t="s">
        <v>1686</v>
      </c>
      <c r="C43" s="1876"/>
      <c r="D43" s="1876"/>
      <c r="E43" s="1876"/>
      <c r="F43" s="1876"/>
      <c r="G43" s="1876"/>
      <c r="H43" s="1876"/>
      <c r="I43" s="1876"/>
    </row>
    <row r="44" spans="1:9" ht="12.75">
      <c r="A44" s="410" t="s">
        <v>1676</v>
      </c>
      <c r="B44" s="1876" t="s">
        <v>1677</v>
      </c>
      <c r="C44" s="1876"/>
      <c r="D44" s="1876"/>
      <c r="E44" s="1876"/>
      <c r="F44" s="1876"/>
      <c r="G44" s="1876"/>
      <c r="H44" s="1876"/>
      <c r="I44" s="1876"/>
    </row>
    <row r="45" spans="1:9" ht="12.75">
      <c r="A45" s="410" t="s">
        <v>814</v>
      </c>
      <c r="B45" s="1876" t="s">
        <v>816</v>
      </c>
      <c r="C45" s="1876"/>
      <c r="D45" s="1876"/>
      <c r="E45" s="1876"/>
      <c r="F45" s="1876"/>
      <c r="G45" s="1876"/>
      <c r="H45" s="1876"/>
      <c r="I45" s="1876"/>
    </row>
    <row r="46" spans="1:9" ht="12.75">
      <c r="A46" s="410" t="s">
        <v>1444</v>
      </c>
      <c r="B46" s="1876" t="s">
        <v>1485</v>
      </c>
      <c r="C46" s="1876"/>
      <c r="D46" s="1876"/>
      <c r="E46" s="1876"/>
      <c r="F46" s="1876"/>
      <c r="G46" s="1876"/>
      <c r="H46" s="1876"/>
      <c r="I46" s="1876"/>
    </row>
    <row r="47" spans="1:9" ht="12.75">
      <c r="A47" s="410"/>
      <c r="B47" s="1876"/>
      <c r="C47" s="1876"/>
      <c r="D47" s="1876"/>
      <c r="E47" s="1876"/>
      <c r="F47" s="1876"/>
      <c r="G47" s="1876"/>
      <c r="H47" s="1876"/>
      <c r="I47" s="1876"/>
    </row>
    <row r="48" spans="1:9" ht="6" customHeight="1">
      <c r="A48" s="410"/>
      <c r="B48" s="1876"/>
      <c r="C48" s="1876"/>
      <c r="D48" s="1876"/>
      <c r="E48" s="1876"/>
      <c r="F48" s="1876"/>
      <c r="G48" s="1876"/>
      <c r="H48" s="1876"/>
      <c r="I48" s="1876"/>
    </row>
    <row r="49" ht="12.75">
      <c r="A49" s="412" t="s">
        <v>1681</v>
      </c>
    </row>
    <row r="50" ht="6" customHeight="1">
      <c r="A50" s="410"/>
    </row>
    <row r="51" spans="1:9" ht="12.75">
      <c r="A51" s="410" t="s">
        <v>1643</v>
      </c>
      <c r="B51" s="1876" t="s">
        <v>1678</v>
      </c>
      <c r="C51" s="1876"/>
      <c r="D51" s="1876"/>
      <c r="E51" s="1876"/>
      <c r="F51" s="1876"/>
      <c r="G51" s="1876"/>
      <c r="H51" s="1876"/>
      <c r="I51" s="1876"/>
    </row>
    <row r="52" spans="1:9" ht="12.75">
      <c r="A52" s="410" t="s">
        <v>1644</v>
      </c>
      <c r="B52" s="1876" t="s">
        <v>1679</v>
      </c>
      <c r="C52" s="1876"/>
      <c r="D52" s="1876"/>
      <c r="E52" s="1876"/>
      <c r="F52" s="1876"/>
      <c r="G52" s="1876"/>
      <c r="H52" s="1876"/>
      <c r="I52" s="1876"/>
    </row>
    <row r="53" spans="1:9" ht="12.75">
      <c r="A53" s="410" t="s">
        <v>817</v>
      </c>
      <c r="B53" s="1876" t="s">
        <v>1680</v>
      </c>
      <c r="C53" s="1876"/>
      <c r="D53" s="1876"/>
      <c r="E53" s="1876"/>
      <c r="F53" s="1876"/>
      <c r="G53" s="1876"/>
      <c r="H53" s="1876"/>
      <c r="I53" s="1876"/>
    </row>
  </sheetData>
  <sheetProtection/>
  <mergeCells count="51">
    <mergeCell ref="A2:I2"/>
    <mergeCell ref="A1:I1"/>
    <mergeCell ref="B21:I21"/>
    <mergeCell ref="B22:I22"/>
    <mergeCell ref="B17:I17"/>
    <mergeCell ref="B18:I18"/>
    <mergeCell ref="B19:I19"/>
    <mergeCell ref="B20:I20"/>
    <mergeCell ref="B16:I16"/>
    <mergeCell ref="B11:I11"/>
    <mergeCell ref="B12:I12"/>
    <mergeCell ref="B13:I13"/>
    <mergeCell ref="B52:I52"/>
    <mergeCell ref="B53:I53"/>
    <mergeCell ref="B43:I43"/>
    <mergeCell ref="B45:I45"/>
    <mergeCell ref="B47:I47"/>
    <mergeCell ref="B51:I51"/>
    <mergeCell ref="B46:I46"/>
    <mergeCell ref="B48:I48"/>
    <mergeCell ref="B15:I15"/>
    <mergeCell ref="B14:I14"/>
    <mergeCell ref="B23:I23"/>
    <mergeCell ref="B24:I24"/>
    <mergeCell ref="B4:I4"/>
    <mergeCell ref="B6:I6"/>
    <mergeCell ref="B7:I7"/>
    <mergeCell ref="B10:I10"/>
    <mergeCell ref="B5:I5"/>
    <mergeCell ref="B8:I8"/>
    <mergeCell ref="B9:I9"/>
    <mergeCell ref="B35:I35"/>
    <mergeCell ref="B36:I36"/>
    <mergeCell ref="B32:I32"/>
    <mergeCell ref="B25:I25"/>
    <mergeCell ref="B26:I26"/>
    <mergeCell ref="B28:I28"/>
    <mergeCell ref="B31:I31"/>
    <mergeCell ref="B29:I29"/>
    <mergeCell ref="B30:I30"/>
    <mergeCell ref="B27:I27"/>
    <mergeCell ref="B3:I3"/>
    <mergeCell ref="B41:I41"/>
    <mergeCell ref="B44:I44"/>
    <mergeCell ref="B42:I42"/>
    <mergeCell ref="B37:I37"/>
    <mergeCell ref="B38:I38"/>
    <mergeCell ref="B39:I39"/>
    <mergeCell ref="B40:I40"/>
    <mergeCell ref="B33:I33"/>
    <mergeCell ref="B34:I34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scale="9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27"/>
  <sheetViews>
    <sheetView view="pageBreakPreview" zoomScaleSheetLayoutView="100" zoomScalePageLayoutView="0" workbookViewId="0" topLeftCell="A1">
      <selection activeCell="M37" sqref="M37"/>
    </sheetView>
  </sheetViews>
  <sheetFormatPr defaultColWidth="9.00390625" defaultRowHeight="12.75"/>
  <cols>
    <col min="1" max="1" width="56.625" style="422" customWidth="1"/>
    <col min="2" max="5" width="11.25390625" style="422" customWidth="1"/>
    <col min="6" max="9" width="3.25390625" style="422" customWidth="1"/>
    <col min="10" max="10" width="9.25390625" style="422" customWidth="1"/>
    <col min="11" max="11" width="10.625" style="422" customWidth="1"/>
    <col min="12" max="16384" width="9.125" style="422" customWidth="1"/>
  </cols>
  <sheetData>
    <row r="1" spans="1:10" s="518" customFormat="1" ht="24" customHeight="1">
      <c r="A1" s="415" t="s">
        <v>742</v>
      </c>
      <c r="B1" s="517"/>
      <c r="C1" s="517"/>
      <c r="D1" s="517"/>
      <c r="E1" s="517"/>
      <c r="F1" s="2"/>
      <c r="G1" s="2"/>
      <c r="H1" s="2"/>
      <c r="I1" s="2"/>
      <c r="J1" s="2"/>
    </row>
    <row r="2" spans="1:11" s="418" customFormat="1" ht="24" customHeight="1">
      <c r="A2" s="384" t="s">
        <v>1647</v>
      </c>
      <c r="B2" s="417"/>
      <c r="C2" s="417"/>
      <c r="D2" s="499"/>
      <c r="E2" s="1766" t="s">
        <v>1440</v>
      </c>
      <c r="F2" s="417"/>
      <c r="G2" s="417"/>
      <c r="H2" s="417"/>
      <c r="I2" s="417"/>
      <c r="J2" s="417"/>
      <c r="K2" s="417"/>
    </row>
    <row r="3" spans="1:11" ht="25.5">
      <c r="A3" s="444" t="s">
        <v>1648</v>
      </c>
      <c r="B3" s="419" t="s">
        <v>1649</v>
      </c>
      <c r="C3" s="420" t="s">
        <v>1650</v>
      </c>
      <c r="D3" s="420" t="s">
        <v>1651</v>
      </c>
      <c r="E3" s="421" t="s">
        <v>1652</v>
      </c>
      <c r="F3" s="2"/>
      <c r="G3" s="2"/>
      <c r="H3" s="2"/>
      <c r="I3" s="2"/>
      <c r="J3" s="2"/>
      <c r="K3" s="2"/>
    </row>
    <row r="4" spans="1:11" ht="12.75">
      <c r="A4" s="423" t="s">
        <v>1653</v>
      </c>
      <c r="B4" s="424">
        <v>3376888</v>
      </c>
      <c r="C4" s="425">
        <v>2610531</v>
      </c>
      <c r="D4" s="425">
        <v>696242</v>
      </c>
      <c r="E4" s="425">
        <v>70115</v>
      </c>
      <c r="F4" s="2"/>
      <c r="G4" s="2"/>
      <c r="H4" s="2"/>
      <c r="I4" s="2"/>
      <c r="J4" s="2"/>
      <c r="K4" s="2"/>
    </row>
    <row r="5" spans="1:11" ht="12.75">
      <c r="A5" s="423" t="s">
        <v>1654</v>
      </c>
      <c r="B5" s="424">
        <v>643463</v>
      </c>
      <c r="C5" s="425">
        <v>211020</v>
      </c>
      <c r="D5" s="425">
        <v>403202</v>
      </c>
      <c r="E5" s="425">
        <v>29241</v>
      </c>
      <c r="F5" s="2"/>
      <c r="G5" s="2"/>
      <c r="H5" s="2"/>
      <c r="I5" s="2"/>
      <c r="J5" s="2"/>
      <c r="K5" s="2"/>
    </row>
    <row r="6" spans="1:11" ht="12.75">
      <c r="A6" s="426" t="s">
        <v>274</v>
      </c>
      <c r="B6" s="427">
        <v>49712</v>
      </c>
      <c r="C6" s="428">
        <v>8252</v>
      </c>
      <c r="D6" s="428">
        <v>25805</v>
      </c>
      <c r="E6" s="428">
        <v>15655</v>
      </c>
      <c r="F6" s="2"/>
      <c r="G6" s="2"/>
      <c r="H6" s="2"/>
      <c r="I6" s="2"/>
      <c r="J6" s="2"/>
      <c r="K6" s="2"/>
    </row>
    <row r="7" spans="1:11" ht="12.75">
      <c r="A7" s="429" t="s">
        <v>275</v>
      </c>
      <c r="B7" s="430">
        <v>43451</v>
      </c>
      <c r="C7" s="428">
        <v>42476</v>
      </c>
      <c r="D7" s="428">
        <v>735</v>
      </c>
      <c r="E7" s="428">
        <v>240</v>
      </c>
      <c r="F7" s="2"/>
      <c r="G7" s="2"/>
      <c r="H7" s="2"/>
      <c r="I7" s="2"/>
      <c r="J7" s="2"/>
      <c r="K7" s="2"/>
    </row>
    <row r="8" spans="1:11" ht="12.75">
      <c r="A8" s="429" t="s">
        <v>276</v>
      </c>
      <c r="B8" s="430">
        <v>550300</v>
      </c>
      <c r="C8" s="428">
        <v>160292</v>
      </c>
      <c r="D8" s="428">
        <v>376662</v>
      </c>
      <c r="E8" s="428">
        <v>13346</v>
      </c>
      <c r="F8" s="2"/>
      <c r="G8" s="2"/>
      <c r="H8" s="2"/>
      <c r="I8" s="2"/>
      <c r="J8" s="2"/>
      <c r="K8" s="2"/>
    </row>
    <row r="9" spans="1:11" ht="12.75">
      <c r="A9" s="429" t="s">
        <v>277</v>
      </c>
      <c r="B9" s="430">
        <v>0</v>
      </c>
      <c r="C9" s="428">
        <v>0</v>
      </c>
      <c r="D9" s="428">
        <v>0</v>
      </c>
      <c r="E9" s="428">
        <v>0</v>
      </c>
      <c r="F9" s="2"/>
      <c r="G9" s="2"/>
      <c r="H9" s="2"/>
      <c r="I9" s="2"/>
      <c r="J9" s="2"/>
      <c r="K9" s="2"/>
    </row>
    <row r="10" spans="1:11" ht="25.5">
      <c r="A10" s="423" t="s">
        <v>278</v>
      </c>
      <c r="B10" s="424">
        <v>356758</v>
      </c>
      <c r="C10" s="425">
        <v>233493</v>
      </c>
      <c r="D10" s="425">
        <v>113314</v>
      </c>
      <c r="E10" s="425">
        <v>9951</v>
      </c>
      <c r="F10" s="2"/>
      <c r="G10" s="2"/>
      <c r="H10" s="2"/>
      <c r="I10" s="2"/>
      <c r="J10" s="2"/>
      <c r="K10" s="2"/>
    </row>
    <row r="11" spans="1:11" ht="12.75">
      <c r="A11" s="429" t="s">
        <v>275</v>
      </c>
      <c r="B11" s="430">
        <v>0</v>
      </c>
      <c r="C11" s="428">
        <v>0</v>
      </c>
      <c r="D11" s="428">
        <v>0</v>
      </c>
      <c r="E11" s="428">
        <v>0</v>
      </c>
      <c r="F11" s="2"/>
      <c r="G11" s="2"/>
      <c r="H11" s="2"/>
      <c r="I11" s="2"/>
      <c r="J11" s="2"/>
      <c r="K11" s="2"/>
    </row>
    <row r="12" spans="1:11" ht="12.75">
      <c r="A12" s="429" t="s">
        <v>276</v>
      </c>
      <c r="B12" s="430">
        <v>356758</v>
      </c>
      <c r="C12" s="428">
        <v>233493</v>
      </c>
      <c r="D12" s="428">
        <v>113314</v>
      </c>
      <c r="E12" s="428">
        <v>9951</v>
      </c>
      <c r="F12" s="2"/>
      <c r="G12" s="2"/>
      <c r="H12" s="2"/>
      <c r="I12" s="2"/>
      <c r="J12" s="2"/>
      <c r="K12" s="2"/>
    </row>
    <row r="13" spans="1:11" ht="12.75">
      <c r="A13" s="429" t="s">
        <v>277</v>
      </c>
      <c r="B13" s="430">
        <v>0</v>
      </c>
      <c r="C13" s="428">
        <v>0</v>
      </c>
      <c r="D13" s="428">
        <v>0</v>
      </c>
      <c r="E13" s="428">
        <v>0</v>
      </c>
      <c r="F13" s="2"/>
      <c r="G13" s="2"/>
      <c r="H13" s="2"/>
      <c r="I13" s="2"/>
      <c r="J13" s="2"/>
      <c r="K13" s="2"/>
    </row>
    <row r="14" spans="1:11" ht="12.75">
      <c r="A14" s="431" t="s">
        <v>279</v>
      </c>
      <c r="B14" s="424">
        <v>1002689</v>
      </c>
      <c r="C14" s="425">
        <v>333918</v>
      </c>
      <c r="D14" s="425">
        <v>502930</v>
      </c>
      <c r="E14" s="425">
        <v>165841</v>
      </c>
      <c r="F14" s="2"/>
      <c r="G14" s="2"/>
      <c r="H14" s="2"/>
      <c r="I14" s="2"/>
      <c r="J14" s="2"/>
      <c r="K14" s="2"/>
    </row>
    <row r="15" spans="1:11" ht="12.75">
      <c r="A15" s="426" t="s">
        <v>275</v>
      </c>
      <c r="B15" s="427">
        <v>126038</v>
      </c>
      <c r="C15" s="428">
        <v>114706</v>
      </c>
      <c r="D15" s="428">
        <v>5544</v>
      </c>
      <c r="E15" s="428">
        <v>5788</v>
      </c>
      <c r="F15" s="2"/>
      <c r="G15" s="2"/>
      <c r="H15" s="2"/>
      <c r="I15" s="2"/>
      <c r="J15" s="2"/>
      <c r="K15" s="2"/>
    </row>
    <row r="16" spans="1:11" ht="12.75">
      <c r="A16" s="429" t="s">
        <v>276</v>
      </c>
      <c r="B16" s="430">
        <v>876651</v>
      </c>
      <c r="C16" s="428">
        <v>219212</v>
      </c>
      <c r="D16" s="428">
        <v>497386</v>
      </c>
      <c r="E16" s="428">
        <v>160053</v>
      </c>
      <c r="F16" s="2"/>
      <c r="G16" s="2"/>
      <c r="H16" s="2"/>
      <c r="I16" s="2"/>
      <c r="J16" s="2"/>
      <c r="K16" s="2"/>
    </row>
    <row r="17" spans="1:11" ht="12.75">
      <c r="A17" s="429" t="s">
        <v>277</v>
      </c>
      <c r="B17" s="430">
        <v>0</v>
      </c>
      <c r="C17" s="428">
        <v>0</v>
      </c>
      <c r="D17" s="428">
        <v>0</v>
      </c>
      <c r="E17" s="428">
        <v>0</v>
      </c>
      <c r="F17" s="2"/>
      <c r="G17" s="2"/>
      <c r="H17" s="2"/>
      <c r="I17" s="2"/>
      <c r="J17" s="2"/>
      <c r="K17" s="2"/>
    </row>
    <row r="18" spans="1:11" ht="12.75">
      <c r="A18" s="423" t="s">
        <v>280</v>
      </c>
      <c r="B18" s="424">
        <v>26013692</v>
      </c>
      <c r="C18" s="425">
        <v>7930763</v>
      </c>
      <c r="D18" s="425">
        <v>16381678</v>
      </c>
      <c r="E18" s="425">
        <v>1701251</v>
      </c>
      <c r="F18" s="2"/>
      <c r="G18" s="2"/>
      <c r="H18" s="2"/>
      <c r="I18" s="2"/>
      <c r="J18" s="2"/>
      <c r="K18" s="2"/>
    </row>
    <row r="19" spans="1:11" ht="12.75">
      <c r="A19" s="429" t="s">
        <v>276</v>
      </c>
      <c r="B19" s="430">
        <v>1615</v>
      </c>
      <c r="C19" s="428">
        <v>0</v>
      </c>
      <c r="D19" s="428">
        <v>1615</v>
      </c>
      <c r="E19" s="428">
        <v>0</v>
      </c>
      <c r="F19" s="2"/>
      <c r="G19" s="2"/>
      <c r="H19" s="2"/>
      <c r="I19" s="2"/>
      <c r="J19" s="2"/>
      <c r="K19" s="2"/>
    </row>
    <row r="20" spans="1:11" ht="12.75">
      <c r="A20" s="426" t="s">
        <v>277</v>
      </c>
      <c r="B20" s="430">
        <v>26012077</v>
      </c>
      <c r="C20" s="428">
        <v>7930763</v>
      </c>
      <c r="D20" s="428">
        <v>16380063</v>
      </c>
      <c r="E20" s="428">
        <v>1701251</v>
      </c>
      <c r="F20" s="2"/>
      <c r="G20" s="2"/>
      <c r="H20" s="2"/>
      <c r="I20" s="2"/>
      <c r="J20" s="2"/>
      <c r="K20" s="2"/>
    </row>
    <row r="21" spans="1:11" ht="12.75">
      <c r="A21" s="423" t="s">
        <v>281</v>
      </c>
      <c r="B21" s="424">
        <v>905789</v>
      </c>
      <c r="C21" s="425">
        <v>512626</v>
      </c>
      <c r="D21" s="425">
        <v>351614</v>
      </c>
      <c r="E21" s="425">
        <v>41549</v>
      </c>
      <c r="F21" s="2"/>
      <c r="G21" s="2"/>
      <c r="H21" s="2"/>
      <c r="I21" s="2"/>
      <c r="J21" s="2"/>
      <c r="K21" s="2"/>
    </row>
    <row r="22" spans="1:11" ht="12.75">
      <c r="A22" s="429" t="s">
        <v>276</v>
      </c>
      <c r="B22" s="430">
        <v>905789</v>
      </c>
      <c r="C22" s="428">
        <v>512626</v>
      </c>
      <c r="D22" s="428">
        <v>351614</v>
      </c>
      <c r="E22" s="428">
        <v>41549</v>
      </c>
      <c r="F22" s="2"/>
      <c r="G22" s="2"/>
      <c r="H22" s="2"/>
      <c r="I22" s="2"/>
      <c r="J22" s="2"/>
      <c r="K22" s="2"/>
    </row>
    <row r="23" spans="1:11" ht="12.75">
      <c r="A23" s="429" t="s">
        <v>277</v>
      </c>
      <c r="B23" s="430">
        <v>0</v>
      </c>
      <c r="C23" s="428">
        <v>0</v>
      </c>
      <c r="D23" s="428">
        <v>0</v>
      </c>
      <c r="E23" s="428">
        <v>0</v>
      </c>
      <c r="F23" s="2"/>
      <c r="G23" s="2"/>
      <c r="H23" s="2"/>
      <c r="I23" s="2"/>
      <c r="J23" s="2"/>
      <c r="K23" s="2"/>
    </row>
    <row r="24" spans="1:11" ht="12.75">
      <c r="A24" s="423" t="s">
        <v>282</v>
      </c>
      <c r="B24" s="424">
        <v>0</v>
      </c>
      <c r="C24" s="425">
        <v>0</v>
      </c>
      <c r="D24" s="425">
        <v>0</v>
      </c>
      <c r="E24" s="425">
        <v>0</v>
      </c>
      <c r="F24" s="2"/>
      <c r="G24" s="2"/>
      <c r="H24" s="2"/>
      <c r="I24" s="2"/>
      <c r="J24" s="2"/>
      <c r="K24" s="2"/>
    </row>
    <row r="25" spans="1:11" ht="12.75">
      <c r="A25" s="429" t="s">
        <v>283</v>
      </c>
      <c r="B25" s="430">
        <v>0</v>
      </c>
      <c r="C25" s="428">
        <v>0</v>
      </c>
      <c r="D25" s="428">
        <v>0</v>
      </c>
      <c r="E25" s="428">
        <v>0</v>
      </c>
      <c r="F25" s="2"/>
      <c r="G25" s="2"/>
      <c r="H25" s="2"/>
      <c r="I25" s="2"/>
      <c r="J25" s="2"/>
      <c r="K25" s="2"/>
    </row>
    <row r="26" spans="1:11" ht="12.75">
      <c r="A26" s="429" t="s">
        <v>284</v>
      </c>
      <c r="B26" s="430">
        <v>0</v>
      </c>
      <c r="C26" s="428">
        <v>0</v>
      </c>
      <c r="D26" s="428">
        <v>0</v>
      </c>
      <c r="E26" s="428">
        <v>0</v>
      </c>
      <c r="F26" s="2"/>
      <c r="G26" s="2"/>
      <c r="H26" s="2"/>
      <c r="I26" s="2"/>
      <c r="J26" s="2"/>
      <c r="K26" s="2"/>
    </row>
    <row r="27" spans="1:11" ht="12.75">
      <c r="A27" s="429" t="s">
        <v>285</v>
      </c>
      <c r="B27" s="430">
        <v>0</v>
      </c>
      <c r="C27" s="428">
        <v>0</v>
      </c>
      <c r="D27" s="428">
        <v>0</v>
      </c>
      <c r="E27" s="428">
        <v>0</v>
      </c>
      <c r="F27" s="2"/>
      <c r="G27" s="2"/>
      <c r="H27" s="2"/>
      <c r="I27" s="2"/>
      <c r="J27" s="2"/>
      <c r="K27" s="2"/>
    </row>
    <row r="28" spans="1:11" ht="12.75">
      <c r="A28" s="429" t="s">
        <v>286</v>
      </c>
      <c r="B28" s="430">
        <v>0</v>
      </c>
      <c r="C28" s="428">
        <v>0</v>
      </c>
      <c r="D28" s="428">
        <v>0</v>
      </c>
      <c r="E28" s="428">
        <v>0</v>
      </c>
      <c r="F28" s="2"/>
      <c r="G28" s="2"/>
      <c r="H28" s="2"/>
      <c r="I28" s="2"/>
      <c r="J28" s="2"/>
      <c r="K28" s="2"/>
    </row>
    <row r="29" spans="1:11" ht="12.75">
      <c r="A29" s="429" t="s">
        <v>783</v>
      </c>
      <c r="B29" s="430">
        <v>0</v>
      </c>
      <c r="C29" s="428">
        <v>0</v>
      </c>
      <c r="D29" s="428">
        <v>0</v>
      </c>
      <c r="E29" s="428">
        <v>0</v>
      </c>
      <c r="F29" s="2"/>
      <c r="G29" s="2"/>
      <c r="H29" s="2"/>
      <c r="I29" s="2"/>
      <c r="J29" s="2"/>
      <c r="K29" s="2"/>
    </row>
    <row r="30" spans="1:11" ht="25.5">
      <c r="A30" s="423" t="s">
        <v>1778</v>
      </c>
      <c r="B30" s="424">
        <v>0</v>
      </c>
      <c r="C30" s="425">
        <v>0</v>
      </c>
      <c r="D30" s="425">
        <v>0</v>
      </c>
      <c r="E30" s="425">
        <v>0</v>
      </c>
      <c r="F30" s="2"/>
      <c r="G30" s="2"/>
      <c r="H30" s="2"/>
      <c r="I30" s="2"/>
      <c r="J30" s="2"/>
      <c r="K30" s="2"/>
    </row>
    <row r="31" spans="1:11" ht="12.75">
      <c r="A31" s="423" t="s">
        <v>1779</v>
      </c>
      <c r="B31" s="424">
        <v>588225</v>
      </c>
      <c r="C31" s="425">
        <v>588225</v>
      </c>
      <c r="D31" s="425">
        <v>0</v>
      </c>
      <c r="E31" s="425">
        <v>0</v>
      </c>
      <c r="F31" s="2"/>
      <c r="G31" s="2"/>
      <c r="H31" s="2"/>
      <c r="I31" s="2"/>
      <c r="J31" s="2"/>
      <c r="K31" s="2"/>
    </row>
    <row r="32" spans="1:11" ht="12.75">
      <c r="A32" s="429" t="s">
        <v>1780</v>
      </c>
      <c r="B32" s="430">
        <v>484694</v>
      </c>
      <c r="C32" s="428">
        <v>484694</v>
      </c>
      <c r="D32" s="428">
        <v>0</v>
      </c>
      <c r="E32" s="428">
        <v>0</v>
      </c>
      <c r="F32" s="2"/>
      <c r="G32" s="2"/>
      <c r="H32" s="2"/>
      <c r="I32" s="2"/>
      <c r="J32" s="2"/>
      <c r="K32" s="2"/>
    </row>
    <row r="33" spans="1:11" ht="12.75">
      <c r="A33" s="429" t="s">
        <v>1781</v>
      </c>
      <c r="B33" s="430">
        <v>103531</v>
      </c>
      <c r="C33" s="428">
        <v>103531</v>
      </c>
      <c r="D33" s="428">
        <v>0</v>
      </c>
      <c r="E33" s="428">
        <v>0</v>
      </c>
      <c r="F33" s="2"/>
      <c r="G33" s="2"/>
      <c r="H33" s="2"/>
      <c r="I33" s="2"/>
      <c r="J33" s="2"/>
      <c r="K33" s="2"/>
    </row>
    <row r="34" spans="1:11" ht="12.75">
      <c r="A34" s="423" t="s">
        <v>1782</v>
      </c>
      <c r="B34" s="424">
        <v>80291</v>
      </c>
      <c r="C34" s="425">
        <v>80291</v>
      </c>
      <c r="D34" s="425">
        <v>0</v>
      </c>
      <c r="E34" s="425">
        <v>0</v>
      </c>
      <c r="F34" s="2"/>
      <c r="G34" s="2"/>
      <c r="H34" s="2"/>
      <c r="I34" s="2"/>
      <c r="J34" s="2"/>
      <c r="K34" s="2"/>
    </row>
    <row r="35" spans="1:11" ht="12.75">
      <c r="A35" s="429" t="s">
        <v>1783</v>
      </c>
      <c r="B35" s="430">
        <v>0</v>
      </c>
      <c r="C35" s="428">
        <v>0</v>
      </c>
      <c r="D35" s="428">
        <v>0</v>
      </c>
      <c r="E35" s="428">
        <v>0</v>
      </c>
      <c r="F35" s="2"/>
      <c r="G35" s="2"/>
      <c r="H35" s="2"/>
      <c r="I35" s="2"/>
      <c r="J35" s="2"/>
      <c r="K35" s="2"/>
    </row>
    <row r="36" spans="1:11" ht="12.75">
      <c r="A36" s="429" t="s">
        <v>1784</v>
      </c>
      <c r="B36" s="430">
        <v>80291</v>
      </c>
      <c r="C36" s="428">
        <v>80291</v>
      </c>
      <c r="D36" s="428">
        <v>0</v>
      </c>
      <c r="E36" s="428">
        <v>0</v>
      </c>
      <c r="F36" s="2"/>
      <c r="G36" s="2"/>
      <c r="H36" s="2"/>
      <c r="I36" s="2"/>
      <c r="J36" s="2"/>
      <c r="K36" s="2"/>
    </row>
    <row r="37" spans="1:11" ht="25.5">
      <c r="A37" s="432" t="s">
        <v>1785</v>
      </c>
      <c r="B37" s="424">
        <v>184153</v>
      </c>
      <c r="C37" s="425">
        <v>137937</v>
      </c>
      <c r="D37" s="425">
        <v>46216</v>
      </c>
      <c r="E37" s="425">
        <v>0</v>
      </c>
      <c r="F37" s="2"/>
      <c r="G37" s="2"/>
      <c r="H37" s="2"/>
      <c r="I37" s="2"/>
      <c r="J37" s="2"/>
      <c r="K37" s="2"/>
    </row>
    <row r="38" spans="1:11" ht="12.75">
      <c r="A38" s="423" t="s">
        <v>1786</v>
      </c>
      <c r="B38" s="424">
        <v>16482</v>
      </c>
      <c r="C38" s="425">
        <v>16482</v>
      </c>
      <c r="D38" s="425">
        <v>0</v>
      </c>
      <c r="E38" s="425">
        <v>0</v>
      </c>
      <c r="F38" s="2"/>
      <c r="G38" s="2"/>
      <c r="H38" s="2"/>
      <c r="I38" s="2"/>
      <c r="J38" s="2"/>
      <c r="K38" s="2"/>
    </row>
    <row r="39" spans="1:11" ht="12.75">
      <c r="A39" s="429" t="s">
        <v>1787</v>
      </c>
      <c r="B39" s="430">
        <v>13651</v>
      </c>
      <c r="C39" s="428">
        <v>13651</v>
      </c>
      <c r="D39" s="428">
        <v>0</v>
      </c>
      <c r="E39" s="428">
        <v>0</v>
      </c>
      <c r="F39" s="2"/>
      <c r="G39" s="2"/>
      <c r="H39" s="2"/>
      <c r="I39" s="2"/>
      <c r="J39" s="2"/>
      <c r="K39" s="2"/>
    </row>
    <row r="40" spans="1:11" ht="12.75">
      <c r="A40" s="429" t="s">
        <v>1788</v>
      </c>
      <c r="B40" s="430">
        <v>2831</v>
      </c>
      <c r="C40" s="428">
        <v>2831</v>
      </c>
      <c r="D40" s="428">
        <v>0</v>
      </c>
      <c r="E40" s="428">
        <v>0</v>
      </c>
      <c r="F40" s="2"/>
      <c r="G40" s="2"/>
      <c r="H40" s="2"/>
      <c r="I40" s="2"/>
      <c r="J40" s="2"/>
      <c r="K40" s="2"/>
    </row>
    <row r="41" spans="1:11" ht="12.75">
      <c r="A41" s="423" t="s">
        <v>852</v>
      </c>
      <c r="B41" s="424">
        <v>215532</v>
      </c>
      <c r="C41" s="425">
        <v>185654</v>
      </c>
      <c r="D41" s="425">
        <v>22075</v>
      </c>
      <c r="E41" s="425">
        <v>7803</v>
      </c>
      <c r="F41" s="2"/>
      <c r="G41" s="2"/>
      <c r="H41" s="2"/>
      <c r="I41" s="2"/>
      <c r="J41" s="2"/>
      <c r="K41" s="2"/>
    </row>
    <row r="42" spans="1:11" ht="25.5">
      <c r="A42" s="423" t="s">
        <v>1789</v>
      </c>
      <c r="B42" s="424">
        <v>135130</v>
      </c>
      <c r="C42" s="425">
        <v>135130</v>
      </c>
      <c r="D42" s="425">
        <v>0</v>
      </c>
      <c r="E42" s="425">
        <v>0</v>
      </c>
      <c r="F42" s="2"/>
      <c r="G42" s="2"/>
      <c r="H42" s="2"/>
      <c r="I42" s="2"/>
      <c r="J42" s="2"/>
      <c r="K42" s="2"/>
    </row>
    <row r="43" spans="1:11" ht="12.75">
      <c r="A43" s="437" t="s">
        <v>1790</v>
      </c>
      <c r="B43" s="438">
        <v>33519092</v>
      </c>
      <c r="C43" s="438">
        <v>12976070</v>
      </c>
      <c r="D43" s="438">
        <v>18517271</v>
      </c>
      <c r="E43" s="438">
        <v>2025751</v>
      </c>
      <c r="F43" s="2"/>
      <c r="G43" s="2"/>
      <c r="H43" s="2"/>
      <c r="I43" s="2"/>
      <c r="J43" s="2"/>
      <c r="K43" s="2"/>
    </row>
    <row r="44" spans="1:1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25.5">
      <c r="A46" s="444" t="s">
        <v>1791</v>
      </c>
      <c r="B46" s="419" t="s">
        <v>1649</v>
      </c>
      <c r="C46" s="420" t="s">
        <v>1650</v>
      </c>
      <c r="D46" s="420" t="s">
        <v>1651</v>
      </c>
      <c r="E46" s="421" t="s">
        <v>1652</v>
      </c>
      <c r="F46" s="2"/>
      <c r="G46" s="2"/>
      <c r="H46" s="2"/>
      <c r="I46" s="2"/>
      <c r="J46" s="2"/>
      <c r="K46" s="2"/>
    </row>
    <row r="47" spans="1:11" ht="12.75">
      <c r="A47" s="423" t="s">
        <v>1792</v>
      </c>
      <c r="B47" s="424">
        <v>0</v>
      </c>
      <c r="C47" s="424">
        <v>0</v>
      </c>
      <c r="D47" s="424">
        <v>0</v>
      </c>
      <c r="E47" s="424">
        <v>0</v>
      </c>
      <c r="F47" s="2"/>
      <c r="G47" s="2"/>
      <c r="H47" s="2"/>
      <c r="I47" s="2"/>
      <c r="J47" s="2"/>
      <c r="K47" s="2"/>
    </row>
    <row r="48" spans="1:11" ht="12.75">
      <c r="A48" s="423" t="s">
        <v>1793</v>
      </c>
      <c r="B48" s="424">
        <v>30157</v>
      </c>
      <c r="C48" s="424">
        <v>1737</v>
      </c>
      <c r="D48" s="424">
        <v>17857</v>
      </c>
      <c r="E48" s="424">
        <v>10563</v>
      </c>
      <c r="F48" s="2"/>
      <c r="G48" s="2"/>
      <c r="H48" s="2"/>
      <c r="I48" s="2"/>
      <c r="J48" s="2"/>
      <c r="K48" s="2"/>
    </row>
    <row r="49" spans="1:11" ht="12.75">
      <c r="A49" s="426" t="s">
        <v>274</v>
      </c>
      <c r="B49" s="430">
        <v>30157</v>
      </c>
      <c r="C49" s="430">
        <v>1737</v>
      </c>
      <c r="D49" s="430">
        <v>17857</v>
      </c>
      <c r="E49" s="430">
        <v>10563</v>
      </c>
      <c r="F49" s="2"/>
      <c r="G49" s="2"/>
      <c r="H49" s="2"/>
      <c r="I49" s="2"/>
      <c r="J49" s="2"/>
      <c r="K49" s="2"/>
    </row>
    <row r="50" spans="1:11" ht="12.75">
      <c r="A50" s="426" t="s">
        <v>1794</v>
      </c>
      <c r="B50" s="427">
        <v>0</v>
      </c>
      <c r="C50" s="427">
        <v>0</v>
      </c>
      <c r="D50" s="427">
        <v>0</v>
      </c>
      <c r="E50" s="427">
        <v>0</v>
      </c>
      <c r="F50" s="2"/>
      <c r="G50" s="2"/>
      <c r="H50" s="2"/>
      <c r="I50" s="2"/>
      <c r="J50" s="2"/>
      <c r="K50" s="2"/>
    </row>
    <row r="51" spans="1:11" ht="12.75">
      <c r="A51" s="426" t="s">
        <v>1795</v>
      </c>
      <c r="B51" s="427">
        <v>0</v>
      </c>
      <c r="C51" s="427">
        <v>0</v>
      </c>
      <c r="D51" s="427">
        <v>0</v>
      </c>
      <c r="E51" s="427">
        <v>0</v>
      </c>
      <c r="F51" s="2"/>
      <c r="G51" s="2"/>
      <c r="H51" s="2"/>
      <c r="I51" s="2"/>
      <c r="J51" s="2"/>
      <c r="K51" s="2"/>
    </row>
    <row r="52" spans="1:11" ht="12.75">
      <c r="A52" s="426" t="s">
        <v>1022</v>
      </c>
      <c r="B52" s="430">
        <v>0</v>
      </c>
      <c r="C52" s="430">
        <v>0</v>
      </c>
      <c r="D52" s="430">
        <v>0</v>
      </c>
      <c r="E52" s="430">
        <v>0</v>
      </c>
      <c r="F52" s="2"/>
      <c r="G52" s="2"/>
      <c r="H52" s="2"/>
      <c r="I52" s="2"/>
      <c r="J52" s="2"/>
      <c r="K52" s="2"/>
    </row>
    <row r="53" spans="1:11" ht="25.5">
      <c r="A53" s="426" t="s">
        <v>1797</v>
      </c>
      <c r="B53" s="430">
        <v>0</v>
      </c>
      <c r="C53" s="430">
        <v>0</v>
      </c>
      <c r="D53" s="430">
        <v>0</v>
      </c>
      <c r="E53" s="430">
        <v>0</v>
      </c>
      <c r="F53" s="2"/>
      <c r="G53" s="2"/>
      <c r="H53" s="2"/>
      <c r="I53" s="2"/>
      <c r="J53" s="2"/>
      <c r="K53" s="2"/>
    </row>
    <row r="54" spans="1:11" ht="12.75">
      <c r="A54" s="426" t="s">
        <v>717</v>
      </c>
      <c r="B54" s="430">
        <v>0</v>
      </c>
      <c r="C54" s="430">
        <v>0</v>
      </c>
      <c r="D54" s="430">
        <v>0</v>
      </c>
      <c r="E54" s="430">
        <v>0</v>
      </c>
      <c r="F54" s="2"/>
      <c r="G54" s="2"/>
      <c r="H54" s="2"/>
      <c r="I54" s="2"/>
      <c r="J54" s="2"/>
      <c r="K54" s="2"/>
    </row>
    <row r="55" spans="1:11" ht="25.5">
      <c r="A55" s="423" t="s">
        <v>1021</v>
      </c>
      <c r="B55" s="424">
        <v>0</v>
      </c>
      <c r="C55" s="424">
        <v>0</v>
      </c>
      <c r="D55" s="424">
        <v>0</v>
      </c>
      <c r="E55" s="424">
        <v>0</v>
      </c>
      <c r="F55" s="2"/>
      <c r="G55" s="2"/>
      <c r="H55" s="2"/>
      <c r="I55" s="2"/>
      <c r="J55" s="2"/>
      <c r="K55" s="2"/>
    </row>
    <row r="56" spans="1:11" ht="12.75">
      <c r="A56" s="426" t="s">
        <v>1795</v>
      </c>
      <c r="B56" s="430">
        <v>0</v>
      </c>
      <c r="C56" s="430">
        <v>0</v>
      </c>
      <c r="D56" s="430">
        <v>0</v>
      </c>
      <c r="E56" s="430">
        <v>0</v>
      </c>
      <c r="F56" s="2"/>
      <c r="G56" s="2"/>
      <c r="H56" s="2"/>
      <c r="I56" s="2"/>
      <c r="J56" s="2"/>
      <c r="K56" s="2"/>
    </row>
    <row r="57" spans="1:11" ht="12.75">
      <c r="A57" s="426" t="s">
        <v>1022</v>
      </c>
      <c r="B57" s="430">
        <v>0</v>
      </c>
      <c r="C57" s="430">
        <v>0</v>
      </c>
      <c r="D57" s="430">
        <v>0</v>
      </c>
      <c r="E57" s="430">
        <v>0</v>
      </c>
      <c r="F57" s="2"/>
      <c r="G57" s="2"/>
      <c r="H57" s="2"/>
      <c r="I57" s="2"/>
      <c r="J57" s="2"/>
      <c r="K57" s="2"/>
    </row>
    <row r="58" spans="1:11" ht="12.75">
      <c r="A58" s="426" t="s">
        <v>1023</v>
      </c>
      <c r="B58" s="430">
        <v>0</v>
      </c>
      <c r="C58" s="430">
        <v>0</v>
      </c>
      <c r="D58" s="430">
        <v>0</v>
      </c>
      <c r="E58" s="430">
        <v>0</v>
      </c>
      <c r="F58" s="2"/>
      <c r="G58" s="2"/>
      <c r="H58" s="2"/>
      <c r="I58" s="2"/>
      <c r="J58" s="2"/>
      <c r="K58" s="2"/>
    </row>
    <row r="59" spans="1:11" ht="12.75">
      <c r="A59" s="426" t="s">
        <v>1024</v>
      </c>
      <c r="B59" s="430">
        <v>0</v>
      </c>
      <c r="C59" s="430">
        <v>0</v>
      </c>
      <c r="D59" s="430">
        <v>0</v>
      </c>
      <c r="E59" s="430">
        <v>0</v>
      </c>
      <c r="F59" s="2"/>
      <c r="G59" s="2"/>
      <c r="H59" s="2"/>
      <c r="I59" s="2"/>
      <c r="J59" s="2"/>
      <c r="K59" s="2"/>
    </row>
    <row r="60" spans="1:11" ht="25.5">
      <c r="A60" s="426" t="s">
        <v>1025</v>
      </c>
      <c r="B60" s="430">
        <v>0</v>
      </c>
      <c r="C60" s="430">
        <v>0</v>
      </c>
      <c r="D60" s="430">
        <v>0</v>
      </c>
      <c r="E60" s="430">
        <v>0</v>
      </c>
      <c r="F60" s="2"/>
      <c r="G60" s="2"/>
      <c r="H60" s="2"/>
      <c r="I60" s="2"/>
      <c r="J60" s="2"/>
      <c r="K60" s="2"/>
    </row>
    <row r="61" spans="1:11" ht="12.75">
      <c r="A61" s="423" t="s">
        <v>707</v>
      </c>
      <c r="B61" s="424">
        <v>28679482</v>
      </c>
      <c r="C61" s="424">
        <v>12849828</v>
      </c>
      <c r="D61" s="424">
        <v>13677068</v>
      </c>
      <c r="E61" s="424">
        <v>2152586</v>
      </c>
      <c r="F61" s="2"/>
      <c r="G61" s="2"/>
      <c r="H61" s="2"/>
      <c r="I61" s="2"/>
      <c r="J61" s="2"/>
      <c r="K61" s="2"/>
    </row>
    <row r="62" spans="1:11" ht="12.75">
      <c r="A62" s="426" t="s">
        <v>1795</v>
      </c>
      <c r="B62" s="430">
        <v>3834438</v>
      </c>
      <c r="C62" s="430">
        <v>468302</v>
      </c>
      <c r="D62" s="430">
        <v>3115680</v>
      </c>
      <c r="E62" s="430">
        <v>250456</v>
      </c>
      <c r="F62" s="2"/>
      <c r="G62" s="2"/>
      <c r="H62" s="2"/>
      <c r="I62" s="2"/>
      <c r="J62" s="2"/>
      <c r="K62" s="2"/>
    </row>
    <row r="63" spans="1:11" ht="12.75">
      <c r="A63" s="426" t="s">
        <v>1022</v>
      </c>
      <c r="B63" s="430">
        <v>23727863</v>
      </c>
      <c r="C63" s="430">
        <v>12273744</v>
      </c>
      <c r="D63" s="430">
        <v>9552319</v>
      </c>
      <c r="E63" s="430">
        <v>1901800</v>
      </c>
      <c r="F63" s="2"/>
      <c r="G63" s="2"/>
      <c r="H63" s="2"/>
      <c r="I63" s="2"/>
      <c r="J63" s="2"/>
      <c r="K63" s="2"/>
    </row>
    <row r="64" spans="1:11" ht="12.75">
      <c r="A64" s="426" t="s">
        <v>1023</v>
      </c>
      <c r="B64" s="430">
        <v>333959</v>
      </c>
      <c r="C64" s="430">
        <v>40049</v>
      </c>
      <c r="D64" s="430">
        <v>293910</v>
      </c>
      <c r="E64" s="430">
        <v>0</v>
      </c>
      <c r="F64" s="2"/>
      <c r="G64" s="2"/>
      <c r="H64" s="2"/>
      <c r="I64" s="2"/>
      <c r="J64" s="2"/>
      <c r="K64" s="2"/>
    </row>
    <row r="65" spans="1:11" ht="12.75">
      <c r="A65" s="426" t="s">
        <v>1024</v>
      </c>
      <c r="B65" s="430">
        <v>596510</v>
      </c>
      <c r="C65" s="430">
        <v>52626</v>
      </c>
      <c r="D65" s="430">
        <v>543554</v>
      </c>
      <c r="E65" s="430">
        <v>330</v>
      </c>
      <c r="F65" s="2"/>
      <c r="G65" s="2"/>
      <c r="H65" s="2"/>
      <c r="I65" s="2"/>
      <c r="J65" s="2"/>
      <c r="K65" s="2"/>
    </row>
    <row r="66" spans="1:11" ht="12.75" customHeight="1">
      <c r="A66" s="426" t="s">
        <v>1027</v>
      </c>
      <c r="B66" s="430">
        <v>186712</v>
      </c>
      <c r="C66" s="430">
        <v>15107</v>
      </c>
      <c r="D66" s="430">
        <v>171605</v>
      </c>
      <c r="E66" s="430">
        <v>0</v>
      </c>
      <c r="F66" s="2"/>
      <c r="G66" s="2"/>
      <c r="H66" s="2"/>
      <c r="I66" s="2"/>
      <c r="J66" s="2"/>
      <c r="K66" s="2"/>
    </row>
    <row r="67" spans="1:11" ht="12.75" customHeight="1">
      <c r="A67" s="423" t="s">
        <v>1028</v>
      </c>
      <c r="B67" s="424">
        <v>0</v>
      </c>
      <c r="C67" s="424">
        <v>0</v>
      </c>
      <c r="D67" s="424">
        <v>0</v>
      </c>
      <c r="E67" s="424">
        <v>0</v>
      </c>
      <c r="F67" s="2"/>
      <c r="G67" s="2"/>
      <c r="H67" s="2"/>
      <c r="I67" s="2"/>
      <c r="J67" s="2"/>
      <c r="K67" s="2"/>
    </row>
    <row r="68" spans="1:11" ht="12.75">
      <c r="A68" s="423" t="s">
        <v>282</v>
      </c>
      <c r="B68" s="424">
        <v>11497</v>
      </c>
      <c r="C68" s="424">
        <v>0</v>
      </c>
      <c r="D68" s="424">
        <v>11497</v>
      </c>
      <c r="E68" s="424">
        <v>0</v>
      </c>
      <c r="F68" s="2"/>
      <c r="G68" s="2"/>
      <c r="H68" s="2"/>
      <c r="I68" s="2"/>
      <c r="J68" s="2"/>
      <c r="K68" s="2"/>
    </row>
    <row r="69" spans="1:11" ht="12.75">
      <c r="A69" s="426" t="s">
        <v>283</v>
      </c>
      <c r="B69" s="430">
        <v>11497</v>
      </c>
      <c r="C69" s="430">
        <v>0</v>
      </c>
      <c r="D69" s="430">
        <v>11497</v>
      </c>
      <c r="E69" s="430">
        <v>0</v>
      </c>
      <c r="F69" s="2"/>
      <c r="G69" s="2"/>
      <c r="H69" s="2"/>
      <c r="I69" s="2"/>
      <c r="J69" s="2"/>
      <c r="K69" s="2"/>
    </row>
    <row r="70" spans="1:11" ht="12.75">
      <c r="A70" s="426" t="s">
        <v>284</v>
      </c>
      <c r="B70" s="430">
        <v>0</v>
      </c>
      <c r="C70" s="430">
        <v>0</v>
      </c>
      <c r="D70" s="430">
        <v>0</v>
      </c>
      <c r="E70" s="430">
        <v>0</v>
      </c>
      <c r="F70" s="2"/>
      <c r="G70" s="2"/>
      <c r="H70" s="2"/>
      <c r="I70" s="2"/>
      <c r="J70" s="2"/>
      <c r="K70" s="2"/>
    </row>
    <row r="71" spans="1:11" ht="12.75">
      <c r="A71" s="426" t="s">
        <v>285</v>
      </c>
      <c r="B71" s="430">
        <v>0</v>
      </c>
      <c r="C71" s="430">
        <v>0</v>
      </c>
      <c r="D71" s="430">
        <v>0</v>
      </c>
      <c r="E71" s="430">
        <v>0</v>
      </c>
      <c r="F71" s="2"/>
      <c r="G71" s="2"/>
      <c r="H71" s="2"/>
      <c r="I71" s="2"/>
      <c r="J71" s="2"/>
      <c r="K71" s="2"/>
    </row>
    <row r="72" spans="1:11" ht="12.75">
      <c r="A72" s="426" t="s">
        <v>286</v>
      </c>
      <c r="B72" s="430">
        <v>0</v>
      </c>
      <c r="C72" s="430">
        <v>0</v>
      </c>
      <c r="D72" s="430">
        <v>0</v>
      </c>
      <c r="E72" s="430">
        <v>0</v>
      </c>
      <c r="F72" s="2"/>
      <c r="G72" s="2"/>
      <c r="H72" s="2"/>
      <c r="I72" s="2"/>
      <c r="J72" s="2"/>
      <c r="K72" s="2"/>
    </row>
    <row r="73" spans="1:11" ht="12.75">
      <c r="A73" s="426" t="s">
        <v>783</v>
      </c>
      <c r="B73" s="430">
        <v>0</v>
      </c>
      <c r="C73" s="430">
        <v>0</v>
      </c>
      <c r="D73" s="430">
        <v>0</v>
      </c>
      <c r="E73" s="430">
        <v>0</v>
      </c>
      <c r="F73" s="2"/>
      <c r="G73" s="2"/>
      <c r="H73" s="2"/>
      <c r="I73" s="2"/>
      <c r="J73" s="2"/>
      <c r="K73" s="2"/>
    </row>
    <row r="74" spans="1:11" ht="25.5">
      <c r="A74" s="423" t="s">
        <v>1778</v>
      </c>
      <c r="B74" s="424">
        <v>0</v>
      </c>
      <c r="C74" s="424">
        <v>0</v>
      </c>
      <c r="D74" s="424">
        <v>0</v>
      </c>
      <c r="E74" s="424">
        <v>0</v>
      </c>
      <c r="F74" s="2"/>
      <c r="G74" s="2"/>
      <c r="H74" s="2"/>
      <c r="I74" s="2"/>
      <c r="J74" s="2"/>
      <c r="K74" s="2"/>
    </row>
    <row r="75" spans="1:11" ht="12.75">
      <c r="A75" s="423" t="s">
        <v>1029</v>
      </c>
      <c r="B75" s="424">
        <v>20808</v>
      </c>
      <c r="C75" s="424">
        <v>20677</v>
      </c>
      <c r="D75" s="424">
        <v>123</v>
      </c>
      <c r="E75" s="424">
        <v>8</v>
      </c>
      <c r="F75" s="2"/>
      <c r="G75" s="2"/>
      <c r="H75" s="2"/>
      <c r="I75" s="2"/>
      <c r="J75" s="2"/>
      <c r="K75" s="2"/>
    </row>
    <row r="76" spans="1:11" ht="12.75">
      <c r="A76" s="426" t="s">
        <v>708</v>
      </c>
      <c r="B76" s="430">
        <v>0</v>
      </c>
      <c r="C76" s="430">
        <v>0</v>
      </c>
      <c r="D76" s="430">
        <v>0</v>
      </c>
      <c r="E76" s="430">
        <v>0</v>
      </c>
      <c r="F76" s="2"/>
      <c r="G76" s="2"/>
      <c r="H76" s="2"/>
      <c r="I76" s="2"/>
      <c r="J76" s="2"/>
      <c r="K76" s="2"/>
    </row>
    <row r="77" spans="1:11" ht="12.75">
      <c r="A77" s="426" t="s">
        <v>1031</v>
      </c>
      <c r="B77" s="430">
        <v>2651</v>
      </c>
      <c r="C77" s="430">
        <v>2651</v>
      </c>
      <c r="D77" s="430">
        <v>0</v>
      </c>
      <c r="E77" s="430">
        <v>0</v>
      </c>
      <c r="F77" s="2"/>
      <c r="G77" s="2"/>
      <c r="H77" s="2"/>
      <c r="I77" s="2"/>
      <c r="J77" s="2"/>
      <c r="K77" s="2"/>
    </row>
    <row r="78" spans="1:11" ht="12.75">
      <c r="A78" s="426" t="s">
        <v>1834</v>
      </c>
      <c r="B78" s="430">
        <v>6465</v>
      </c>
      <c r="C78" s="430">
        <v>6465</v>
      </c>
      <c r="D78" s="430">
        <v>0</v>
      </c>
      <c r="E78" s="430">
        <v>0</v>
      </c>
      <c r="F78" s="2"/>
      <c r="G78" s="2"/>
      <c r="H78" s="2"/>
      <c r="I78" s="2"/>
      <c r="J78" s="2"/>
      <c r="K78" s="2"/>
    </row>
    <row r="79" spans="1:11" ht="12.75">
      <c r="A79" s="426" t="s">
        <v>1835</v>
      </c>
      <c r="B79" s="430">
        <v>11299</v>
      </c>
      <c r="C79" s="430">
        <v>11168</v>
      </c>
      <c r="D79" s="430">
        <v>123</v>
      </c>
      <c r="E79" s="430">
        <v>8</v>
      </c>
      <c r="F79" s="2"/>
      <c r="G79" s="2"/>
      <c r="H79" s="2"/>
      <c r="I79" s="2"/>
      <c r="J79" s="2"/>
      <c r="K79" s="2"/>
    </row>
    <row r="80" spans="1:11" ht="12.75">
      <c r="A80" s="426" t="s">
        <v>1836</v>
      </c>
      <c r="B80" s="430">
        <v>0</v>
      </c>
      <c r="C80" s="430">
        <v>0</v>
      </c>
      <c r="D80" s="430">
        <v>0</v>
      </c>
      <c r="E80" s="430">
        <v>0</v>
      </c>
      <c r="F80" s="2"/>
      <c r="G80" s="2"/>
      <c r="H80" s="2"/>
      <c r="I80" s="2"/>
      <c r="J80" s="2"/>
      <c r="K80" s="2"/>
    </row>
    <row r="81" spans="1:11" ht="12.75">
      <c r="A81" s="426" t="s">
        <v>1837</v>
      </c>
      <c r="B81" s="430">
        <v>393</v>
      </c>
      <c r="C81" s="430">
        <v>393</v>
      </c>
      <c r="D81" s="430">
        <v>0</v>
      </c>
      <c r="E81" s="430">
        <v>0</v>
      </c>
      <c r="F81" s="2"/>
      <c r="G81" s="2"/>
      <c r="H81" s="2"/>
      <c r="I81" s="2"/>
      <c r="J81" s="2"/>
      <c r="K81" s="2"/>
    </row>
    <row r="82" spans="1:11" ht="12.75">
      <c r="A82" s="423" t="s">
        <v>1838</v>
      </c>
      <c r="B82" s="424">
        <v>16697</v>
      </c>
      <c r="C82" s="424">
        <v>16682</v>
      </c>
      <c r="D82" s="424">
        <v>15</v>
      </c>
      <c r="E82" s="424">
        <v>0</v>
      </c>
      <c r="F82" s="2"/>
      <c r="G82" s="2"/>
      <c r="H82" s="2"/>
      <c r="I82" s="2"/>
      <c r="J82" s="2"/>
      <c r="K82" s="2"/>
    </row>
    <row r="83" spans="1:11" ht="12.75">
      <c r="A83" s="426" t="s">
        <v>1839</v>
      </c>
      <c r="B83" s="430">
        <v>3886</v>
      </c>
      <c r="C83" s="430">
        <v>3871</v>
      </c>
      <c r="D83" s="430">
        <v>15</v>
      </c>
      <c r="E83" s="430">
        <v>0</v>
      </c>
      <c r="F83" s="2"/>
      <c r="G83" s="2"/>
      <c r="H83" s="2"/>
      <c r="I83" s="2"/>
      <c r="J83" s="2"/>
      <c r="K83" s="2"/>
    </row>
    <row r="84" spans="1:11" ht="12.75">
      <c r="A84" s="426" t="s">
        <v>1840</v>
      </c>
      <c r="B84" s="430">
        <v>12811</v>
      </c>
      <c r="C84" s="430">
        <v>12811</v>
      </c>
      <c r="D84" s="430">
        <v>0</v>
      </c>
      <c r="E84" s="430">
        <v>0</v>
      </c>
      <c r="F84" s="2"/>
      <c r="G84" s="2"/>
      <c r="H84" s="2"/>
      <c r="I84" s="2"/>
      <c r="J84" s="2"/>
      <c r="K84" s="2"/>
    </row>
    <row r="85" spans="1:11" ht="12.75">
      <c r="A85" s="423" t="s">
        <v>889</v>
      </c>
      <c r="B85" s="424">
        <v>145981</v>
      </c>
      <c r="C85" s="424">
        <v>106860</v>
      </c>
      <c r="D85" s="424">
        <v>30503</v>
      </c>
      <c r="E85" s="424">
        <v>8618</v>
      </c>
      <c r="F85" s="2"/>
      <c r="G85" s="2"/>
      <c r="H85" s="2"/>
      <c r="I85" s="2"/>
      <c r="J85" s="2"/>
      <c r="K85" s="2"/>
    </row>
    <row r="86" spans="1:11" ht="25.5">
      <c r="A86" s="423" t="s">
        <v>1841</v>
      </c>
      <c r="B86" s="424">
        <v>0</v>
      </c>
      <c r="C86" s="424">
        <v>0</v>
      </c>
      <c r="D86" s="424">
        <v>0</v>
      </c>
      <c r="E86" s="424">
        <v>0</v>
      </c>
      <c r="F86" s="2"/>
      <c r="G86" s="2"/>
      <c r="H86" s="2"/>
      <c r="I86" s="2"/>
      <c r="J86" s="2"/>
      <c r="K86" s="2"/>
    </row>
    <row r="87" spans="1:11" ht="25.5">
      <c r="A87" s="423" t="s">
        <v>1842</v>
      </c>
      <c r="B87" s="424">
        <v>0</v>
      </c>
      <c r="C87" s="424">
        <v>0</v>
      </c>
      <c r="D87" s="424">
        <v>0</v>
      </c>
      <c r="E87" s="424">
        <v>0</v>
      </c>
      <c r="F87" s="2"/>
      <c r="G87" s="2"/>
      <c r="H87" s="2"/>
      <c r="I87" s="2"/>
      <c r="J87" s="2"/>
      <c r="K87" s="2"/>
    </row>
    <row r="88" spans="1:11" ht="12.75">
      <c r="A88" s="439" t="s">
        <v>1843</v>
      </c>
      <c r="B88" s="438">
        <v>28904622</v>
      </c>
      <c r="C88" s="438">
        <v>12995784</v>
      </c>
      <c r="D88" s="438">
        <v>13737063</v>
      </c>
      <c r="E88" s="438">
        <v>2171775</v>
      </c>
      <c r="F88" s="2"/>
      <c r="G88" s="2"/>
      <c r="H88" s="2"/>
      <c r="I88" s="2"/>
      <c r="J88" s="2"/>
      <c r="K88" s="2"/>
    </row>
    <row r="89" spans="1:1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25.5">
      <c r="A91" s="444" t="s">
        <v>1844</v>
      </c>
      <c r="B91" s="419" t="s">
        <v>1649</v>
      </c>
      <c r="C91" s="420" t="s">
        <v>1650</v>
      </c>
      <c r="D91" s="420" t="s">
        <v>1651</v>
      </c>
      <c r="E91" s="421" t="s">
        <v>1652</v>
      </c>
      <c r="F91" s="2"/>
      <c r="G91" s="2"/>
      <c r="H91" s="2"/>
      <c r="I91" s="2"/>
      <c r="J91" s="2"/>
      <c r="K91" s="2"/>
    </row>
    <row r="92" spans="1:11" ht="12.75">
      <c r="A92" s="433" t="s">
        <v>1845</v>
      </c>
      <c r="B92" s="424">
        <v>2513147</v>
      </c>
      <c r="C92" s="425">
        <v>2513147</v>
      </c>
      <c r="D92" s="519"/>
      <c r="E92" s="435"/>
      <c r="F92" s="2"/>
      <c r="G92" s="2"/>
      <c r="H92" s="2"/>
      <c r="I92" s="2"/>
      <c r="J92" s="2"/>
      <c r="K92" s="2"/>
    </row>
    <row r="93" spans="1:11" ht="12.75">
      <c r="A93" s="429" t="s">
        <v>1846</v>
      </c>
      <c r="B93" s="430">
        <v>2513147</v>
      </c>
      <c r="C93" s="428">
        <v>2513147</v>
      </c>
      <c r="D93" s="519"/>
      <c r="E93" s="435"/>
      <c r="F93" s="2"/>
      <c r="G93" s="2"/>
      <c r="H93" s="2"/>
      <c r="I93" s="2"/>
      <c r="J93" s="2"/>
      <c r="K93" s="2"/>
    </row>
    <row r="94" spans="1:11" ht="12.75">
      <c r="A94" s="429" t="s">
        <v>1847</v>
      </c>
      <c r="B94" s="430">
        <v>0</v>
      </c>
      <c r="C94" s="428">
        <v>0</v>
      </c>
      <c r="D94" s="519"/>
      <c r="E94" s="435"/>
      <c r="F94" s="2"/>
      <c r="G94" s="2"/>
      <c r="H94" s="2"/>
      <c r="I94" s="2"/>
      <c r="J94" s="2"/>
      <c r="K94" s="2"/>
    </row>
    <row r="95" spans="1:11" ht="12.75">
      <c r="A95" s="433" t="s">
        <v>1848</v>
      </c>
      <c r="B95" s="424">
        <v>213560</v>
      </c>
      <c r="C95" s="425">
        <v>213560</v>
      </c>
      <c r="D95" s="519"/>
      <c r="E95" s="435"/>
      <c r="F95" s="2"/>
      <c r="G95" s="2"/>
      <c r="H95" s="2"/>
      <c r="I95" s="2"/>
      <c r="J95" s="2"/>
      <c r="K95" s="2"/>
    </row>
    <row r="96" spans="1:11" ht="12.75">
      <c r="A96" s="433" t="s">
        <v>1849</v>
      </c>
      <c r="B96" s="424">
        <v>0</v>
      </c>
      <c r="C96" s="425">
        <v>0</v>
      </c>
      <c r="D96" s="519"/>
      <c r="E96" s="435"/>
      <c r="F96" s="2"/>
      <c r="G96" s="2"/>
      <c r="H96" s="2"/>
      <c r="I96" s="2"/>
      <c r="J96" s="2"/>
      <c r="K96" s="2"/>
    </row>
    <row r="97" spans="1:11" ht="12.75">
      <c r="A97" s="429" t="s">
        <v>1850</v>
      </c>
      <c r="B97" s="430">
        <v>0</v>
      </c>
      <c r="C97" s="428">
        <v>0</v>
      </c>
      <c r="D97" s="519"/>
      <c r="E97" s="435"/>
      <c r="F97" s="2"/>
      <c r="G97" s="2"/>
      <c r="H97" s="2"/>
      <c r="I97" s="2"/>
      <c r="J97" s="2"/>
      <c r="K97" s="2"/>
    </row>
    <row r="98" spans="1:11" ht="12.75">
      <c r="A98" s="429" t="s">
        <v>1851</v>
      </c>
      <c r="B98" s="430">
        <v>0</v>
      </c>
      <c r="C98" s="428">
        <v>0</v>
      </c>
      <c r="D98" s="519"/>
      <c r="E98" s="435"/>
      <c r="F98" s="2"/>
      <c r="G98" s="2"/>
      <c r="H98" s="2"/>
      <c r="I98" s="2"/>
      <c r="J98" s="2"/>
      <c r="K98" s="2"/>
    </row>
    <row r="99" spans="1:11" ht="12.75">
      <c r="A99" s="433" t="s">
        <v>1852</v>
      </c>
      <c r="B99" s="424">
        <v>48902</v>
      </c>
      <c r="C99" s="425">
        <v>48902</v>
      </c>
      <c r="D99" s="519"/>
      <c r="E99" s="435"/>
      <c r="F99" s="2"/>
      <c r="G99" s="2"/>
      <c r="H99" s="2"/>
      <c r="I99" s="2"/>
      <c r="J99" s="2"/>
      <c r="K99" s="2"/>
    </row>
    <row r="100" spans="1:11" ht="12.75">
      <c r="A100" s="429" t="s">
        <v>1779</v>
      </c>
      <c r="B100" s="430">
        <v>70417</v>
      </c>
      <c r="C100" s="428">
        <v>70417</v>
      </c>
      <c r="D100" s="519"/>
      <c r="E100" s="435"/>
      <c r="F100" s="2"/>
      <c r="G100" s="2"/>
      <c r="H100" s="2"/>
      <c r="I100" s="2"/>
      <c r="J100" s="2"/>
      <c r="K100" s="2"/>
    </row>
    <row r="101" spans="1:11" ht="12.75">
      <c r="A101" s="429" t="s">
        <v>1782</v>
      </c>
      <c r="B101" s="430">
        <v>0</v>
      </c>
      <c r="C101" s="428">
        <v>0</v>
      </c>
      <c r="D101" s="519"/>
      <c r="E101" s="435"/>
      <c r="F101" s="2"/>
      <c r="G101" s="2"/>
      <c r="H101" s="2"/>
      <c r="I101" s="2"/>
      <c r="J101" s="2"/>
      <c r="K101" s="2"/>
    </row>
    <row r="102" spans="1:11" ht="25.5">
      <c r="A102" s="429" t="s">
        <v>1853</v>
      </c>
      <c r="B102" s="430">
        <v>0</v>
      </c>
      <c r="C102" s="428">
        <v>0</v>
      </c>
      <c r="D102" s="519"/>
      <c r="E102" s="435"/>
      <c r="F102" s="2"/>
      <c r="G102" s="2"/>
      <c r="H102" s="2"/>
      <c r="I102" s="2"/>
      <c r="J102" s="2"/>
      <c r="K102" s="2"/>
    </row>
    <row r="103" spans="1:11" ht="12.75">
      <c r="A103" s="429" t="s">
        <v>1854</v>
      </c>
      <c r="B103" s="430">
        <v>0</v>
      </c>
      <c r="C103" s="428">
        <v>0</v>
      </c>
      <c r="D103" s="519"/>
      <c r="E103" s="435"/>
      <c r="F103" s="2"/>
      <c r="G103" s="2"/>
      <c r="H103" s="2"/>
      <c r="I103" s="2"/>
      <c r="J103" s="2"/>
      <c r="K103" s="2"/>
    </row>
    <row r="104" spans="1:11" ht="12.75">
      <c r="A104" s="429" t="s">
        <v>1855</v>
      </c>
      <c r="B104" s="430">
        <v>0</v>
      </c>
      <c r="C104" s="428">
        <v>0</v>
      </c>
      <c r="D104" s="519"/>
      <c r="E104" s="435"/>
      <c r="F104" s="2"/>
      <c r="G104" s="2"/>
      <c r="H104" s="2"/>
      <c r="I104" s="2"/>
      <c r="J104" s="2"/>
      <c r="K104" s="2"/>
    </row>
    <row r="105" spans="1:11" ht="12.75">
      <c r="A105" s="429" t="s">
        <v>279</v>
      </c>
      <c r="B105" s="430">
        <v>-21515</v>
      </c>
      <c r="C105" s="428">
        <v>-21515</v>
      </c>
      <c r="D105" s="519"/>
      <c r="E105" s="435"/>
      <c r="F105" s="2"/>
      <c r="G105" s="2"/>
      <c r="H105" s="2"/>
      <c r="I105" s="2"/>
      <c r="J105" s="2"/>
      <c r="K105" s="2"/>
    </row>
    <row r="106" spans="1:11" ht="25.5">
      <c r="A106" s="429" t="s">
        <v>1856</v>
      </c>
      <c r="B106" s="430">
        <v>0</v>
      </c>
      <c r="C106" s="428">
        <v>0</v>
      </c>
      <c r="D106" s="519"/>
      <c r="E106" s="435"/>
      <c r="F106" s="2"/>
      <c r="G106" s="2"/>
      <c r="H106" s="2"/>
      <c r="I106" s="2"/>
      <c r="J106" s="2"/>
      <c r="K106" s="2"/>
    </row>
    <row r="107" spans="1:11" ht="12.75">
      <c r="A107" s="429" t="s">
        <v>1857</v>
      </c>
      <c r="B107" s="430">
        <v>0</v>
      </c>
      <c r="C107" s="428">
        <v>0</v>
      </c>
      <c r="D107" s="519"/>
      <c r="E107" s="435"/>
      <c r="F107" s="2"/>
      <c r="G107" s="2"/>
      <c r="H107" s="2"/>
      <c r="I107" s="2"/>
      <c r="J107" s="2"/>
      <c r="K107" s="2"/>
    </row>
    <row r="108" spans="1:11" ht="12.75">
      <c r="A108" s="433" t="s">
        <v>1858</v>
      </c>
      <c r="B108" s="424">
        <v>1755388</v>
      </c>
      <c r="C108" s="425">
        <v>1755388</v>
      </c>
      <c r="D108" s="519"/>
      <c r="E108" s="435"/>
      <c r="F108" s="2"/>
      <c r="G108" s="2"/>
      <c r="H108" s="2"/>
      <c r="I108" s="2"/>
      <c r="J108" s="2"/>
      <c r="K108" s="2"/>
    </row>
    <row r="109" spans="1:11" ht="12.75">
      <c r="A109" s="433" t="s">
        <v>709</v>
      </c>
      <c r="B109" s="424">
        <v>0</v>
      </c>
      <c r="C109" s="425">
        <v>0</v>
      </c>
      <c r="D109" s="519"/>
      <c r="E109" s="435"/>
      <c r="F109" s="2"/>
      <c r="G109" s="2"/>
      <c r="H109" s="2"/>
      <c r="I109" s="2"/>
      <c r="J109" s="2"/>
      <c r="K109" s="2"/>
    </row>
    <row r="110" spans="1:11" ht="12.75">
      <c r="A110" s="433" t="s">
        <v>1860</v>
      </c>
      <c r="B110" s="424">
        <v>83473</v>
      </c>
      <c r="C110" s="425">
        <v>83473</v>
      </c>
      <c r="D110" s="519"/>
      <c r="E110" s="435"/>
      <c r="F110" s="2"/>
      <c r="G110" s="2"/>
      <c r="H110" s="2"/>
      <c r="I110" s="2"/>
      <c r="J110" s="2"/>
      <c r="K110" s="2"/>
    </row>
    <row r="111" spans="1:11" ht="12.75">
      <c r="A111" s="433" t="s">
        <v>1861</v>
      </c>
      <c r="B111" s="424">
        <v>0</v>
      </c>
      <c r="C111" s="425">
        <v>0</v>
      </c>
      <c r="D111" s="519"/>
      <c r="E111" s="435"/>
      <c r="F111" s="2"/>
      <c r="G111" s="2"/>
      <c r="H111" s="2"/>
      <c r="I111" s="2"/>
      <c r="J111" s="2"/>
      <c r="K111" s="2"/>
    </row>
    <row r="112" spans="1:11" ht="12.75">
      <c r="A112" s="433" t="s">
        <v>1862</v>
      </c>
      <c r="B112" s="424">
        <v>0</v>
      </c>
      <c r="C112" s="425">
        <v>0</v>
      </c>
      <c r="D112" s="519"/>
      <c r="E112" s="435"/>
      <c r="F112" s="2"/>
      <c r="G112" s="2"/>
      <c r="H112" s="2"/>
      <c r="I112" s="2"/>
      <c r="J112" s="2"/>
      <c r="K112" s="2"/>
    </row>
    <row r="113" spans="1:11" ht="12.75">
      <c r="A113" s="429" t="s">
        <v>1863</v>
      </c>
      <c r="B113" s="430">
        <v>0</v>
      </c>
      <c r="C113" s="428">
        <v>0</v>
      </c>
      <c r="D113" s="519"/>
      <c r="E113" s="435"/>
      <c r="F113" s="2"/>
      <c r="G113" s="2"/>
      <c r="H113" s="2"/>
      <c r="I113" s="2"/>
      <c r="J113" s="2"/>
      <c r="K113" s="2"/>
    </row>
    <row r="114" spans="1:11" ht="12.75">
      <c r="A114" s="429" t="s">
        <v>1857</v>
      </c>
      <c r="B114" s="430">
        <v>0</v>
      </c>
      <c r="C114" s="428">
        <v>0</v>
      </c>
      <c r="D114" s="519"/>
      <c r="E114" s="435"/>
      <c r="F114" s="2"/>
      <c r="G114" s="2"/>
      <c r="H114" s="2"/>
      <c r="I114" s="2"/>
      <c r="J114" s="2"/>
      <c r="K114" s="2"/>
    </row>
    <row r="115" spans="1:11" ht="12.75">
      <c r="A115" s="440" t="s">
        <v>1864</v>
      </c>
      <c r="B115" s="438">
        <v>4614470</v>
      </c>
      <c r="C115" s="438">
        <v>4614470</v>
      </c>
      <c r="D115" s="520"/>
      <c r="E115" s="504"/>
      <c r="F115" s="2"/>
      <c r="G115" s="2"/>
      <c r="H115" s="2"/>
      <c r="I115" s="2"/>
      <c r="J115" s="2"/>
      <c r="K115" s="2"/>
    </row>
    <row r="116" spans="1:11" ht="12.75">
      <c r="A116" s="440" t="s">
        <v>1865</v>
      </c>
      <c r="B116" s="438">
        <v>33519092</v>
      </c>
      <c r="C116" s="438">
        <v>17610254</v>
      </c>
      <c r="D116" s="438">
        <v>13737063</v>
      </c>
      <c r="E116" s="438">
        <v>2171775</v>
      </c>
      <c r="F116" s="2"/>
      <c r="G116" s="2"/>
      <c r="H116" s="2"/>
      <c r="I116" s="2"/>
      <c r="J116" s="2"/>
      <c r="K116" s="2"/>
    </row>
    <row r="117" spans="1:1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ht="13.5">
      <c r="A118" s="497" t="s">
        <v>231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ht="12.75">
      <c r="K120" s="2"/>
    </row>
    <row r="121" ht="12.75">
      <c r="K121" s="2"/>
    </row>
    <row r="122" ht="12.75">
      <c r="K122" s="2"/>
    </row>
    <row r="123" ht="12.75">
      <c r="K123" s="2"/>
    </row>
    <row r="124" ht="12.75">
      <c r="K124" s="2"/>
    </row>
    <row r="125" ht="12.75">
      <c r="K125" s="2"/>
    </row>
    <row r="126" ht="12.75">
      <c r="K126" s="2"/>
    </row>
    <row r="127" ht="12.75">
      <c r="K127" s="2"/>
    </row>
  </sheetData>
  <sheetProtection/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scale="80" r:id="rId1"/>
  <rowBreaks count="2" manualBreakCount="2">
    <brk id="45" max="4" man="1"/>
    <brk id="90" max="4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K98"/>
  <sheetViews>
    <sheetView view="pageBreakPreview" zoomScaleSheetLayoutView="100" zoomScalePageLayoutView="0" workbookViewId="0" topLeftCell="A1">
      <selection activeCell="M37" sqref="M37"/>
    </sheetView>
  </sheetViews>
  <sheetFormatPr defaultColWidth="9.00390625" defaultRowHeight="12.75"/>
  <cols>
    <col min="1" max="1" width="65.625" style="515" customWidth="1"/>
    <col min="2" max="2" width="10.75390625" style="515" customWidth="1"/>
    <col min="3" max="5" width="10.75390625" style="422" customWidth="1"/>
    <col min="6" max="6" width="9.125" style="422" customWidth="1"/>
    <col min="7" max="7" width="30.375" style="422" customWidth="1"/>
    <col min="8" max="8" width="12.75390625" style="422" customWidth="1"/>
    <col min="9" max="9" width="11.125" style="422" customWidth="1"/>
    <col min="10" max="10" width="11.00390625" style="422" customWidth="1"/>
    <col min="11" max="11" width="11.75390625" style="422" customWidth="1"/>
    <col min="12" max="12" width="4.125" style="422" customWidth="1"/>
    <col min="13" max="16384" width="9.125" style="422" customWidth="1"/>
  </cols>
  <sheetData>
    <row r="1" spans="1:10" s="505" customFormat="1" ht="24" customHeight="1">
      <c r="A1" s="415" t="s">
        <v>743</v>
      </c>
      <c r="B1" s="416"/>
      <c r="C1" s="416"/>
      <c r="D1" s="445"/>
      <c r="E1" s="445"/>
      <c r="F1" s="2"/>
      <c r="G1" s="2"/>
      <c r="H1" s="2"/>
      <c r="I1" s="2"/>
      <c r="J1" s="2"/>
    </row>
    <row r="2" spans="1:11" s="418" customFormat="1" ht="24" customHeight="1">
      <c r="A2" s="384" t="s">
        <v>1647</v>
      </c>
      <c r="B2" s="417"/>
      <c r="C2" s="417"/>
      <c r="D2" s="445"/>
      <c r="E2" s="1766" t="s">
        <v>1440</v>
      </c>
      <c r="F2" s="417"/>
      <c r="G2" s="417"/>
      <c r="H2" s="417"/>
      <c r="I2" s="417"/>
      <c r="J2" s="417"/>
      <c r="K2" s="417"/>
    </row>
    <row r="3" spans="1:11" ht="25.5">
      <c r="A3" s="444" t="s">
        <v>1867</v>
      </c>
      <c r="B3" s="419" t="s">
        <v>1868</v>
      </c>
      <c r="C3" s="420" t="s">
        <v>1650</v>
      </c>
      <c r="D3" s="420" t="s">
        <v>1651</v>
      </c>
      <c r="E3" s="421" t="s">
        <v>1652</v>
      </c>
      <c r="F3" s="2"/>
      <c r="G3" s="2"/>
      <c r="H3" s="2"/>
      <c r="I3" s="2"/>
      <c r="J3" s="2"/>
      <c r="K3" s="2"/>
    </row>
    <row r="4" spans="1:11" ht="12.75">
      <c r="A4" s="431" t="s">
        <v>1869</v>
      </c>
      <c r="B4" s="449">
        <v>1484312</v>
      </c>
      <c r="C4" s="449">
        <v>839724</v>
      </c>
      <c r="D4" s="449">
        <v>633955</v>
      </c>
      <c r="E4" s="449">
        <v>10633</v>
      </c>
      <c r="F4" s="2"/>
      <c r="G4" s="2"/>
      <c r="H4" s="2"/>
      <c r="I4" s="2"/>
      <c r="J4" s="2"/>
      <c r="K4" s="2"/>
    </row>
    <row r="5" spans="1:11" ht="12.75">
      <c r="A5" s="450" t="s">
        <v>1870</v>
      </c>
      <c r="B5" s="449">
        <v>2116064</v>
      </c>
      <c r="C5" s="449">
        <v>969020</v>
      </c>
      <c r="D5" s="449">
        <v>1079898</v>
      </c>
      <c r="E5" s="449">
        <v>67146</v>
      </c>
      <c r="F5" s="2"/>
      <c r="G5" s="2"/>
      <c r="H5" s="2"/>
      <c r="I5" s="2"/>
      <c r="J5" s="2"/>
      <c r="K5" s="2"/>
    </row>
    <row r="6" spans="1:11" ht="12.75">
      <c r="A6" s="426" t="s">
        <v>1653</v>
      </c>
      <c r="B6" s="451">
        <v>0</v>
      </c>
      <c r="C6" s="451">
        <v>0</v>
      </c>
      <c r="D6" s="451">
        <v>0</v>
      </c>
      <c r="E6" s="451">
        <v>0</v>
      </c>
      <c r="F6" s="2"/>
      <c r="G6" s="2"/>
      <c r="H6" s="2"/>
      <c r="I6" s="2"/>
      <c r="J6" s="2"/>
      <c r="K6" s="2"/>
    </row>
    <row r="7" spans="1:11" ht="12.75">
      <c r="A7" s="426" t="s">
        <v>1871</v>
      </c>
      <c r="B7" s="451">
        <v>44383</v>
      </c>
      <c r="C7" s="451">
        <v>15908</v>
      </c>
      <c r="D7" s="451">
        <v>18276</v>
      </c>
      <c r="E7" s="451">
        <v>10199</v>
      </c>
      <c r="F7" s="2"/>
      <c r="G7" s="2"/>
      <c r="H7" s="2"/>
      <c r="I7" s="2"/>
      <c r="J7" s="2"/>
      <c r="K7" s="2"/>
    </row>
    <row r="8" spans="1:11" ht="25.5">
      <c r="A8" s="426" t="s">
        <v>1872</v>
      </c>
      <c r="B8" s="451">
        <v>16650</v>
      </c>
      <c r="C8" s="451">
        <v>10939</v>
      </c>
      <c r="D8" s="451">
        <v>5612</v>
      </c>
      <c r="E8" s="451">
        <v>99</v>
      </c>
      <c r="F8" s="2"/>
      <c r="G8" s="2"/>
      <c r="H8" s="2"/>
      <c r="I8" s="2"/>
      <c r="J8" s="2"/>
      <c r="K8" s="2"/>
    </row>
    <row r="9" spans="1:11" ht="12.75">
      <c r="A9" s="426" t="s">
        <v>279</v>
      </c>
      <c r="B9" s="451">
        <v>43517</v>
      </c>
      <c r="C9" s="451">
        <v>10408</v>
      </c>
      <c r="D9" s="451">
        <v>26290</v>
      </c>
      <c r="E9" s="451">
        <v>6819</v>
      </c>
      <c r="F9" s="2"/>
      <c r="G9" s="2"/>
      <c r="H9" s="2"/>
      <c r="I9" s="2"/>
      <c r="J9" s="2"/>
      <c r="K9" s="2"/>
    </row>
    <row r="10" spans="1:11" ht="12.75">
      <c r="A10" s="426" t="s">
        <v>280</v>
      </c>
      <c r="B10" s="451">
        <v>1967865</v>
      </c>
      <c r="C10" s="451">
        <v>910676</v>
      </c>
      <c r="D10" s="451">
        <v>1012777</v>
      </c>
      <c r="E10" s="451">
        <v>44412</v>
      </c>
      <c r="F10" s="2"/>
      <c r="G10" s="2"/>
      <c r="H10" s="2"/>
      <c r="I10" s="2"/>
      <c r="J10" s="2"/>
      <c r="K10" s="2"/>
    </row>
    <row r="11" spans="1:11" ht="12.75">
      <c r="A11" s="426" t="s">
        <v>281</v>
      </c>
      <c r="B11" s="451">
        <v>38863</v>
      </c>
      <c r="C11" s="451">
        <v>21089</v>
      </c>
      <c r="D11" s="451">
        <v>15602</v>
      </c>
      <c r="E11" s="451">
        <v>2172</v>
      </c>
      <c r="F11" s="2"/>
      <c r="G11" s="2"/>
      <c r="H11" s="2"/>
      <c r="I11" s="2"/>
      <c r="J11" s="2"/>
      <c r="K11" s="2"/>
    </row>
    <row r="12" spans="1:11" ht="12.75">
      <c r="A12" s="426" t="s">
        <v>1873</v>
      </c>
      <c r="B12" s="451">
        <v>4786</v>
      </c>
      <c r="C12" s="451">
        <v>0</v>
      </c>
      <c r="D12" s="451">
        <v>1341</v>
      </c>
      <c r="E12" s="451">
        <v>3445</v>
      </c>
      <c r="F12" s="2"/>
      <c r="G12" s="2"/>
      <c r="H12" s="2"/>
      <c r="I12" s="2"/>
      <c r="J12" s="2"/>
      <c r="K12" s="2"/>
    </row>
    <row r="13" spans="1:11" ht="12.75">
      <c r="A13" s="426" t="s">
        <v>852</v>
      </c>
      <c r="B13" s="451">
        <v>0</v>
      </c>
      <c r="C13" s="451">
        <v>0</v>
      </c>
      <c r="D13" s="451">
        <v>0</v>
      </c>
      <c r="E13" s="451">
        <v>0</v>
      </c>
      <c r="F13" s="2"/>
      <c r="G13" s="2"/>
      <c r="H13" s="2"/>
      <c r="I13" s="2"/>
      <c r="J13" s="2"/>
      <c r="K13" s="2"/>
    </row>
    <row r="14" spans="1:11" ht="12.75">
      <c r="A14" s="431" t="s">
        <v>1874</v>
      </c>
      <c r="B14" s="449">
        <v>1059144</v>
      </c>
      <c r="C14" s="449">
        <v>475662</v>
      </c>
      <c r="D14" s="449">
        <v>517030</v>
      </c>
      <c r="E14" s="449">
        <v>66452</v>
      </c>
      <c r="F14" s="2"/>
      <c r="G14" s="2"/>
      <c r="H14" s="2"/>
      <c r="I14" s="2"/>
      <c r="J14" s="2"/>
      <c r="K14" s="2"/>
    </row>
    <row r="15" spans="1:11" ht="12.75">
      <c r="A15" s="429" t="s">
        <v>1875</v>
      </c>
      <c r="B15" s="451">
        <v>0</v>
      </c>
      <c r="C15" s="451">
        <v>0</v>
      </c>
      <c r="D15" s="451">
        <v>0</v>
      </c>
      <c r="E15" s="451">
        <v>0</v>
      </c>
      <c r="F15" s="2"/>
      <c r="G15" s="2"/>
      <c r="H15" s="2"/>
      <c r="I15" s="2"/>
      <c r="J15" s="2"/>
      <c r="K15" s="2"/>
    </row>
    <row r="16" spans="1:11" ht="12.75">
      <c r="A16" s="426" t="s">
        <v>1876</v>
      </c>
      <c r="B16" s="451">
        <v>25845</v>
      </c>
      <c r="C16" s="451">
        <v>8992</v>
      </c>
      <c r="D16" s="451">
        <v>15123</v>
      </c>
      <c r="E16" s="451">
        <v>1730</v>
      </c>
      <c r="F16" s="2"/>
      <c r="G16" s="2"/>
      <c r="H16" s="2"/>
      <c r="I16" s="2"/>
      <c r="J16" s="2"/>
      <c r="K16" s="2"/>
    </row>
    <row r="17" spans="1:11" ht="25.5">
      <c r="A17" s="426" t="s">
        <v>1877</v>
      </c>
      <c r="B17" s="451">
        <v>0</v>
      </c>
      <c r="C17" s="451">
        <v>0</v>
      </c>
      <c r="D17" s="451">
        <v>0</v>
      </c>
      <c r="E17" s="451">
        <v>0</v>
      </c>
      <c r="F17" s="2"/>
      <c r="G17" s="2"/>
      <c r="H17" s="2"/>
      <c r="I17" s="2"/>
      <c r="J17" s="2"/>
      <c r="K17" s="2"/>
    </row>
    <row r="18" spans="1:11" ht="12.75">
      <c r="A18" s="426" t="s">
        <v>1026</v>
      </c>
      <c r="B18" s="451">
        <v>1024076</v>
      </c>
      <c r="C18" s="451">
        <v>466668</v>
      </c>
      <c r="D18" s="451">
        <v>499550</v>
      </c>
      <c r="E18" s="451">
        <v>57858</v>
      </c>
      <c r="F18" s="2"/>
      <c r="G18" s="2"/>
      <c r="H18" s="2"/>
      <c r="I18" s="2"/>
      <c r="J18" s="2"/>
      <c r="K18" s="2"/>
    </row>
    <row r="19" spans="1:11" ht="12.75">
      <c r="A19" s="426" t="s">
        <v>1873</v>
      </c>
      <c r="B19" s="451">
        <v>9211</v>
      </c>
      <c r="C19" s="451">
        <v>0</v>
      </c>
      <c r="D19" s="451">
        <v>2357</v>
      </c>
      <c r="E19" s="451">
        <v>6854</v>
      </c>
      <c r="F19" s="2"/>
      <c r="G19" s="2"/>
      <c r="H19" s="2"/>
      <c r="I19" s="2"/>
      <c r="J19" s="2"/>
      <c r="K19" s="2"/>
    </row>
    <row r="20" spans="1:11" ht="12.75">
      <c r="A20" s="426" t="s">
        <v>889</v>
      </c>
      <c r="B20" s="451">
        <v>12</v>
      </c>
      <c r="C20" s="451">
        <v>2</v>
      </c>
      <c r="D20" s="452">
        <v>0</v>
      </c>
      <c r="E20" s="452">
        <v>10</v>
      </c>
      <c r="F20" s="2"/>
      <c r="G20" s="2"/>
      <c r="H20" s="2"/>
      <c r="I20" s="2"/>
      <c r="J20" s="2"/>
      <c r="K20" s="2"/>
    </row>
    <row r="21" spans="1:11" ht="12.75">
      <c r="A21" s="431" t="s">
        <v>1878</v>
      </c>
      <c r="B21" s="449">
        <v>0</v>
      </c>
      <c r="C21" s="453">
        <v>0</v>
      </c>
      <c r="D21" s="454"/>
      <c r="E21" s="455"/>
      <c r="F21" s="2"/>
      <c r="G21" s="2"/>
      <c r="H21" s="2"/>
      <c r="I21" s="2"/>
      <c r="J21" s="2"/>
      <c r="K21" s="2"/>
    </row>
    <row r="22" spans="1:11" ht="12.75">
      <c r="A22" s="431" t="s">
        <v>1879</v>
      </c>
      <c r="B22" s="449">
        <v>6269</v>
      </c>
      <c r="C22" s="449">
        <v>6247</v>
      </c>
      <c r="D22" s="456">
        <v>6</v>
      </c>
      <c r="E22" s="456">
        <v>16</v>
      </c>
      <c r="F22" s="2"/>
      <c r="G22" s="2"/>
      <c r="H22" s="2"/>
      <c r="I22" s="2"/>
      <c r="J22" s="2"/>
      <c r="K22" s="2"/>
    </row>
    <row r="23" spans="1:11" ht="12.75">
      <c r="A23" s="429" t="s">
        <v>1871</v>
      </c>
      <c r="B23" s="451">
        <v>190</v>
      </c>
      <c r="C23" s="451">
        <v>188</v>
      </c>
      <c r="D23" s="451">
        <v>0</v>
      </c>
      <c r="E23" s="451">
        <v>2</v>
      </c>
      <c r="F23" s="2"/>
      <c r="G23" s="2"/>
      <c r="H23" s="2"/>
      <c r="I23" s="2"/>
      <c r="J23" s="2"/>
      <c r="K23" s="2"/>
    </row>
    <row r="24" spans="1:11" ht="25.5">
      <c r="A24" s="429" t="s">
        <v>1872</v>
      </c>
      <c r="B24" s="451">
        <v>286</v>
      </c>
      <c r="C24" s="451">
        <v>286</v>
      </c>
      <c r="D24" s="451">
        <v>0</v>
      </c>
      <c r="E24" s="451">
        <v>0</v>
      </c>
      <c r="F24" s="2"/>
      <c r="G24" s="2"/>
      <c r="H24" s="2"/>
      <c r="I24" s="2"/>
      <c r="J24" s="2"/>
      <c r="K24" s="2"/>
    </row>
    <row r="25" spans="1:11" ht="12.75">
      <c r="A25" s="426" t="s">
        <v>279</v>
      </c>
      <c r="B25" s="451">
        <v>5793</v>
      </c>
      <c r="C25" s="451">
        <v>5773</v>
      </c>
      <c r="D25" s="451">
        <v>6</v>
      </c>
      <c r="E25" s="451">
        <v>14</v>
      </c>
      <c r="F25" s="2"/>
      <c r="G25" s="2"/>
      <c r="H25" s="2"/>
      <c r="I25" s="2"/>
      <c r="J25" s="2"/>
      <c r="K25" s="2"/>
    </row>
    <row r="26" spans="1:11" ht="12.75">
      <c r="A26" s="431" t="s">
        <v>1880</v>
      </c>
      <c r="B26" s="449">
        <v>322978</v>
      </c>
      <c r="C26" s="449">
        <v>229998</v>
      </c>
      <c r="D26" s="449">
        <v>81581</v>
      </c>
      <c r="E26" s="449">
        <v>11399</v>
      </c>
      <c r="F26" s="2"/>
      <c r="G26" s="2"/>
      <c r="H26" s="2"/>
      <c r="I26" s="2"/>
      <c r="J26" s="2"/>
      <c r="K26" s="2"/>
    </row>
    <row r="27" spans="1:11" ht="12.75">
      <c r="A27" s="431" t="s">
        <v>1881</v>
      </c>
      <c r="B27" s="449">
        <v>43104</v>
      </c>
      <c r="C27" s="449">
        <v>31128</v>
      </c>
      <c r="D27" s="457">
        <v>10500</v>
      </c>
      <c r="E27" s="457">
        <v>1476</v>
      </c>
      <c r="F27" s="2"/>
      <c r="G27" s="2"/>
      <c r="H27" s="2"/>
      <c r="I27" s="2"/>
      <c r="J27" s="2"/>
      <c r="K27" s="2"/>
    </row>
    <row r="28" spans="1:11" ht="25.5">
      <c r="A28" s="423" t="s">
        <v>1882</v>
      </c>
      <c r="B28" s="449">
        <v>40229</v>
      </c>
      <c r="C28" s="453">
        <v>40229</v>
      </c>
      <c r="D28" s="508"/>
      <c r="E28" s="509"/>
      <c r="F28" s="2"/>
      <c r="G28" s="2"/>
      <c r="H28" s="2"/>
      <c r="I28" s="2"/>
      <c r="J28" s="2"/>
      <c r="K28" s="2"/>
    </row>
    <row r="29" spans="1:11" ht="12.75">
      <c r="A29" s="426" t="s">
        <v>279</v>
      </c>
      <c r="B29" s="451">
        <v>8488</v>
      </c>
      <c r="C29" s="460">
        <v>8488</v>
      </c>
      <c r="D29" s="510"/>
      <c r="E29" s="511"/>
      <c r="F29" s="2"/>
      <c r="G29" s="2"/>
      <c r="H29" s="2"/>
      <c r="I29" s="2"/>
      <c r="J29" s="2"/>
      <c r="K29" s="2"/>
    </row>
    <row r="30" spans="1:11" ht="12.75">
      <c r="A30" s="426" t="s">
        <v>1883</v>
      </c>
      <c r="B30" s="451">
        <v>32185</v>
      </c>
      <c r="C30" s="460">
        <v>32185</v>
      </c>
      <c r="D30" s="510"/>
      <c r="E30" s="511"/>
      <c r="F30" s="2"/>
      <c r="G30" s="2"/>
      <c r="H30" s="2"/>
      <c r="I30" s="2"/>
      <c r="J30" s="2"/>
      <c r="K30" s="2"/>
    </row>
    <row r="31" spans="1:11" ht="12.75">
      <c r="A31" s="426" t="s">
        <v>281</v>
      </c>
      <c r="B31" s="451">
        <v>-485</v>
      </c>
      <c r="C31" s="460">
        <v>-485</v>
      </c>
      <c r="D31" s="510"/>
      <c r="E31" s="511"/>
      <c r="F31" s="2"/>
      <c r="G31" s="2"/>
      <c r="H31" s="2"/>
      <c r="I31" s="2"/>
      <c r="J31" s="2"/>
      <c r="K31" s="2"/>
    </row>
    <row r="32" spans="1:11" ht="12.75">
      <c r="A32" s="426" t="s">
        <v>1026</v>
      </c>
      <c r="B32" s="451">
        <v>0</v>
      </c>
      <c r="C32" s="460">
        <v>0</v>
      </c>
      <c r="D32" s="510"/>
      <c r="E32" s="511"/>
      <c r="F32" s="2"/>
      <c r="G32" s="2"/>
      <c r="H32" s="2"/>
      <c r="I32" s="2"/>
      <c r="J32" s="2"/>
      <c r="K32" s="2"/>
    </row>
    <row r="33" spans="1:11" ht="12.75">
      <c r="A33" s="426" t="s">
        <v>890</v>
      </c>
      <c r="B33" s="451">
        <v>41</v>
      </c>
      <c r="C33" s="460">
        <v>41</v>
      </c>
      <c r="D33" s="510"/>
      <c r="E33" s="511"/>
      <c r="F33" s="2"/>
      <c r="G33" s="2"/>
      <c r="H33" s="2"/>
      <c r="I33" s="2"/>
      <c r="J33" s="2"/>
      <c r="K33" s="2"/>
    </row>
    <row r="34" spans="1:11" ht="12.75">
      <c r="A34" s="463" t="s">
        <v>1884</v>
      </c>
      <c r="B34" s="449">
        <v>67571</v>
      </c>
      <c r="C34" s="453">
        <v>67571</v>
      </c>
      <c r="D34" s="510"/>
      <c r="E34" s="511"/>
      <c r="F34" s="2"/>
      <c r="G34" s="2"/>
      <c r="H34" s="2"/>
      <c r="I34" s="2"/>
      <c r="J34" s="2"/>
      <c r="K34" s="2"/>
    </row>
    <row r="35" spans="1:11" ht="12.75">
      <c r="A35" s="426" t="s">
        <v>1885</v>
      </c>
      <c r="B35" s="451">
        <v>4675</v>
      </c>
      <c r="C35" s="460">
        <v>4675</v>
      </c>
      <c r="D35" s="510"/>
      <c r="E35" s="511"/>
      <c r="F35" s="2"/>
      <c r="G35" s="2"/>
      <c r="H35" s="2"/>
      <c r="I35" s="2"/>
      <c r="J35" s="2"/>
      <c r="K35" s="2"/>
    </row>
    <row r="36" spans="1:11" ht="12.75">
      <c r="A36" s="426" t="s">
        <v>1886</v>
      </c>
      <c r="B36" s="451">
        <v>16603</v>
      </c>
      <c r="C36" s="460">
        <v>16603</v>
      </c>
      <c r="D36" s="510"/>
      <c r="E36" s="511"/>
      <c r="F36" s="2"/>
      <c r="G36" s="2"/>
      <c r="H36" s="2"/>
      <c r="I36" s="2"/>
      <c r="J36" s="2"/>
      <c r="K36" s="2"/>
    </row>
    <row r="37" spans="1:11" ht="12.75">
      <c r="A37" s="426" t="s">
        <v>1887</v>
      </c>
      <c r="B37" s="451">
        <v>46311</v>
      </c>
      <c r="C37" s="460">
        <v>46311</v>
      </c>
      <c r="D37" s="510"/>
      <c r="E37" s="511"/>
      <c r="F37" s="2"/>
      <c r="G37" s="2"/>
      <c r="H37" s="2"/>
      <c r="I37" s="2"/>
      <c r="J37" s="2"/>
      <c r="K37" s="2"/>
    </row>
    <row r="38" spans="1:11" ht="12.75">
      <c r="A38" s="426" t="s">
        <v>1888</v>
      </c>
      <c r="B38" s="451">
        <v>0</v>
      </c>
      <c r="C38" s="460">
        <v>0</v>
      </c>
      <c r="D38" s="510"/>
      <c r="E38" s="511"/>
      <c r="F38" s="2"/>
      <c r="G38" s="2"/>
      <c r="H38" s="2"/>
      <c r="I38" s="2"/>
      <c r="J38" s="2"/>
      <c r="K38" s="2"/>
    </row>
    <row r="39" spans="1:11" ht="12.75">
      <c r="A39" s="426" t="s">
        <v>1889</v>
      </c>
      <c r="B39" s="451">
        <v>0</v>
      </c>
      <c r="C39" s="460">
        <v>0</v>
      </c>
      <c r="D39" s="510"/>
      <c r="E39" s="511"/>
      <c r="F39" s="2"/>
      <c r="G39" s="2"/>
      <c r="H39" s="2"/>
      <c r="I39" s="2"/>
      <c r="J39" s="2"/>
      <c r="K39" s="2"/>
    </row>
    <row r="40" spans="1:11" ht="12.75">
      <c r="A40" s="426" t="s">
        <v>1890</v>
      </c>
      <c r="B40" s="451">
        <v>-18</v>
      </c>
      <c r="C40" s="460">
        <v>-18</v>
      </c>
      <c r="D40" s="510"/>
      <c r="E40" s="511"/>
      <c r="F40" s="2"/>
      <c r="G40" s="2"/>
      <c r="H40" s="2"/>
      <c r="I40" s="2"/>
      <c r="J40" s="2"/>
      <c r="K40" s="2"/>
    </row>
    <row r="41" spans="1:11" ht="25.5">
      <c r="A41" s="463" t="s">
        <v>1891</v>
      </c>
      <c r="B41" s="449">
        <v>566</v>
      </c>
      <c r="C41" s="453">
        <v>566</v>
      </c>
      <c r="D41" s="510"/>
      <c r="E41" s="511"/>
      <c r="F41" s="2"/>
      <c r="G41" s="2"/>
      <c r="H41" s="2"/>
      <c r="I41" s="2"/>
      <c r="J41" s="2"/>
      <c r="K41" s="2"/>
    </row>
    <row r="42" spans="1:11" ht="12.75">
      <c r="A42" s="431" t="s">
        <v>1892</v>
      </c>
      <c r="B42" s="449">
        <v>304</v>
      </c>
      <c r="C42" s="453">
        <v>304</v>
      </c>
      <c r="D42" s="510"/>
      <c r="E42" s="511"/>
      <c r="F42" s="2"/>
      <c r="G42" s="2"/>
      <c r="H42" s="2"/>
      <c r="I42" s="2"/>
      <c r="J42" s="2"/>
      <c r="K42" s="2"/>
    </row>
    <row r="43" spans="1:11" ht="12.75">
      <c r="A43" s="431" t="s">
        <v>1893</v>
      </c>
      <c r="B43" s="449">
        <v>10158</v>
      </c>
      <c r="C43" s="453">
        <v>10158</v>
      </c>
      <c r="D43" s="510"/>
      <c r="E43" s="511"/>
      <c r="F43" s="2"/>
      <c r="G43" s="2"/>
      <c r="H43" s="2"/>
      <c r="I43" s="2"/>
      <c r="J43" s="2"/>
      <c r="K43" s="2"/>
    </row>
    <row r="44" spans="1:11" ht="25.5">
      <c r="A44" s="463" t="s">
        <v>1894</v>
      </c>
      <c r="B44" s="449">
        <v>3425</v>
      </c>
      <c r="C44" s="453">
        <v>3425</v>
      </c>
      <c r="D44" s="510"/>
      <c r="E44" s="511"/>
      <c r="F44" s="2"/>
      <c r="G44" s="2"/>
      <c r="H44" s="2"/>
      <c r="I44" s="2"/>
      <c r="J44" s="2"/>
      <c r="K44" s="2"/>
    </row>
    <row r="45" spans="1:11" ht="12.75">
      <c r="A45" s="431" t="s">
        <v>1895</v>
      </c>
      <c r="B45" s="449">
        <v>32457</v>
      </c>
      <c r="C45" s="453">
        <v>32457</v>
      </c>
      <c r="D45" s="510"/>
      <c r="E45" s="511"/>
      <c r="F45" s="2"/>
      <c r="G45" s="2"/>
      <c r="H45" s="2"/>
      <c r="I45" s="2"/>
      <c r="J45" s="2"/>
      <c r="K45" s="2"/>
    </row>
    <row r="46" spans="1:11" ht="12.75">
      <c r="A46" s="431" t="s">
        <v>1896</v>
      </c>
      <c r="B46" s="449">
        <v>13461</v>
      </c>
      <c r="C46" s="453">
        <v>13461</v>
      </c>
      <c r="D46" s="512"/>
      <c r="E46" s="513"/>
      <c r="F46" s="2"/>
      <c r="G46" s="2"/>
      <c r="H46" s="2"/>
      <c r="I46" s="2"/>
      <c r="J46" s="2"/>
      <c r="K46" s="2"/>
    </row>
    <row r="47" spans="1:11" ht="12.75">
      <c r="A47" s="469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25.5" customHeight="1">
      <c r="A49" s="444" t="s">
        <v>1867</v>
      </c>
      <c r="B49" s="419" t="s">
        <v>1868</v>
      </c>
      <c r="C49" s="2"/>
      <c r="D49" s="2"/>
      <c r="E49" s="2"/>
      <c r="F49" s="2"/>
      <c r="G49" s="2"/>
      <c r="H49" s="2"/>
      <c r="I49" s="2"/>
      <c r="J49" s="2"/>
      <c r="K49" s="2"/>
    </row>
    <row r="50" spans="1:11" ht="12.75">
      <c r="A50" s="431" t="s">
        <v>1897</v>
      </c>
      <c r="B50" s="424">
        <v>767520</v>
      </c>
      <c r="C50" s="2"/>
      <c r="D50" s="2"/>
      <c r="E50" s="2"/>
      <c r="F50" s="2"/>
      <c r="G50" s="2"/>
      <c r="H50" s="2"/>
      <c r="I50" s="2"/>
      <c r="J50" s="2"/>
      <c r="K50" s="2"/>
    </row>
    <row r="51" spans="1:11" ht="12.75">
      <c r="A51" s="429" t="s">
        <v>711</v>
      </c>
      <c r="B51" s="430">
        <v>326419</v>
      </c>
      <c r="C51" s="2"/>
      <c r="D51" s="2"/>
      <c r="E51" s="2"/>
      <c r="F51" s="2"/>
      <c r="G51" s="2"/>
      <c r="H51" s="2"/>
      <c r="I51" s="2"/>
      <c r="J51" s="2"/>
      <c r="K51" s="2"/>
    </row>
    <row r="52" spans="1:11" ht="12.75">
      <c r="A52" s="429" t="s">
        <v>1899</v>
      </c>
      <c r="B52" s="430">
        <v>441101</v>
      </c>
      <c r="C52" s="2"/>
      <c r="D52" s="2"/>
      <c r="E52" s="2"/>
      <c r="F52" s="2"/>
      <c r="G52" s="2"/>
      <c r="H52" s="2"/>
      <c r="I52" s="2"/>
      <c r="J52" s="2"/>
      <c r="K52" s="2"/>
    </row>
    <row r="53" spans="1:11" ht="12.75">
      <c r="A53" s="431" t="s">
        <v>1900</v>
      </c>
      <c r="B53" s="424">
        <v>83866</v>
      </c>
      <c r="C53" s="2"/>
      <c r="D53" s="2"/>
      <c r="E53" s="2"/>
      <c r="F53" s="2"/>
      <c r="G53" s="2"/>
      <c r="H53" s="2"/>
      <c r="I53" s="2"/>
      <c r="J53" s="2"/>
      <c r="K53" s="2"/>
    </row>
    <row r="54" spans="1:11" ht="12.75">
      <c r="A54" s="429" t="s">
        <v>1780</v>
      </c>
      <c r="B54" s="430">
        <v>66470</v>
      </c>
      <c r="C54" s="2"/>
      <c r="D54" s="2"/>
      <c r="E54" s="2"/>
      <c r="F54" s="2"/>
      <c r="G54" s="2"/>
      <c r="H54" s="2"/>
      <c r="I54" s="2"/>
      <c r="J54" s="2"/>
      <c r="K54" s="2"/>
    </row>
    <row r="55" spans="1:11" ht="12.75">
      <c r="A55" s="429" t="s">
        <v>1781</v>
      </c>
      <c r="B55" s="430">
        <v>1162</v>
      </c>
      <c r="C55" s="2"/>
      <c r="D55" s="2"/>
      <c r="E55" s="2"/>
      <c r="F55" s="2"/>
      <c r="G55" s="2"/>
      <c r="H55" s="2"/>
      <c r="I55" s="2"/>
      <c r="J55" s="2"/>
      <c r="K55" s="2"/>
    </row>
    <row r="56" spans="1:11" ht="12.75">
      <c r="A56" s="429" t="s">
        <v>1901</v>
      </c>
      <c r="B56" s="430">
        <v>16234</v>
      </c>
      <c r="C56" s="2"/>
      <c r="D56" s="2"/>
      <c r="E56" s="2"/>
      <c r="F56" s="2"/>
      <c r="G56" s="2"/>
      <c r="H56" s="2"/>
      <c r="I56" s="2"/>
      <c r="J56" s="2"/>
      <c r="K56" s="2"/>
    </row>
    <row r="57" spans="1:11" ht="12.75">
      <c r="A57" s="431" t="s">
        <v>1029</v>
      </c>
      <c r="B57" s="424">
        <v>16747</v>
      </c>
      <c r="C57" s="2"/>
      <c r="D57" s="2"/>
      <c r="E57" s="2"/>
      <c r="F57" s="2"/>
      <c r="G57" s="2"/>
      <c r="H57" s="2"/>
      <c r="I57" s="2"/>
      <c r="J57" s="2"/>
      <c r="K57" s="2"/>
    </row>
    <row r="58" spans="1:11" ht="12.75">
      <c r="A58" s="433" t="s">
        <v>1902</v>
      </c>
      <c r="B58" s="424">
        <v>508605</v>
      </c>
      <c r="C58" s="2"/>
      <c r="D58" s="2"/>
      <c r="E58" s="2"/>
      <c r="F58" s="2"/>
      <c r="G58" s="2"/>
      <c r="H58" s="2"/>
      <c r="I58" s="2"/>
      <c r="J58" s="2"/>
      <c r="K58" s="2"/>
    </row>
    <row r="59" spans="1:11" ht="25.5">
      <c r="A59" s="470" t="s">
        <v>1903</v>
      </c>
      <c r="B59" s="430">
        <v>500848</v>
      </c>
      <c r="C59" s="2"/>
      <c r="D59" s="2"/>
      <c r="E59" s="2"/>
      <c r="F59" s="2"/>
      <c r="G59" s="2"/>
      <c r="H59" s="2"/>
      <c r="I59" s="2"/>
      <c r="J59" s="2"/>
      <c r="K59" s="2"/>
    </row>
    <row r="60" spans="1:11" ht="25.5">
      <c r="A60" s="426" t="s">
        <v>712</v>
      </c>
      <c r="B60" s="427">
        <v>3495</v>
      </c>
      <c r="C60" s="2"/>
      <c r="D60" s="2"/>
      <c r="E60" s="2"/>
      <c r="F60" s="2"/>
      <c r="G60" s="2"/>
      <c r="H60" s="2"/>
      <c r="I60" s="2"/>
      <c r="J60" s="2"/>
      <c r="K60" s="2"/>
    </row>
    <row r="61" spans="1:11" ht="12.75">
      <c r="A61" s="426" t="s">
        <v>279</v>
      </c>
      <c r="B61" s="427">
        <v>523</v>
      </c>
      <c r="C61" s="2"/>
      <c r="D61" s="2"/>
      <c r="E61" s="2"/>
      <c r="F61" s="2"/>
      <c r="G61" s="2"/>
      <c r="H61" s="2"/>
      <c r="I61" s="2"/>
      <c r="J61" s="2"/>
      <c r="K61" s="2"/>
    </row>
    <row r="62" spans="1:11" ht="12.75">
      <c r="A62" s="426" t="s">
        <v>280</v>
      </c>
      <c r="B62" s="427">
        <v>496830</v>
      </c>
      <c r="C62" s="2"/>
      <c r="D62" s="2"/>
      <c r="E62" s="2"/>
      <c r="F62" s="2"/>
      <c r="G62" s="2"/>
      <c r="H62" s="2"/>
      <c r="I62" s="2"/>
      <c r="J62" s="2"/>
      <c r="K62" s="2"/>
    </row>
    <row r="63" spans="1:11" ht="12.75">
      <c r="A63" s="426" t="s">
        <v>1905</v>
      </c>
      <c r="B63" s="427">
        <v>0</v>
      </c>
      <c r="C63" s="2"/>
      <c r="D63" s="2"/>
      <c r="E63" s="2"/>
      <c r="F63" s="2"/>
      <c r="G63" s="2"/>
      <c r="H63" s="2"/>
      <c r="I63" s="2"/>
      <c r="J63" s="2"/>
      <c r="K63" s="2"/>
    </row>
    <row r="64" spans="1:11" ht="12.75">
      <c r="A64" s="471" t="s">
        <v>1906</v>
      </c>
      <c r="B64" s="430">
        <v>7757</v>
      </c>
      <c r="C64" s="2"/>
      <c r="D64" s="2"/>
      <c r="E64" s="2"/>
      <c r="F64" s="2"/>
      <c r="G64" s="2"/>
      <c r="H64" s="2"/>
      <c r="I64" s="2"/>
      <c r="J64" s="2"/>
      <c r="K64" s="2"/>
    </row>
    <row r="65" spans="1:11" ht="12.75">
      <c r="A65" s="426" t="s">
        <v>1780</v>
      </c>
      <c r="B65" s="430">
        <v>1654</v>
      </c>
      <c r="C65" s="2"/>
      <c r="D65" s="2"/>
      <c r="E65" s="2"/>
      <c r="F65" s="2"/>
      <c r="G65" s="2"/>
      <c r="H65" s="2"/>
      <c r="I65" s="2"/>
      <c r="J65" s="2"/>
      <c r="K65" s="2"/>
    </row>
    <row r="66" spans="1:11" ht="12.75">
      <c r="A66" s="429" t="s">
        <v>1781</v>
      </c>
      <c r="B66" s="430">
        <v>3066</v>
      </c>
      <c r="C66" s="2"/>
      <c r="D66" s="2"/>
      <c r="E66" s="2"/>
      <c r="F66" s="2"/>
      <c r="G66" s="2"/>
      <c r="H66" s="2"/>
      <c r="I66" s="2"/>
      <c r="J66" s="2"/>
      <c r="K66" s="2"/>
    </row>
    <row r="67" spans="1:11" ht="12.75">
      <c r="A67" s="429" t="s">
        <v>1783</v>
      </c>
      <c r="B67" s="430">
        <v>0</v>
      </c>
      <c r="C67" s="2"/>
      <c r="D67" s="2"/>
      <c r="E67" s="2"/>
      <c r="F67" s="2"/>
      <c r="G67" s="2"/>
      <c r="H67" s="2"/>
      <c r="I67" s="2"/>
      <c r="J67" s="2"/>
      <c r="K67" s="2"/>
    </row>
    <row r="68" spans="1:11" ht="12.75">
      <c r="A68" s="429" t="s">
        <v>1901</v>
      </c>
      <c r="B68" s="430">
        <v>0</v>
      </c>
      <c r="C68" s="2"/>
      <c r="D68" s="2"/>
      <c r="E68" s="2"/>
      <c r="F68" s="2"/>
      <c r="G68" s="2"/>
      <c r="H68" s="2"/>
      <c r="I68" s="2"/>
      <c r="J68" s="2"/>
      <c r="K68" s="2"/>
    </row>
    <row r="69" spans="1:11" ht="25.5">
      <c r="A69" s="429" t="s">
        <v>1907</v>
      </c>
      <c r="B69" s="430">
        <v>0</v>
      </c>
      <c r="C69" s="2"/>
      <c r="D69" s="2"/>
      <c r="E69" s="2"/>
      <c r="F69" s="2"/>
      <c r="G69" s="2"/>
      <c r="H69" s="2"/>
      <c r="I69" s="2"/>
      <c r="J69" s="2"/>
      <c r="K69" s="2"/>
    </row>
    <row r="70" spans="1:11" ht="12.75">
      <c r="A70" s="429" t="s">
        <v>890</v>
      </c>
      <c r="B70" s="430">
        <v>3037</v>
      </c>
      <c r="C70" s="2"/>
      <c r="D70" s="2"/>
      <c r="E70" s="2"/>
      <c r="F70" s="2"/>
      <c r="G70" s="2"/>
      <c r="H70" s="2"/>
      <c r="I70" s="2"/>
      <c r="J70" s="2"/>
      <c r="K70" s="2"/>
    </row>
    <row r="71" spans="1:11" ht="12.75">
      <c r="A71" s="433" t="s">
        <v>1908</v>
      </c>
      <c r="B71" s="424">
        <v>0</v>
      </c>
      <c r="C71" s="2"/>
      <c r="D71" s="2"/>
      <c r="E71" s="2"/>
      <c r="F71" s="2"/>
      <c r="G71" s="2"/>
      <c r="H71" s="2"/>
      <c r="I71" s="2"/>
      <c r="J71" s="2"/>
      <c r="K71" s="2"/>
    </row>
    <row r="72" spans="1:11" ht="25.5">
      <c r="A72" s="433" t="s">
        <v>1909</v>
      </c>
      <c r="B72" s="424">
        <v>0</v>
      </c>
      <c r="C72" s="2"/>
      <c r="D72" s="2"/>
      <c r="E72" s="2"/>
      <c r="F72" s="2"/>
      <c r="G72" s="2"/>
      <c r="H72" s="2"/>
      <c r="I72" s="2"/>
      <c r="J72" s="2"/>
      <c r="K72" s="2"/>
    </row>
    <row r="73" spans="1:11" s="502" customFormat="1" ht="38.25">
      <c r="A73" s="514" t="s">
        <v>1910</v>
      </c>
      <c r="B73" s="424">
        <v>-656</v>
      </c>
      <c r="C73" s="501"/>
      <c r="D73" s="501"/>
      <c r="E73" s="501"/>
      <c r="F73" s="501"/>
      <c r="G73" s="501"/>
      <c r="H73" s="501"/>
      <c r="I73" s="501"/>
      <c r="J73" s="501"/>
      <c r="K73" s="501"/>
    </row>
    <row r="74" spans="1:11" s="502" customFormat="1" ht="29.25" customHeight="1">
      <c r="A74" s="516" t="s">
        <v>1911</v>
      </c>
      <c r="B74" s="438">
        <v>106918</v>
      </c>
      <c r="C74" s="501"/>
      <c r="D74" s="501"/>
      <c r="E74" s="501"/>
      <c r="F74" s="501"/>
      <c r="G74" s="501"/>
      <c r="H74" s="501"/>
      <c r="I74" s="501"/>
      <c r="J74" s="501"/>
      <c r="K74" s="501"/>
    </row>
    <row r="75" spans="1:11" ht="25.5">
      <c r="A75" s="433" t="s">
        <v>740</v>
      </c>
      <c r="B75" s="424">
        <v>23445</v>
      </c>
      <c r="C75" s="2"/>
      <c r="D75" s="2"/>
      <c r="E75" s="2"/>
      <c r="F75" s="2"/>
      <c r="G75" s="2"/>
      <c r="H75" s="2"/>
      <c r="I75" s="2"/>
      <c r="J75" s="2"/>
      <c r="K75" s="2"/>
    </row>
    <row r="76" spans="1:11" s="502" customFormat="1" ht="31.5" customHeight="1">
      <c r="A76" s="439" t="s">
        <v>1913</v>
      </c>
      <c r="B76" s="438">
        <v>83473</v>
      </c>
      <c r="C76" s="501"/>
      <c r="D76" s="501"/>
      <c r="E76" s="501"/>
      <c r="F76" s="501"/>
      <c r="G76" s="501"/>
      <c r="H76" s="501"/>
      <c r="I76" s="501"/>
      <c r="J76" s="501"/>
      <c r="K76" s="501"/>
    </row>
    <row r="77" spans="1:11" ht="12.75" customHeight="1">
      <c r="A77" s="431" t="s">
        <v>1914</v>
      </c>
      <c r="B77" s="424">
        <v>0</v>
      </c>
      <c r="C77" s="2"/>
      <c r="D77" s="2"/>
      <c r="E77" s="2"/>
      <c r="F77" s="2"/>
      <c r="G77" s="2"/>
      <c r="H77" s="2"/>
      <c r="I77" s="2"/>
      <c r="J77" s="2"/>
      <c r="K77" s="2"/>
    </row>
    <row r="78" spans="1:11" s="502" customFormat="1" ht="25.5">
      <c r="A78" s="439" t="s">
        <v>1915</v>
      </c>
      <c r="B78" s="438">
        <v>83473</v>
      </c>
      <c r="C78" s="501"/>
      <c r="D78" s="501"/>
      <c r="E78" s="501"/>
      <c r="F78" s="501"/>
      <c r="G78" s="501"/>
      <c r="H78" s="501"/>
      <c r="I78" s="501"/>
      <c r="J78" s="501"/>
      <c r="K78" s="501"/>
    </row>
    <row r="79" spans="1:11" ht="12.75">
      <c r="A79" s="433" t="s">
        <v>1916</v>
      </c>
      <c r="B79" s="424">
        <v>0</v>
      </c>
      <c r="C79" s="2"/>
      <c r="D79" s="2"/>
      <c r="E79" s="2"/>
      <c r="F79" s="2"/>
      <c r="G79" s="2"/>
      <c r="H79" s="2"/>
      <c r="I79" s="2"/>
      <c r="J79" s="2"/>
      <c r="K79" s="2"/>
    </row>
    <row r="80" spans="1:11" s="502" customFormat="1" ht="25.5">
      <c r="A80" s="439" t="s">
        <v>1917</v>
      </c>
      <c r="B80" s="438">
        <v>83473</v>
      </c>
      <c r="C80" s="501"/>
      <c r="D80" s="501"/>
      <c r="E80" s="501"/>
      <c r="F80" s="501"/>
      <c r="G80" s="501"/>
      <c r="H80" s="501"/>
      <c r="I80" s="501"/>
      <c r="J80" s="501"/>
      <c r="K80" s="501"/>
    </row>
    <row r="81" spans="1:1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3.5">
      <c r="A82" s="497" t="s">
        <v>230</v>
      </c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</sheetData>
  <sheetProtection/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scale="77" r:id="rId1"/>
  <rowBreaks count="1" manualBreakCount="1">
    <brk id="48" max="4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N130"/>
  <sheetViews>
    <sheetView view="pageBreakPreview" zoomScaleSheetLayoutView="100" zoomScalePageLayoutView="0" workbookViewId="0" topLeftCell="A1">
      <selection activeCell="M37" sqref="M37"/>
    </sheetView>
  </sheetViews>
  <sheetFormatPr defaultColWidth="9.00390625" defaultRowHeight="12.75"/>
  <cols>
    <col min="1" max="1" width="56.625" style="1" customWidth="1"/>
    <col min="2" max="5" width="11.25390625" style="1" customWidth="1"/>
    <col min="6" max="6" width="14.625" style="1" customWidth="1"/>
    <col min="7" max="7" width="12.125" style="1" customWidth="1"/>
    <col min="8" max="8" width="11.625" style="1" customWidth="1"/>
    <col min="9" max="10" width="10.75390625" style="1" customWidth="1"/>
    <col min="11" max="11" width="12.00390625" style="1" customWidth="1"/>
    <col min="12" max="12" width="9.625" style="1" customWidth="1"/>
    <col min="13" max="13" width="9.375" style="1" customWidth="1"/>
    <col min="14" max="14" width="3.875" style="1" customWidth="1"/>
    <col min="15" max="16384" width="9.125" style="1" customWidth="1"/>
  </cols>
  <sheetData>
    <row r="1" spans="1:13" s="414" customFormat="1" ht="24" customHeight="1">
      <c r="A1" s="415" t="s">
        <v>744</v>
      </c>
      <c r="B1" s="517"/>
      <c r="C1" s="517"/>
      <c r="D1" s="517"/>
      <c r="E1" s="500"/>
      <c r="F1" s="2"/>
      <c r="G1" s="2"/>
      <c r="H1" s="2"/>
      <c r="I1" s="2"/>
      <c r="J1" s="2"/>
      <c r="K1" s="2"/>
      <c r="L1" s="2"/>
      <c r="M1" s="2"/>
    </row>
    <row r="2" spans="1:11" s="418" customFormat="1" ht="24" customHeight="1">
      <c r="A2" s="384" t="s">
        <v>1647</v>
      </c>
      <c r="B2" s="417"/>
      <c r="C2" s="417"/>
      <c r="D2" s="499"/>
      <c r="E2" s="1766" t="s">
        <v>1440</v>
      </c>
      <c r="F2" s="417"/>
      <c r="G2" s="417"/>
      <c r="H2" s="417"/>
      <c r="I2" s="417"/>
      <c r="J2" s="417"/>
      <c r="K2" s="417"/>
    </row>
    <row r="3" spans="1:14" s="521" customFormat="1" ht="25.5">
      <c r="A3" s="444" t="s">
        <v>1648</v>
      </c>
      <c r="B3" s="419" t="s">
        <v>1649</v>
      </c>
      <c r="C3" s="420" t="s">
        <v>1650</v>
      </c>
      <c r="D3" s="420" t="s">
        <v>1651</v>
      </c>
      <c r="E3" s="421" t="s">
        <v>1652</v>
      </c>
      <c r="F3" s="2"/>
      <c r="G3" s="2"/>
      <c r="H3" s="2"/>
      <c r="I3" s="2"/>
      <c r="J3" s="2"/>
      <c r="K3" s="2"/>
      <c r="L3" s="2"/>
      <c r="M3" s="2"/>
      <c r="N3" s="2"/>
    </row>
    <row r="4" spans="1:14" s="521" customFormat="1" ht="12.75">
      <c r="A4" s="423" t="s">
        <v>1653</v>
      </c>
      <c r="B4" s="424">
        <v>332391</v>
      </c>
      <c r="C4" s="425">
        <v>241638</v>
      </c>
      <c r="D4" s="425">
        <v>86890</v>
      </c>
      <c r="E4" s="425">
        <v>3863</v>
      </c>
      <c r="F4" s="2"/>
      <c r="G4" s="2"/>
      <c r="H4" s="2"/>
      <c r="I4" s="2"/>
      <c r="J4" s="2"/>
      <c r="K4" s="2"/>
      <c r="L4" s="2"/>
      <c r="M4" s="2"/>
      <c r="N4" s="2"/>
    </row>
    <row r="5" spans="1:14" ht="12.75">
      <c r="A5" s="423" t="s">
        <v>1654</v>
      </c>
      <c r="B5" s="424">
        <v>214396</v>
      </c>
      <c r="C5" s="425">
        <v>41326</v>
      </c>
      <c r="D5" s="425">
        <v>129307</v>
      </c>
      <c r="E5" s="425">
        <v>43763</v>
      </c>
      <c r="F5" s="2"/>
      <c r="G5" s="2"/>
      <c r="H5" s="2"/>
      <c r="I5" s="2"/>
      <c r="J5" s="2"/>
      <c r="K5" s="2"/>
      <c r="L5" s="2"/>
      <c r="M5" s="2"/>
      <c r="N5" s="2"/>
    </row>
    <row r="6" spans="1:14" ht="12.75">
      <c r="A6" s="426" t="s">
        <v>274</v>
      </c>
      <c r="B6" s="427">
        <v>22799</v>
      </c>
      <c r="C6" s="428">
        <v>3444</v>
      </c>
      <c r="D6" s="428">
        <v>4203</v>
      </c>
      <c r="E6" s="428">
        <v>15152</v>
      </c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429" t="s">
        <v>275</v>
      </c>
      <c r="B7" s="430">
        <v>0</v>
      </c>
      <c r="C7" s="428">
        <v>0</v>
      </c>
      <c r="D7" s="428">
        <v>0</v>
      </c>
      <c r="E7" s="428">
        <v>0</v>
      </c>
      <c r="F7" s="2"/>
      <c r="G7" s="2"/>
      <c r="H7" s="2"/>
      <c r="I7" s="2"/>
      <c r="J7" s="2"/>
      <c r="K7" s="2"/>
      <c r="L7" s="2"/>
      <c r="M7" s="2"/>
      <c r="N7" s="2"/>
    </row>
    <row r="8" spans="1:14" ht="12.75">
      <c r="A8" s="429" t="s">
        <v>276</v>
      </c>
      <c r="B8" s="430">
        <v>191597</v>
      </c>
      <c r="C8" s="428">
        <v>37882</v>
      </c>
      <c r="D8" s="428">
        <v>125104</v>
      </c>
      <c r="E8" s="428">
        <v>28611</v>
      </c>
      <c r="F8" s="2"/>
      <c r="G8" s="2"/>
      <c r="H8" s="2"/>
      <c r="I8" s="2"/>
      <c r="J8" s="2"/>
      <c r="K8" s="2"/>
      <c r="L8" s="2"/>
      <c r="M8" s="2"/>
      <c r="N8" s="2"/>
    </row>
    <row r="9" spans="1:14" ht="12.75">
      <c r="A9" s="429" t="s">
        <v>277</v>
      </c>
      <c r="B9" s="430">
        <v>0</v>
      </c>
      <c r="C9" s="428">
        <v>0</v>
      </c>
      <c r="D9" s="428">
        <v>0</v>
      </c>
      <c r="E9" s="428">
        <v>0</v>
      </c>
      <c r="F9" s="2"/>
      <c r="G9" s="2"/>
      <c r="H9" s="2"/>
      <c r="I9" s="2"/>
      <c r="J9" s="2"/>
      <c r="K9" s="2"/>
      <c r="L9" s="2"/>
      <c r="M9" s="2"/>
      <c r="N9" s="2"/>
    </row>
    <row r="10" spans="1:14" ht="25.5">
      <c r="A10" s="423" t="s">
        <v>278</v>
      </c>
      <c r="B10" s="424">
        <v>197996</v>
      </c>
      <c r="C10" s="425">
        <v>1000</v>
      </c>
      <c r="D10" s="425">
        <v>184888</v>
      </c>
      <c r="E10" s="425">
        <v>12108</v>
      </c>
      <c r="F10" s="2"/>
      <c r="G10" s="2"/>
      <c r="H10" s="2"/>
      <c r="I10" s="2"/>
      <c r="J10" s="2"/>
      <c r="K10" s="2"/>
      <c r="L10" s="2"/>
      <c r="M10" s="2"/>
      <c r="N10" s="2"/>
    </row>
    <row r="11" spans="1:14" ht="12.75">
      <c r="A11" s="429" t="s">
        <v>275</v>
      </c>
      <c r="B11" s="430">
        <v>0</v>
      </c>
      <c r="C11" s="428">
        <v>0</v>
      </c>
      <c r="D11" s="428">
        <v>0</v>
      </c>
      <c r="E11" s="428">
        <v>0</v>
      </c>
      <c r="F11" s="2"/>
      <c r="G11" s="2"/>
      <c r="H11" s="2"/>
      <c r="I11" s="2"/>
      <c r="J11" s="2"/>
      <c r="K11" s="2"/>
      <c r="L11" s="2"/>
      <c r="M11" s="2"/>
      <c r="N11" s="2"/>
    </row>
    <row r="12" spans="1:14" ht="12.75">
      <c r="A12" s="429" t="s">
        <v>276</v>
      </c>
      <c r="B12" s="430">
        <v>0</v>
      </c>
      <c r="C12" s="428">
        <v>0</v>
      </c>
      <c r="D12" s="428">
        <v>0</v>
      </c>
      <c r="E12" s="428">
        <v>0</v>
      </c>
      <c r="F12" s="2"/>
      <c r="G12" s="2"/>
      <c r="H12" s="2"/>
      <c r="I12" s="2"/>
      <c r="J12" s="2"/>
      <c r="K12" s="2"/>
      <c r="L12" s="2"/>
      <c r="M12" s="2"/>
      <c r="N12" s="2"/>
    </row>
    <row r="13" spans="1:14" ht="12.75">
      <c r="A13" s="429" t="s">
        <v>277</v>
      </c>
      <c r="B13" s="430">
        <v>197996</v>
      </c>
      <c r="C13" s="428">
        <v>1000</v>
      </c>
      <c r="D13" s="428">
        <v>184888</v>
      </c>
      <c r="E13" s="428">
        <v>12108</v>
      </c>
      <c r="F13" s="2"/>
      <c r="G13" s="2"/>
      <c r="H13" s="2"/>
      <c r="I13" s="2"/>
      <c r="J13" s="2"/>
      <c r="K13" s="2"/>
      <c r="L13" s="2"/>
      <c r="M13" s="2"/>
      <c r="N13" s="2"/>
    </row>
    <row r="14" spans="1:14" ht="12.75">
      <c r="A14" s="431" t="s">
        <v>279</v>
      </c>
      <c r="B14" s="424">
        <v>117943</v>
      </c>
      <c r="C14" s="425">
        <v>34422</v>
      </c>
      <c r="D14" s="425">
        <v>83521</v>
      </c>
      <c r="E14" s="425">
        <v>0</v>
      </c>
      <c r="F14" s="2"/>
      <c r="G14" s="2"/>
      <c r="H14" s="2"/>
      <c r="I14" s="2"/>
      <c r="J14" s="2"/>
      <c r="K14" s="2"/>
      <c r="L14" s="2"/>
      <c r="M14" s="2"/>
      <c r="N14" s="2"/>
    </row>
    <row r="15" spans="1:14" ht="12.75">
      <c r="A15" s="426" t="s">
        <v>275</v>
      </c>
      <c r="B15" s="427">
        <v>350</v>
      </c>
      <c r="C15" s="428">
        <v>350</v>
      </c>
      <c r="D15" s="428">
        <v>0</v>
      </c>
      <c r="E15" s="428">
        <v>0</v>
      </c>
      <c r="F15" s="2"/>
      <c r="G15" s="2"/>
      <c r="H15" s="2"/>
      <c r="I15" s="2"/>
      <c r="J15" s="2"/>
      <c r="K15" s="2"/>
      <c r="L15" s="2"/>
      <c r="M15" s="2"/>
      <c r="N15" s="2"/>
    </row>
    <row r="16" spans="1:14" ht="12.75">
      <c r="A16" s="429" t="s">
        <v>276</v>
      </c>
      <c r="B16" s="430">
        <v>117593</v>
      </c>
      <c r="C16" s="428">
        <v>34072</v>
      </c>
      <c r="D16" s="428">
        <v>83521</v>
      </c>
      <c r="E16" s="428">
        <v>0</v>
      </c>
      <c r="F16" s="2"/>
      <c r="G16" s="2"/>
      <c r="H16" s="2"/>
      <c r="I16" s="2"/>
      <c r="J16" s="2"/>
      <c r="K16" s="2"/>
      <c r="L16" s="2"/>
      <c r="M16" s="2"/>
      <c r="N16" s="2"/>
    </row>
    <row r="17" spans="1:14" ht="12.75">
      <c r="A17" s="429" t="s">
        <v>277</v>
      </c>
      <c r="B17" s="430">
        <v>0</v>
      </c>
      <c r="C17" s="428">
        <v>0</v>
      </c>
      <c r="D17" s="428">
        <v>0</v>
      </c>
      <c r="E17" s="428">
        <v>0</v>
      </c>
      <c r="F17" s="2"/>
      <c r="G17" s="2"/>
      <c r="H17" s="2"/>
      <c r="I17" s="2"/>
      <c r="J17" s="2"/>
      <c r="K17" s="2"/>
      <c r="L17" s="2"/>
      <c r="M17" s="2"/>
      <c r="N17" s="2"/>
    </row>
    <row r="18" spans="1:14" ht="12.75">
      <c r="A18" s="423" t="s">
        <v>280</v>
      </c>
      <c r="B18" s="424">
        <v>2522691</v>
      </c>
      <c r="C18" s="425">
        <v>290663</v>
      </c>
      <c r="D18" s="425">
        <v>2163630</v>
      </c>
      <c r="E18" s="425">
        <v>68398</v>
      </c>
      <c r="F18" s="2"/>
      <c r="G18" s="2"/>
      <c r="H18" s="2"/>
      <c r="I18" s="2"/>
      <c r="J18" s="2"/>
      <c r="K18" s="2"/>
      <c r="L18" s="2"/>
      <c r="M18" s="2"/>
      <c r="N18" s="2"/>
    </row>
    <row r="19" spans="1:14" ht="12.75">
      <c r="A19" s="429" t="s">
        <v>276</v>
      </c>
      <c r="B19" s="430">
        <v>0</v>
      </c>
      <c r="C19" s="428">
        <v>0</v>
      </c>
      <c r="D19" s="428">
        <v>0</v>
      </c>
      <c r="E19" s="428">
        <v>0</v>
      </c>
      <c r="F19" s="2"/>
      <c r="G19" s="2"/>
      <c r="H19" s="2"/>
      <c r="I19" s="2"/>
      <c r="J19" s="2"/>
      <c r="K19" s="2"/>
      <c r="L19" s="2"/>
      <c r="M19" s="2"/>
      <c r="N19" s="2"/>
    </row>
    <row r="20" spans="1:14" ht="12.75">
      <c r="A20" s="426" t="s">
        <v>277</v>
      </c>
      <c r="B20" s="430">
        <v>2522691</v>
      </c>
      <c r="C20" s="428">
        <v>290663</v>
      </c>
      <c r="D20" s="428">
        <v>2163630</v>
      </c>
      <c r="E20" s="428">
        <v>68398</v>
      </c>
      <c r="F20" s="2"/>
      <c r="G20" s="2"/>
      <c r="H20" s="2"/>
      <c r="I20" s="2"/>
      <c r="J20" s="2"/>
      <c r="K20" s="2"/>
      <c r="L20" s="2"/>
      <c r="M20" s="2"/>
      <c r="N20" s="2"/>
    </row>
    <row r="21" spans="1:14" ht="12.75">
      <c r="A21" s="423" t="s">
        <v>281</v>
      </c>
      <c r="B21" s="424">
        <v>0</v>
      </c>
      <c r="C21" s="425">
        <v>0</v>
      </c>
      <c r="D21" s="425">
        <v>0</v>
      </c>
      <c r="E21" s="425">
        <v>0</v>
      </c>
      <c r="F21" s="2"/>
      <c r="G21" s="2"/>
      <c r="H21" s="2"/>
      <c r="I21" s="2"/>
      <c r="J21" s="2"/>
      <c r="K21" s="2"/>
      <c r="L21" s="2"/>
      <c r="M21" s="2"/>
      <c r="N21" s="2"/>
    </row>
    <row r="22" spans="1:14" ht="12.75">
      <c r="A22" s="429" t="s">
        <v>276</v>
      </c>
      <c r="B22" s="430">
        <v>0</v>
      </c>
      <c r="C22" s="428">
        <v>0</v>
      </c>
      <c r="D22" s="428">
        <v>0</v>
      </c>
      <c r="E22" s="428">
        <v>0</v>
      </c>
      <c r="F22" s="2"/>
      <c r="G22" s="2"/>
      <c r="H22" s="2"/>
      <c r="I22" s="2"/>
      <c r="J22" s="2"/>
      <c r="K22" s="2"/>
      <c r="L22" s="2"/>
      <c r="M22" s="2"/>
      <c r="N22" s="2"/>
    </row>
    <row r="23" spans="1:14" ht="12.75">
      <c r="A23" s="429" t="s">
        <v>277</v>
      </c>
      <c r="B23" s="430">
        <v>0</v>
      </c>
      <c r="C23" s="428">
        <v>0</v>
      </c>
      <c r="D23" s="428">
        <v>0</v>
      </c>
      <c r="E23" s="428">
        <v>0</v>
      </c>
      <c r="F23" s="2"/>
      <c r="G23" s="2"/>
      <c r="H23" s="2"/>
      <c r="I23" s="2"/>
      <c r="J23" s="2"/>
      <c r="K23" s="2"/>
      <c r="L23" s="2"/>
      <c r="M23" s="2"/>
      <c r="N23" s="2"/>
    </row>
    <row r="24" spans="1:14" ht="12.75">
      <c r="A24" s="423" t="s">
        <v>282</v>
      </c>
      <c r="B24" s="424">
        <v>0</v>
      </c>
      <c r="C24" s="425">
        <v>0</v>
      </c>
      <c r="D24" s="425">
        <v>0</v>
      </c>
      <c r="E24" s="425">
        <v>0</v>
      </c>
      <c r="F24" s="2"/>
      <c r="G24" s="2"/>
      <c r="H24" s="2"/>
      <c r="I24" s="2"/>
      <c r="J24" s="2"/>
      <c r="K24" s="2"/>
      <c r="L24" s="2"/>
      <c r="M24" s="2"/>
      <c r="N24" s="2"/>
    </row>
    <row r="25" spans="1:14" ht="12.75">
      <c r="A25" s="429" t="s">
        <v>283</v>
      </c>
      <c r="B25" s="430">
        <v>0</v>
      </c>
      <c r="C25" s="428">
        <v>0</v>
      </c>
      <c r="D25" s="428">
        <v>0</v>
      </c>
      <c r="E25" s="428">
        <v>0</v>
      </c>
      <c r="F25" s="2"/>
      <c r="G25" s="2"/>
      <c r="H25" s="2"/>
      <c r="I25" s="2"/>
      <c r="J25" s="2"/>
      <c r="K25" s="2"/>
      <c r="L25" s="2"/>
      <c r="M25" s="2"/>
      <c r="N25" s="2"/>
    </row>
    <row r="26" spans="1:14" ht="12.75">
      <c r="A26" s="429" t="s">
        <v>284</v>
      </c>
      <c r="B26" s="430">
        <v>0</v>
      </c>
      <c r="C26" s="428">
        <v>0</v>
      </c>
      <c r="D26" s="428">
        <v>0</v>
      </c>
      <c r="E26" s="428">
        <v>0</v>
      </c>
      <c r="F26" s="2"/>
      <c r="G26" s="2"/>
      <c r="H26" s="2"/>
      <c r="I26" s="2"/>
      <c r="J26" s="2"/>
      <c r="K26" s="2"/>
      <c r="L26" s="2"/>
      <c r="M26" s="2"/>
      <c r="N26" s="2"/>
    </row>
    <row r="27" spans="1:14" ht="12.75">
      <c r="A27" s="429" t="s">
        <v>285</v>
      </c>
      <c r="B27" s="430">
        <v>0</v>
      </c>
      <c r="C27" s="428">
        <v>0</v>
      </c>
      <c r="D27" s="428">
        <v>0</v>
      </c>
      <c r="E27" s="428">
        <v>0</v>
      </c>
      <c r="F27" s="2"/>
      <c r="G27" s="2"/>
      <c r="H27" s="2"/>
      <c r="I27" s="2"/>
      <c r="J27" s="2"/>
      <c r="K27" s="2"/>
      <c r="L27" s="2"/>
      <c r="M27" s="2"/>
      <c r="N27" s="2"/>
    </row>
    <row r="28" spans="1:14" ht="12.75">
      <c r="A28" s="429" t="s">
        <v>286</v>
      </c>
      <c r="B28" s="430">
        <v>0</v>
      </c>
      <c r="C28" s="428">
        <v>0</v>
      </c>
      <c r="D28" s="428">
        <v>0</v>
      </c>
      <c r="E28" s="428">
        <v>0</v>
      </c>
      <c r="F28" s="2"/>
      <c r="G28" s="2"/>
      <c r="H28" s="2"/>
      <c r="I28" s="2"/>
      <c r="J28" s="2"/>
      <c r="K28" s="2"/>
      <c r="L28" s="2"/>
      <c r="M28" s="2"/>
      <c r="N28" s="2"/>
    </row>
    <row r="29" spans="1:14" ht="12.75">
      <c r="A29" s="429" t="s">
        <v>783</v>
      </c>
      <c r="B29" s="430">
        <v>0</v>
      </c>
      <c r="C29" s="428">
        <v>0</v>
      </c>
      <c r="D29" s="428">
        <v>0</v>
      </c>
      <c r="E29" s="428">
        <v>0</v>
      </c>
      <c r="F29" s="2"/>
      <c r="G29" s="2"/>
      <c r="H29" s="2"/>
      <c r="I29" s="2"/>
      <c r="J29" s="2"/>
      <c r="K29" s="2"/>
      <c r="L29" s="2"/>
      <c r="M29" s="2"/>
      <c r="N29" s="2"/>
    </row>
    <row r="30" spans="1:14" ht="25.5">
      <c r="A30" s="423" t="s">
        <v>1778</v>
      </c>
      <c r="B30" s="424">
        <v>0</v>
      </c>
      <c r="C30" s="425">
        <v>0</v>
      </c>
      <c r="D30" s="425">
        <v>0</v>
      </c>
      <c r="E30" s="425">
        <v>0</v>
      </c>
      <c r="F30" s="2"/>
      <c r="G30" s="2"/>
      <c r="H30" s="2"/>
      <c r="I30" s="2"/>
      <c r="J30" s="2"/>
      <c r="K30" s="2"/>
      <c r="L30" s="2"/>
      <c r="M30" s="2"/>
      <c r="N30" s="2"/>
    </row>
    <row r="31" spans="1:14" ht="12.75">
      <c r="A31" s="423" t="s">
        <v>1779</v>
      </c>
      <c r="B31" s="424">
        <v>35956</v>
      </c>
      <c r="C31" s="425">
        <v>35894</v>
      </c>
      <c r="D31" s="425">
        <v>62</v>
      </c>
      <c r="E31" s="425">
        <v>0</v>
      </c>
      <c r="F31" s="2"/>
      <c r="G31" s="2"/>
      <c r="H31" s="2"/>
      <c r="I31" s="2"/>
      <c r="J31" s="2"/>
      <c r="K31" s="2"/>
      <c r="L31" s="2"/>
      <c r="M31" s="2"/>
      <c r="N31" s="2"/>
    </row>
    <row r="32" spans="1:14" ht="12.75">
      <c r="A32" s="429" t="s">
        <v>1780</v>
      </c>
      <c r="B32" s="430">
        <v>35956</v>
      </c>
      <c r="C32" s="428">
        <v>35894</v>
      </c>
      <c r="D32" s="428">
        <v>62</v>
      </c>
      <c r="E32" s="428">
        <v>0</v>
      </c>
      <c r="F32" s="2"/>
      <c r="G32" s="2"/>
      <c r="H32" s="2"/>
      <c r="I32" s="2"/>
      <c r="J32" s="2"/>
      <c r="K32" s="2"/>
      <c r="L32" s="2"/>
      <c r="M32" s="2"/>
      <c r="N32" s="2"/>
    </row>
    <row r="33" spans="1:14" ht="12.75">
      <c r="A33" s="429" t="s">
        <v>1781</v>
      </c>
      <c r="B33" s="430">
        <v>0</v>
      </c>
      <c r="C33" s="428">
        <v>0</v>
      </c>
      <c r="D33" s="428">
        <v>0</v>
      </c>
      <c r="E33" s="428">
        <v>0</v>
      </c>
      <c r="F33" s="2"/>
      <c r="G33" s="2"/>
      <c r="H33" s="2"/>
      <c r="I33" s="2"/>
      <c r="J33" s="2"/>
      <c r="K33" s="2"/>
      <c r="L33" s="2"/>
      <c r="M33" s="2"/>
      <c r="N33" s="2"/>
    </row>
    <row r="34" spans="1:14" ht="12.75">
      <c r="A34" s="423" t="s">
        <v>1782</v>
      </c>
      <c r="B34" s="424">
        <v>9734</v>
      </c>
      <c r="C34" s="425">
        <v>9734</v>
      </c>
      <c r="D34" s="425">
        <v>0</v>
      </c>
      <c r="E34" s="425">
        <v>0</v>
      </c>
      <c r="F34" s="2"/>
      <c r="G34" s="2"/>
      <c r="H34" s="2"/>
      <c r="I34" s="2"/>
      <c r="J34" s="2"/>
      <c r="K34" s="2"/>
      <c r="L34" s="2"/>
      <c r="M34" s="2"/>
      <c r="N34" s="2"/>
    </row>
    <row r="35" spans="1:14" ht="12.75">
      <c r="A35" s="429" t="s">
        <v>1783</v>
      </c>
      <c r="B35" s="430">
        <v>0</v>
      </c>
      <c r="C35" s="428">
        <v>0</v>
      </c>
      <c r="D35" s="428">
        <v>0</v>
      </c>
      <c r="E35" s="428">
        <v>0</v>
      </c>
      <c r="F35" s="2"/>
      <c r="G35" s="2"/>
      <c r="H35" s="2"/>
      <c r="I35" s="2"/>
      <c r="J35" s="2"/>
      <c r="K35" s="2"/>
      <c r="L35" s="2"/>
      <c r="M35" s="2"/>
      <c r="N35" s="2"/>
    </row>
    <row r="36" spans="1:14" ht="12.75">
      <c r="A36" s="429" t="s">
        <v>1784</v>
      </c>
      <c r="B36" s="430">
        <v>9734</v>
      </c>
      <c r="C36" s="428">
        <v>9734</v>
      </c>
      <c r="D36" s="428">
        <v>0</v>
      </c>
      <c r="E36" s="428">
        <v>0</v>
      </c>
      <c r="F36" s="2"/>
      <c r="G36" s="2"/>
      <c r="H36" s="2"/>
      <c r="I36" s="2"/>
      <c r="J36" s="2"/>
      <c r="K36" s="2"/>
      <c r="L36" s="2"/>
      <c r="M36" s="2"/>
      <c r="N36" s="2"/>
    </row>
    <row r="37" spans="1:14" ht="25.5">
      <c r="A37" s="432" t="s">
        <v>1785</v>
      </c>
      <c r="B37" s="424">
        <v>0</v>
      </c>
      <c r="C37" s="425">
        <v>0</v>
      </c>
      <c r="D37" s="425">
        <v>0</v>
      </c>
      <c r="E37" s="425">
        <v>0</v>
      </c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423" t="s">
        <v>1786</v>
      </c>
      <c r="B38" s="424">
        <v>15843</v>
      </c>
      <c r="C38" s="425">
        <v>15843</v>
      </c>
      <c r="D38" s="425">
        <v>0</v>
      </c>
      <c r="E38" s="425">
        <v>0</v>
      </c>
      <c r="F38" s="2"/>
      <c r="G38" s="2"/>
      <c r="H38" s="2"/>
      <c r="I38" s="2"/>
      <c r="J38" s="2"/>
      <c r="K38" s="2"/>
      <c r="L38" s="2"/>
      <c r="M38" s="2"/>
      <c r="N38" s="2"/>
    </row>
    <row r="39" spans="1:14" ht="12.75">
      <c r="A39" s="429" t="s">
        <v>1787</v>
      </c>
      <c r="B39" s="430">
        <v>1276</v>
      </c>
      <c r="C39" s="428">
        <v>1276</v>
      </c>
      <c r="D39" s="428">
        <v>0</v>
      </c>
      <c r="E39" s="428">
        <v>0</v>
      </c>
      <c r="F39" s="2"/>
      <c r="G39" s="2"/>
      <c r="H39" s="2"/>
      <c r="I39" s="2"/>
      <c r="J39" s="2"/>
      <c r="K39" s="2"/>
      <c r="L39" s="2"/>
      <c r="M39" s="2"/>
      <c r="N39" s="2"/>
    </row>
    <row r="40" spans="1:14" ht="12.75">
      <c r="A40" s="429" t="s">
        <v>1788</v>
      </c>
      <c r="B40" s="430">
        <v>14567</v>
      </c>
      <c r="C40" s="428">
        <v>14567</v>
      </c>
      <c r="D40" s="428">
        <v>0</v>
      </c>
      <c r="E40" s="428">
        <v>0</v>
      </c>
      <c r="F40" s="2"/>
      <c r="G40" s="2"/>
      <c r="H40" s="2"/>
      <c r="I40" s="2"/>
      <c r="J40" s="2"/>
      <c r="K40" s="2"/>
      <c r="L40" s="2"/>
      <c r="M40" s="2"/>
      <c r="N40" s="2"/>
    </row>
    <row r="41" spans="1:14" ht="12.75">
      <c r="A41" s="423" t="s">
        <v>852</v>
      </c>
      <c r="B41" s="424">
        <v>32515</v>
      </c>
      <c r="C41" s="425">
        <v>6435</v>
      </c>
      <c r="D41" s="425">
        <v>25517</v>
      </c>
      <c r="E41" s="425">
        <v>563</v>
      </c>
      <c r="F41" s="2"/>
      <c r="G41" s="2"/>
      <c r="H41" s="2"/>
      <c r="I41" s="2"/>
      <c r="J41" s="2"/>
      <c r="K41" s="2"/>
      <c r="L41" s="2"/>
      <c r="M41" s="2"/>
      <c r="N41" s="2"/>
    </row>
    <row r="42" spans="1:14" ht="25.5">
      <c r="A42" s="423" t="s">
        <v>1789</v>
      </c>
      <c r="B42" s="424">
        <v>0</v>
      </c>
      <c r="C42" s="425">
        <v>0</v>
      </c>
      <c r="D42" s="425">
        <v>0</v>
      </c>
      <c r="E42" s="425">
        <v>0</v>
      </c>
      <c r="F42" s="2"/>
      <c r="G42" s="2"/>
      <c r="H42" s="2"/>
      <c r="I42" s="2"/>
      <c r="J42" s="2"/>
      <c r="K42" s="2"/>
      <c r="L42" s="2"/>
      <c r="M42" s="2"/>
      <c r="N42" s="2"/>
    </row>
    <row r="43" spans="1:14" ht="12.75">
      <c r="A43" s="437" t="s">
        <v>1790</v>
      </c>
      <c r="B43" s="438">
        <v>3479465</v>
      </c>
      <c r="C43" s="438">
        <v>676955</v>
      </c>
      <c r="D43" s="438">
        <v>2673815</v>
      </c>
      <c r="E43" s="438">
        <v>128695</v>
      </c>
      <c r="F43" s="2"/>
      <c r="G43" s="2"/>
      <c r="H43" s="2"/>
      <c r="I43" s="2"/>
      <c r="J43" s="2"/>
      <c r="K43" s="2"/>
      <c r="L43" s="2"/>
      <c r="M43" s="2"/>
      <c r="N43" s="2"/>
    </row>
    <row r="44" spans="1:14" ht="12.75">
      <c r="A44" s="2"/>
      <c r="B44" s="525"/>
      <c r="C44" s="525"/>
      <c r="D44" s="526"/>
      <c r="E44" s="24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25.5">
      <c r="A46" s="444" t="s">
        <v>1791</v>
      </c>
      <c r="B46" s="419" t="s">
        <v>1649</v>
      </c>
      <c r="C46" s="420" t="s">
        <v>1650</v>
      </c>
      <c r="D46" s="420" t="s">
        <v>1651</v>
      </c>
      <c r="E46" s="421" t="s">
        <v>1652</v>
      </c>
      <c r="F46" s="2"/>
      <c r="G46" s="2"/>
      <c r="H46" s="2"/>
      <c r="I46" s="2"/>
      <c r="J46" s="2"/>
      <c r="K46" s="2"/>
      <c r="L46" s="2"/>
      <c r="M46" s="2"/>
      <c r="N46" s="2"/>
    </row>
    <row r="47" spans="1:14" ht="12.75">
      <c r="A47" s="423" t="s">
        <v>1792</v>
      </c>
      <c r="B47" s="424">
        <v>0</v>
      </c>
      <c r="C47" s="424">
        <v>0</v>
      </c>
      <c r="D47" s="424">
        <v>0</v>
      </c>
      <c r="E47" s="424">
        <v>0</v>
      </c>
      <c r="F47" s="2"/>
      <c r="G47" s="2"/>
      <c r="H47" s="2"/>
      <c r="I47" s="2"/>
      <c r="J47" s="2"/>
      <c r="K47" s="2"/>
      <c r="L47" s="2"/>
      <c r="M47" s="2"/>
      <c r="N47" s="2"/>
    </row>
    <row r="48" spans="1:14" ht="12.75">
      <c r="A48" s="423" t="s">
        <v>1793</v>
      </c>
      <c r="B48" s="424">
        <v>18162</v>
      </c>
      <c r="C48" s="424">
        <v>445</v>
      </c>
      <c r="D48" s="424">
        <v>4212</v>
      </c>
      <c r="E48" s="424">
        <v>13505</v>
      </c>
      <c r="F48" s="2"/>
      <c r="G48" s="2"/>
      <c r="H48" s="2"/>
      <c r="I48" s="2"/>
      <c r="J48" s="2"/>
      <c r="K48" s="2"/>
      <c r="L48" s="2"/>
      <c r="M48" s="2"/>
      <c r="N48" s="2"/>
    </row>
    <row r="49" spans="1:14" ht="12.75">
      <c r="A49" s="426" t="s">
        <v>274</v>
      </c>
      <c r="B49" s="430">
        <v>18162</v>
      </c>
      <c r="C49" s="430">
        <v>445</v>
      </c>
      <c r="D49" s="430">
        <v>4212</v>
      </c>
      <c r="E49" s="430">
        <v>13505</v>
      </c>
      <c r="F49" s="2"/>
      <c r="G49" s="2"/>
      <c r="H49" s="2"/>
      <c r="I49" s="2"/>
      <c r="J49" s="2"/>
      <c r="K49" s="2"/>
      <c r="L49" s="2"/>
      <c r="M49" s="2"/>
      <c r="N49" s="2"/>
    </row>
    <row r="50" spans="1:14" ht="12.75">
      <c r="A50" s="426" t="s">
        <v>1794</v>
      </c>
      <c r="B50" s="427">
        <v>0</v>
      </c>
      <c r="C50" s="427">
        <v>0</v>
      </c>
      <c r="D50" s="427">
        <v>0</v>
      </c>
      <c r="E50" s="427">
        <v>0</v>
      </c>
      <c r="F50" s="2"/>
      <c r="G50" s="2"/>
      <c r="H50" s="2"/>
      <c r="I50" s="2"/>
      <c r="J50" s="2"/>
      <c r="K50" s="2"/>
      <c r="L50" s="2"/>
      <c r="M50" s="2"/>
      <c r="N50" s="2"/>
    </row>
    <row r="51" spans="1:14" ht="12.75">
      <c r="A51" s="426" t="s">
        <v>1795</v>
      </c>
      <c r="B51" s="427">
        <v>0</v>
      </c>
      <c r="C51" s="427">
        <v>0</v>
      </c>
      <c r="D51" s="427">
        <v>0</v>
      </c>
      <c r="E51" s="427">
        <v>0</v>
      </c>
      <c r="F51" s="2"/>
      <c r="G51" s="2"/>
      <c r="H51" s="2"/>
      <c r="I51" s="2"/>
      <c r="J51" s="2"/>
      <c r="K51" s="2"/>
      <c r="L51" s="2"/>
      <c r="M51" s="2"/>
      <c r="N51" s="2"/>
    </row>
    <row r="52" spans="1:14" ht="12.75">
      <c r="A52" s="426" t="s">
        <v>1022</v>
      </c>
      <c r="B52" s="430">
        <v>0</v>
      </c>
      <c r="C52" s="430">
        <v>0</v>
      </c>
      <c r="D52" s="430">
        <v>0</v>
      </c>
      <c r="E52" s="430">
        <v>0</v>
      </c>
      <c r="F52" s="2"/>
      <c r="G52" s="2"/>
      <c r="H52" s="2"/>
      <c r="I52" s="2"/>
      <c r="J52" s="2"/>
      <c r="K52" s="2"/>
      <c r="L52" s="2"/>
      <c r="M52" s="2"/>
      <c r="N52" s="2"/>
    </row>
    <row r="53" spans="1:14" ht="25.5">
      <c r="A53" s="426" t="s">
        <v>1797</v>
      </c>
      <c r="B53" s="430">
        <v>0</v>
      </c>
      <c r="C53" s="430">
        <v>0</v>
      </c>
      <c r="D53" s="430">
        <v>0</v>
      </c>
      <c r="E53" s="430">
        <v>0</v>
      </c>
      <c r="F53" s="2"/>
      <c r="G53" s="2"/>
      <c r="H53" s="2"/>
      <c r="I53" s="2"/>
      <c r="J53" s="2"/>
      <c r="K53" s="2"/>
      <c r="L53" s="2"/>
      <c r="M53" s="2"/>
      <c r="N53" s="2"/>
    </row>
    <row r="54" spans="1:14" ht="12.75">
      <c r="A54" s="426" t="s">
        <v>717</v>
      </c>
      <c r="B54" s="430">
        <v>0</v>
      </c>
      <c r="C54" s="430">
        <v>0</v>
      </c>
      <c r="D54" s="430">
        <v>0</v>
      </c>
      <c r="E54" s="430">
        <v>0</v>
      </c>
      <c r="F54" s="2"/>
      <c r="G54" s="2"/>
      <c r="H54" s="2"/>
      <c r="I54" s="2"/>
      <c r="J54" s="2"/>
      <c r="K54" s="2"/>
      <c r="L54" s="2"/>
      <c r="M54" s="2"/>
      <c r="N54" s="2"/>
    </row>
    <row r="55" spans="1:14" ht="25.5">
      <c r="A55" s="423" t="s">
        <v>1021</v>
      </c>
      <c r="B55" s="424">
        <v>216919</v>
      </c>
      <c r="C55" s="424">
        <v>36000</v>
      </c>
      <c r="D55" s="424">
        <v>87040</v>
      </c>
      <c r="E55" s="424">
        <v>93879</v>
      </c>
      <c r="F55" s="2"/>
      <c r="G55" s="2"/>
      <c r="H55" s="2"/>
      <c r="I55" s="2"/>
      <c r="J55" s="2"/>
      <c r="K55" s="2"/>
      <c r="L55" s="2"/>
      <c r="M55" s="2"/>
      <c r="N55" s="2"/>
    </row>
    <row r="56" spans="1:14" ht="12.75">
      <c r="A56" s="426" t="s">
        <v>1795</v>
      </c>
      <c r="B56" s="430">
        <v>216919</v>
      </c>
      <c r="C56" s="430">
        <v>36000</v>
      </c>
      <c r="D56" s="430">
        <v>87040</v>
      </c>
      <c r="E56" s="430">
        <v>93879</v>
      </c>
      <c r="F56" s="2"/>
      <c r="G56" s="2"/>
      <c r="H56" s="2"/>
      <c r="I56" s="2"/>
      <c r="J56" s="2"/>
      <c r="K56" s="2"/>
      <c r="L56" s="2"/>
      <c r="M56" s="2"/>
      <c r="N56" s="2"/>
    </row>
    <row r="57" spans="1:14" ht="12.75">
      <c r="A57" s="426" t="s">
        <v>1022</v>
      </c>
      <c r="B57" s="430">
        <v>0</v>
      </c>
      <c r="C57" s="430">
        <v>0</v>
      </c>
      <c r="D57" s="430">
        <v>0</v>
      </c>
      <c r="E57" s="430">
        <v>0</v>
      </c>
      <c r="F57" s="2"/>
      <c r="G57" s="2"/>
      <c r="H57" s="2"/>
      <c r="I57" s="2"/>
      <c r="J57" s="2"/>
      <c r="K57" s="2"/>
      <c r="L57" s="2"/>
      <c r="M57" s="2"/>
      <c r="N57" s="2"/>
    </row>
    <row r="58" spans="1:14" s="521" customFormat="1" ht="12.75">
      <c r="A58" s="426" t="s">
        <v>1023</v>
      </c>
      <c r="B58" s="430">
        <v>0</v>
      </c>
      <c r="C58" s="430">
        <v>0</v>
      </c>
      <c r="D58" s="430">
        <v>0</v>
      </c>
      <c r="E58" s="430">
        <v>0</v>
      </c>
      <c r="F58" s="2"/>
      <c r="G58" s="2"/>
      <c r="H58" s="2"/>
      <c r="I58" s="2"/>
      <c r="J58" s="2"/>
      <c r="K58" s="2"/>
      <c r="L58" s="2"/>
      <c r="M58" s="2"/>
      <c r="N58" s="2"/>
    </row>
    <row r="59" spans="1:14" s="521" customFormat="1" ht="12.75">
      <c r="A59" s="426" t="s">
        <v>1024</v>
      </c>
      <c r="B59" s="430">
        <v>0</v>
      </c>
      <c r="C59" s="430">
        <v>0</v>
      </c>
      <c r="D59" s="430">
        <v>0</v>
      </c>
      <c r="E59" s="430">
        <v>0</v>
      </c>
      <c r="F59" s="2"/>
      <c r="G59" s="2"/>
      <c r="H59" s="2"/>
      <c r="I59" s="2"/>
      <c r="J59" s="2"/>
      <c r="K59" s="2"/>
      <c r="L59" s="2"/>
      <c r="M59" s="2"/>
      <c r="N59" s="2"/>
    </row>
    <row r="60" spans="1:14" s="521" customFormat="1" ht="25.5">
      <c r="A60" s="426" t="s">
        <v>1025</v>
      </c>
      <c r="B60" s="430">
        <v>0</v>
      </c>
      <c r="C60" s="430">
        <v>0</v>
      </c>
      <c r="D60" s="430">
        <v>0</v>
      </c>
      <c r="E60" s="430">
        <v>0</v>
      </c>
      <c r="F60" s="2"/>
      <c r="G60" s="2"/>
      <c r="H60" s="2"/>
      <c r="I60" s="2"/>
      <c r="J60" s="2"/>
      <c r="K60" s="2"/>
      <c r="L60" s="2"/>
      <c r="M60" s="2"/>
      <c r="N60" s="2"/>
    </row>
    <row r="61" spans="1:14" s="521" customFormat="1" ht="12.75">
      <c r="A61" s="423" t="s">
        <v>707</v>
      </c>
      <c r="B61" s="424">
        <v>3336536</v>
      </c>
      <c r="C61" s="424">
        <v>1058532</v>
      </c>
      <c r="D61" s="424">
        <v>2144781</v>
      </c>
      <c r="E61" s="424">
        <v>133223</v>
      </c>
      <c r="F61" s="2"/>
      <c r="G61" s="2"/>
      <c r="H61" s="2"/>
      <c r="I61" s="2"/>
      <c r="J61" s="2"/>
      <c r="K61" s="2"/>
      <c r="L61" s="2"/>
      <c r="M61" s="2"/>
      <c r="N61" s="2"/>
    </row>
    <row r="62" spans="1:14" ht="12.75">
      <c r="A62" s="426" t="s">
        <v>1795</v>
      </c>
      <c r="B62" s="430">
        <v>1608637</v>
      </c>
      <c r="C62" s="430">
        <v>153065</v>
      </c>
      <c r="D62" s="430">
        <v>1414101</v>
      </c>
      <c r="E62" s="430">
        <v>41471</v>
      </c>
      <c r="F62" s="2"/>
      <c r="G62" s="2"/>
      <c r="H62" s="2"/>
      <c r="I62" s="2"/>
      <c r="J62" s="2"/>
      <c r="K62" s="2"/>
      <c r="L62" s="2"/>
      <c r="M62" s="2"/>
      <c r="N62" s="2"/>
    </row>
    <row r="63" spans="1:14" ht="12.75">
      <c r="A63" s="426" t="s">
        <v>1022</v>
      </c>
      <c r="B63" s="430">
        <v>1727899</v>
      </c>
      <c r="C63" s="430">
        <v>905467</v>
      </c>
      <c r="D63" s="430">
        <v>730680</v>
      </c>
      <c r="E63" s="430">
        <v>91752</v>
      </c>
      <c r="F63" s="2"/>
      <c r="G63" s="2"/>
      <c r="H63" s="2"/>
      <c r="I63" s="2"/>
      <c r="J63" s="2"/>
      <c r="K63" s="2"/>
      <c r="L63" s="2"/>
      <c r="M63" s="2"/>
      <c r="N63" s="2"/>
    </row>
    <row r="64" spans="1:14" ht="12.75">
      <c r="A64" s="426" t="s">
        <v>1023</v>
      </c>
      <c r="B64" s="430">
        <v>0</v>
      </c>
      <c r="C64" s="430">
        <v>0</v>
      </c>
      <c r="D64" s="430">
        <v>0</v>
      </c>
      <c r="E64" s="430">
        <v>0</v>
      </c>
      <c r="F64" s="2"/>
      <c r="G64" s="2"/>
      <c r="H64" s="2"/>
      <c r="I64" s="2"/>
      <c r="J64" s="2"/>
      <c r="K64" s="2"/>
      <c r="L64" s="2"/>
      <c r="M64" s="2"/>
      <c r="N64" s="2"/>
    </row>
    <row r="65" spans="1:14" ht="12.75">
      <c r="A65" s="426" t="s">
        <v>1024</v>
      </c>
      <c r="B65" s="430">
        <v>0</v>
      </c>
      <c r="C65" s="430">
        <v>0</v>
      </c>
      <c r="D65" s="430">
        <v>0</v>
      </c>
      <c r="E65" s="430">
        <v>0</v>
      </c>
      <c r="F65" s="2"/>
      <c r="G65" s="2"/>
      <c r="H65" s="2"/>
      <c r="I65" s="2"/>
      <c r="J65" s="2"/>
      <c r="K65" s="2"/>
      <c r="L65" s="2"/>
      <c r="M65" s="2"/>
      <c r="N65" s="2"/>
    </row>
    <row r="66" spans="1:14" ht="12.75">
      <c r="A66" s="426" t="s">
        <v>1027</v>
      </c>
      <c r="B66" s="430">
        <v>0</v>
      </c>
      <c r="C66" s="430">
        <v>0</v>
      </c>
      <c r="D66" s="430">
        <v>0</v>
      </c>
      <c r="E66" s="430">
        <v>0</v>
      </c>
      <c r="F66" s="2"/>
      <c r="G66" s="2"/>
      <c r="H66" s="2"/>
      <c r="I66" s="2"/>
      <c r="J66" s="2"/>
      <c r="K66" s="2"/>
      <c r="L66" s="2"/>
      <c r="M66" s="2"/>
      <c r="N66" s="2"/>
    </row>
    <row r="67" spans="1:14" s="522" customFormat="1" ht="12.75">
      <c r="A67" s="463" t="s">
        <v>1028</v>
      </c>
      <c r="B67" s="424">
        <v>0</v>
      </c>
      <c r="C67" s="424">
        <v>0</v>
      </c>
      <c r="D67" s="424">
        <v>0</v>
      </c>
      <c r="E67" s="424">
        <v>0</v>
      </c>
      <c r="F67" s="501"/>
      <c r="G67" s="501"/>
      <c r="H67" s="501"/>
      <c r="I67" s="501"/>
      <c r="J67" s="501"/>
      <c r="K67" s="501"/>
      <c r="L67" s="501"/>
      <c r="M67" s="501"/>
      <c r="N67" s="501"/>
    </row>
    <row r="68" spans="1:14" ht="12.75">
      <c r="A68" s="423" t="s">
        <v>282</v>
      </c>
      <c r="B68" s="424">
        <v>0</v>
      </c>
      <c r="C68" s="424">
        <v>0</v>
      </c>
      <c r="D68" s="424">
        <v>0</v>
      </c>
      <c r="E68" s="424">
        <v>0</v>
      </c>
      <c r="F68" s="2"/>
      <c r="G68" s="2"/>
      <c r="H68" s="2"/>
      <c r="I68" s="2"/>
      <c r="J68" s="2"/>
      <c r="K68" s="2"/>
      <c r="L68" s="2"/>
      <c r="M68" s="2"/>
      <c r="N68" s="2"/>
    </row>
    <row r="69" spans="1:14" ht="12.75">
      <c r="A69" s="426" t="s">
        <v>283</v>
      </c>
      <c r="B69" s="430">
        <v>0</v>
      </c>
      <c r="C69" s="430">
        <v>0</v>
      </c>
      <c r="D69" s="430">
        <v>0</v>
      </c>
      <c r="E69" s="430">
        <v>0</v>
      </c>
      <c r="F69" s="2"/>
      <c r="G69" s="2"/>
      <c r="H69" s="2"/>
      <c r="I69" s="2"/>
      <c r="J69" s="2"/>
      <c r="K69" s="2"/>
      <c r="L69" s="2"/>
      <c r="M69" s="2"/>
      <c r="N69" s="2"/>
    </row>
    <row r="70" spans="1:14" ht="12.75">
      <c r="A70" s="426" t="s">
        <v>284</v>
      </c>
      <c r="B70" s="430">
        <v>0</v>
      </c>
      <c r="C70" s="430">
        <v>0</v>
      </c>
      <c r="D70" s="430">
        <v>0</v>
      </c>
      <c r="E70" s="430">
        <v>0</v>
      </c>
      <c r="F70" s="2"/>
      <c r="G70" s="2"/>
      <c r="H70" s="2"/>
      <c r="I70" s="2"/>
      <c r="J70" s="2"/>
      <c r="K70" s="2"/>
      <c r="L70" s="2"/>
      <c r="M70" s="2"/>
      <c r="N70" s="2"/>
    </row>
    <row r="71" spans="1:14" ht="12.75">
      <c r="A71" s="426" t="s">
        <v>285</v>
      </c>
      <c r="B71" s="430">
        <v>0</v>
      </c>
      <c r="C71" s="430">
        <v>0</v>
      </c>
      <c r="D71" s="430">
        <v>0</v>
      </c>
      <c r="E71" s="430">
        <v>0</v>
      </c>
      <c r="F71" s="2"/>
      <c r="G71" s="2"/>
      <c r="H71" s="2"/>
      <c r="I71" s="2"/>
      <c r="J71" s="2"/>
      <c r="K71" s="2"/>
      <c r="L71" s="2"/>
      <c r="M71" s="2"/>
      <c r="N71" s="2"/>
    </row>
    <row r="72" spans="1:14" ht="12.75">
      <c r="A72" s="426" t="s">
        <v>286</v>
      </c>
      <c r="B72" s="430">
        <v>0</v>
      </c>
      <c r="C72" s="430">
        <v>0</v>
      </c>
      <c r="D72" s="430">
        <v>0</v>
      </c>
      <c r="E72" s="430">
        <v>0</v>
      </c>
      <c r="F72" s="2"/>
      <c r="G72" s="2"/>
      <c r="H72" s="2"/>
      <c r="I72" s="2"/>
      <c r="J72" s="2"/>
      <c r="K72" s="2"/>
      <c r="L72" s="2"/>
      <c r="M72" s="2"/>
      <c r="N72" s="2"/>
    </row>
    <row r="73" spans="1:14" ht="12.75">
      <c r="A73" s="426" t="s">
        <v>783</v>
      </c>
      <c r="B73" s="430">
        <v>0</v>
      </c>
      <c r="C73" s="430">
        <v>0</v>
      </c>
      <c r="D73" s="430">
        <v>0</v>
      </c>
      <c r="E73" s="430">
        <v>0</v>
      </c>
      <c r="F73" s="2"/>
      <c r="G73" s="2"/>
      <c r="H73" s="2"/>
      <c r="I73" s="2"/>
      <c r="J73" s="2"/>
      <c r="K73" s="2"/>
      <c r="L73" s="2"/>
      <c r="M73" s="2"/>
      <c r="N73" s="2"/>
    </row>
    <row r="74" spans="1:14" ht="25.5">
      <c r="A74" s="423" t="s">
        <v>1778</v>
      </c>
      <c r="B74" s="424">
        <v>0</v>
      </c>
      <c r="C74" s="424">
        <v>0</v>
      </c>
      <c r="D74" s="424">
        <v>0</v>
      </c>
      <c r="E74" s="424">
        <v>0</v>
      </c>
      <c r="F74" s="2"/>
      <c r="G74" s="2"/>
      <c r="H74" s="2"/>
      <c r="I74" s="2"/>
      <c r="J74" s="2"/>
      <c r="K74" s="2"/>
      <c r="L74" s="2"/>
      <c r="M74" s="2"/>
      <c r="N74" s="2"/>
    </row>
    <row r="75" spans="1:14" ht="12.75">
      <c r="A75" s="423" t="s">
        <v>1029</v>
      </c>
      <c r="B75" s="424">
        <v>371</v>
      </c>
      <c r="C75" s="424">
        <v>371</v>
      </c>
      <c r="D75" s="424">
        <v>0</v>
      </c>
      <c r="E75" s="424">
        <v>0</v>
      </c>
      <c r="F75" s="2"/>
      <c r="G75" s="2"/>
      <c r="H75" s="2"/>
      <c r="I75" s="2"/>
      <c r="J75" s="2"/>
      <c r="K75" s="2"/>
      <c r="L75" s="2"/>
      <c r="M75" s="2"/>
      <c r="N75" s="2"/>
    </row>
    <row r="76" spans="1:14" ht="12.75">
      <c r="A76" s="426" t="s">
        <v>708</v>
      </c>
      <c r="B76" s="430">
        <v>0</v>
      </c>
      <c r="C76" s="430">
        <v>0</v>
      </c>
      <c r="D76" s="430">
        <v>0</v>
      </c>
      <c r="E76" s="430">
        <v>0</v>
      </c>
      <c r="F76" s="2"/>
      <c r="G76" s="2"/>
      <c r="H76" s="2"/>
      <c r="I76" s="2"/>
      <c r="J76" s="2"/>
      <c r="K76" s="2"/>
      <c r="L76" s="2"/>
      <c r="M76" s="2"/>
      <c r="N76" s="2"/>
    </row>
    <row r="77" spans="1:14" ht="12.75">
      <c r="A77" s="426" t="s">
        <v>1031</v>
      </c>
      <c r="B77" s="430">
        <v>141</v>
      </c>
      <c r="C77" s="430">
        <v>141</v>
      </c>
      <c r="D77" s="430">
        <v>0</v>
      </c>
      <c r="E77" s="430">
        <v>0</v>
      </c>
      <c r="F77" s="2"/>
      <c r="G77" s="2"/>
      <c r="H77" s="2"/>
      <c r="I77" s="2"/>
      <c r="J77" s="2"/>
      <c r="K77" s="2"/>
      <c r="L77" s="2"/>
      <c r="M77" s="2"/>
      <c r="N77" s="2"/>
    </row>
    <row r="78" spans="1:14" ht="12.75">
      <c r="A78" s="426" t="s">
        <v>1834</v>
      </c>
      <c r="B78" s="430">
        <v>162</v>
      </c>
      <c r="C78" s="430">
        <v>162</v>
      </c>
      <c r="D78" s="430">
        <v>0</v>
      </c>
      <c r="E78" s="430">
        <v>0</v>
      </c>
      <c r="F78" s="2"/>
      <c r="G78" s="2"/>
      <c r="H78" s="2"/>
      <c r="I78" s="2"/>
      <c r="J78" s="2"/>
      <c r="K78" s="2"/>
      <c r="L78" s="2"/>
      <c r="M78" s="2"/>
      <c r="N78" s="2"/>
    </row>
    <row r="79" spans="1:14" ht="12.75">
      <c r="A79" s="426" t="s">
        <v>1835</v>
      </c>
      <c r="B79" s="430">
        <v>0</v>
      </c>
      <c r="C79" s="430">
        <v>0</v>
      </c>
      <c r="D79" s="430">
        <v>0</v>
      </c>
      <c r="E79" s="430">
        <v>0</v>
      </c>
      <c r="F79" s="2"/>
      <c r="G79" s="2"/>
      <c r="H79" s="2"/>
      <c r="I79" s="2"/>
      <c r="J79" s="2"/>
      <c r="K79" s="2"/>
      <c r="L79" s="2"/>
      <c r="M79" s="2"/>
      <c r="N79" s="2"/>
    </row>
    <row r="80" spans="1:14" ht="12.75">
      <c r="A80" s="426" t="s">
        <v>1836</v>
      </c>
      <c r="B80" s="430">
        <v>0</v>
      </c>
      <c r="C80" s="430">
        <v>0</v>
      </c>
      <c r="D80" s="430">
        <v>0</v>
      </c>
      <c r="E80" s="430">
        <v>0</v>
      </c>
      <c r="F80" s="2"/>
      <c r="G80" s="2"/>
      <c r="H80" s="2"/>
      <c r="I80" s="2"/>
      <c r="J80" s="2"/>
      <c r="K80" s="2"/>
      <c r="L80" s="2"/>
      <c r="M80" s="2"/>
      <c r="N80" s="2"/>
    </row>
    <row r="81" spans="1:14" ht="12.75">
      <c r="A81" s="426" t="s">
        <v>1837</v>
      </c>
      <c r="B81" s="430">
        <v>68</v>
      </c>
      <c r="C81" s="430">
        <v>68</v>
      </c>
      <c r="D81" s="430">
        <v>0</v>
      </c>
      <c r="E81" s="430">
        <v>0</v>
      </c>
      <c r="F81" s="2"/>
      <c r="G81" s="2"/>
      <c r="H81" s="2"/>
      <c r="I81" s="2"/>
      <c r="J81" s="2"/>
      <c r="K81" s="2"/>
      <c r="L81" s="2"/>
      <c r="M81" s="2"/>
      <c r="N81" s="2"/>
    </row>
    <row r="82" spans="1:14" ht="12.75">
      <c r="A82" s="423" t="s">
        <v>1838</v>
      </c>
      <c r="B82" s="424">
        <v>269</v>
      </c>
      <c r="C82" s="424">
        <v>269</v>
      </c>
      <c r="D82" s="424">
        <v>0</v>
      </c>
      <c r="E82" s="424">
        <v>0</v>
      </c>
      <c r="F82" s="2"/>
      <c r="G82" s="2"/>
      <c r="H82" s="2"/>
      <c r="I82" s="2"/>
      <c r="J82" s="2"/>
      <c r="K82" s="2"/>
      <c r="L82" s="2"/>
      <c r="M82" s="2"/>
      <c r="N82" s="2"/>
    </row>
    <row r="83" spans="1:14" ht="12.75">
      <c r="A83" s="426" t="s">
        <v>1839</v>
      </c>
      <c r="B83" s="430">
        <v>268</v>
      </c>
      <c r="C83" s="430">
        <v>268</v>
      </c>
      <c r="D83" s="430">
        <v>0</v>
      </c>
      <c r="E83" s="430">
        <v>0</v>
      </c>
      <c r="F83" s="2"/>
      <c r="G83" s="2"/>
      <c r="H83" s="2"/>
      <c r="I83" s="2"/>
      <c r="J83" s="2"/>
      <c r="K83" s="2"/>
      <c r="L83" s="2"/>
      <c r="M83" s="2"/>
      <c r="N83" s="2"/>
    </row>
    <row r="84" spans="1:14" ht="12.75">
      <c r="A84" s="426" t="s">
        <v>1840</v>
      </c>
      <c r="B84" s="430">
        <v>1</v>
      </c>
      <c r="C84" s="430">
        <v>1</v>
      </c>
      <c r="D84" s="430">
        <v>0</v>
      </c>
      <c r="E84" s="430">
        <v>0</v>
      </c>
      <c r="F84" s="2"/>
      <c r="G84" s="2"/>
      <c r="H84" s="2"/>
      <c r="I84" s="2"/>
      <c r="J84" s="2"/>
      <c r="K84" s="2"/>
      <c r="L84" s="2"/>
      <c r="M84" s="2"/>
      <c r="N84" s="2"/>
    </row>
    <row r="85" spans="1:14" ht="12.75">
      <c r="A85" s="423" t="s">
        <v>889</v>
      </c>
      <c r="B85" s="424">
        <v>40465</v>
      </c>
      <c r="C85" s="424">
        <v>10519</v>
      </c>
      <c r="D85" s="424">
        <v>20379</v>
      </c>
      <c r="E85" s="424">
        <v>9567</v>
      </c>
      <c r="F85" s="2"/>
      <c r="G85" s="2"/>
      <c r="H85" s="2"/>
      <c r="I85" s="2"/>
      <c r="J85" s="2"/>
      <c r="K85" s="2"/>
      <c r="L85" s="2"/>
      <c r="M85" s="2"/>
      <c r="N85" s="2"/>
    </row>
    <row r="86" spans="1:14" ht="25.5">
      <c r="A86" s="423" t="s">
        <v>1841</v>
      </c>
      <c r="B86" s="424">
        <v>0</v>
      </c>
      <c r="C86" s="424">
        <v>0</v>
      </c>
      <c r="D86" s="424">
        <v>0</v>
      </c>
      <c r="E86" s="424">
        <v>0</v>
      </c>
      <c r="F86" s="2"/>
      <c r="G86" s="2"/>
      <c r="H86" s="2"/>
      <c r="I86" s="2"/>
      <c r="J86" s="2"/>
      <c r="K86" s="2"/>
      <c r="L86" s="2"/>
      <c r="M86" s="2"/>
      <c r="N86" s="2"/>
    </row>
    <row r="87" spans="1:14" ht="25.5">
      <c r="A87" s="423" t="s">
        <v>1842</v>
      </c>
      <c r="B87" s="424">
        <v>0</v>
      </c>
      <c r="C87" s="424">
        <v>0</v>
      </c>
      <c r="D87" s="424">
        <v>0</v>
      </c>
      <c r="E87" s="424">
        <v>0</v>
      </c>
      <c r="F87" s="2"/>
      <c r="G87" s="2"/>
      <c r="H87" s="2"/>
      <c r="I87" s="2"/>
      <c r="J87" s="2"/>
      <c r="K87" s="2"/>
      <c r="L87" s="2"/>
      <c r="M87" s="2"/>
      <c r="N87" s="2"/>
    </row>
    <row r="88" spans="1:14" ht="12.75">
      <c r="A88" s="439" t="s">
        <v>1843</v>
      </c>
      <c r="B88" s="438">
        <v>3612722</v>
      </c>
      <c r="C88" s="438">
        <v>1106136</v>
      </c>
      <c r="D88" s="438">
        <v>2256412</v>
      </c>
      <c r="E88" s="438">
        <v>250174</v>
      </c>
      <c r="F88" s="2"/>
      <c r="G88" s="2"/>
      <c r="H88" s="2"/>
      <c r="I88" s="2"/>
      <c r="J88" s="2"/>
      <c r="K88" s="2"/>
      <c r="L88" s="2"/>
      <c r="M88" s="2"/>
      <c r="N88" s="2"/>
    </row>
    <row r="89" spans="1:14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25.5">
      <c r="A91" s="444" t="s">
        <v>1844</v>
      </c>
      <c r="B91" s="419" t="s">
        <v>1649</v>
      </c>
      <c r="C91" s="420" t="s">
        <v>1650</v>
      </c>
      <c r="D91" s="420" t="s">
        <v>1651</v>
      </c>
      <c r="E91" s="421" t="s">
        <v>1652</v>
      </c>
      <c r="F91" s="2"/>
      <c r="G91" s="2"/>
      <c r="H91" s="2"/>
      <c r="I91" s="2"/>
      <c r="J91" s="2"/>
      <c r="K91" s="2"/>
      <c r="L91" s="2"/>
      <c r="M91" s="2"/>
      <c r="N91" s="2"/>
    </row>
    <row r="92" spans="1:14" ht="12.75">
      <c r="A92" s="433" t="s">
        <v>1845</v>
      </c>
      <c r="B92" s="424">
        <v>0</v>
      </c>
      <c r="C92" s="425">
        <v>0</v>
      </c>
      <c r="D92" s="523"/>
      <c r="E92" s="524"/>
      <c r="F92" s="2"/>
      <c r="G92" s="2"/>
      <c r="H92" s="2"/>
      <c r="I92" s="2"/>
      <c r="J92" s="2"/>
      <c r="K92" s="2"/>
      <c r="L92" s="2"/>
      <c r="M92" s="2"/>
      <c r="N92" s="2"/>
    </row>
    <row r="93" spans="1:14" ht="12.75">
      <c r="A93" s="429" t="s">
        <v>1846</v>
      </c>
      <c r="B93" s="430">
        <v>0</v>
      </c>
      <c r="C93" s="428">
        <v>0</v>
      </c>
      <c r="D93" s="519"/>
      <c r="E93" s="435"/>
      <c r="F93" s="2"/>
      <c r="G93" s="2"/>
      <c r="H93" s="2"/>
      <c r="I93" s="2"/>
      <c r="J93" s="2"/>
      <c r="K93" s="2"/>
      <c r="L93" s="2"/>
      <c r="M93" s="2"/>
      <c r="N93" s="2"/>
    </row>
    <row r="94" spans="1:14" ht="12.75">
      <c r="A94" s="429" t="s">
        <v>1847</v>
      </c>
      <c r="B94" s="430">
        <v>0</v>
      </c>
      <c r="C94" s="428">
        <v>0</v>
      </c>
      <c r="D94" s="519"/>
      <c r="E94" s="435"/>
      <c r="F94" s="2"/>
      <c r="G94" s="2"/>
      <c r="H94" s="2"/>
      <c r="I94" s="2"/>
      <c r="J94" s="2"/>
      <c r="K94" s="2"/>
      <c r="L94" s="2"/>
      <c r="M94" s="2"/>
      <c r="N94" s="2"/>
    </row>
    <row r="95" spans="1:14" ht="12.75">
      <c r="A95" s="433" t="s">
        <v>1848</v>
      </c>
      <c r="B95" s="424">
        <v>0</v>
      </c>
      <c r="C95" s="425">
        <v>0</v>
      </c>
      <c r="D95" s="519"/>
      <c r="E95" s="435"/>
      <c r="F95" s="2"/>
      <c r="G95" s="2"/>
      <c r="H95" s="2"/>
      <c r="I95" s="2"/>
      <c r="J95" s="2"/>
      <c r="K95" s="2"/>
      <c r="L95" s="2"/>
      <c r="M95" s="2"/>
      <c r="N95" s="2"/>
    </row>
    <row r="96" spans="1:14" ht="12.75">
      <c r="A96" s="433" t="s">
        <v>1849</v>
      </c>
      <c r="B96" s="424">
        <v>156</v>
      </c>
      <c r="C96" s="425">
        <v>156</v>
      </c>
      <c r="D96" s="519"/>
      <c r="E96" s="435"/>
      <c r="F96" s="2"/>
      <c r="G96" s="2"/>
      <c r="H96" s="2"/>
      <c r="I96" s="2"/>
      <c r="J96" s="2"/>
      <c r="K96" s="2"/>
      <c r="L96" s="2"/>
      <c r="M96" s="2"/>
      <c r="N96" s="2"/>
    </row>
    <row r="97" spans="1:14" ht="12.75">
      <c r="A97" s="429" t="s">
        <v>1850</v>
      </c>
      <c r="B97" s="430">
        <v>0</v>
      </c>
      <c r="C97" s="428">
        <v>0</v>
      </c>
      <c r="D97" s="519"/>
      <c r="E97" s="435"/>
      <c r="F97" s="2"/>
      <c r="G97" s="2"/>
      <c r="H97" s="2"/>
      <c r="I97" s="2"/>
      <c r="J97" s="2"/>
      <c r="K97" s="2"/>
      <c r="L97" s="2"/>
      <c r="M97" s="2"/>
      <c r="N97" s="2"/>
    </row>
    <row r="98" spans="1:14" ht="12.75">
      <c r="A98" s="429" t="s">
        <v>1851</v>
      </c>
      <c r="B98" s="430">
        <v>156</v>
      </c>
      <c r="C98" s="428">
        <v>156</v>
      </c>
      <c r="D98" s="519"/>
      <c r="E98" s="435"/>
      <c r="F98" s="2"/>
      <c r="G98" s="2"/>
      <c r="H98" s="2"/>
      <c r="I98" s="2"/>
      <c r="J98" s="2"/>
      <c r="K98" s="2"/>
      <c r="L98" s="2"/>
      <c r="M98" s="2"/>
      <c r="N98" s="2"/>
    </row>
    <row r="99" spans="1:14" ht="12.75">
      <c r="A99" s="433" t="s">
        <v>1852</v>
      </c>
      <c r="B99" s="424">
        <v>937</v>
      </c>
      <c r="C99" s="425">
        <v>937</v>
      </c>
      <c r="D99" s="519"/>
      <c r="E99" s="435"/>
      <c r="F99" s="2"/>
      <c r="G99" s="2"/>
      <c r="H99" s="2"/>
      <c r="I99" s="2"/>
      <c r="J99" s="2"/>
      <c r="K99" s="2"/>
      <c r="L99" s="2"/>
      <c r="M99" s="2"/>
      <c r="N99" s="2"/>
    </row>
    <row r="100" spans="1:14" ht="12.75">
      <c r="A100" s="429" t="s">
        <v>1779</v>
      </c>
      <c r="B100" s="430">
        <v>437</v>
      </c>
      <c r="C100" s="428">
        <v>437</v>
      </c>
      <c r="D100" s="519"/>
      <c r="E100" s="435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2.75">
      <c r="A101" s="429" t="s">
        <v>1782</v>
      </c>
      <c r="B101" s="430">
        <v>0</v>
      </c>
      <c r="C101" s="428">
        <v>0</v>
      </c>
      <c r="D101" s="519"/>
      <c r="E101" s="435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25.5">
      <c r="A102" s="429" t="s">
        <v>1853</v>
      </c>
      <c r="B102" s="430">
        <v>0</v>
      </c>
      <c r="C102" s="428">
        <v>0</v>
      </c>
      <c r="D102" s="519"/>
      <c r="E102" s="435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2.75">
      <c r="A103" s="429" t="s">
        <v>1854</v>
      </c>
      <c r="B103" s="430">
        <v>0</v>
      </c>
      <c r="C103" s="428">
        <v>0</v>
      </c>
      <c r="D103" s="519"/>
      <c r="E103" s="435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2.75">
      <c r="A104" s="429" t="s">
        <v>1855</v>
      </c>
      <c r="B104" s="430">
        <v>0</v>
      </c>
      <c r="C104" s="428">
        <v>0</v>
      </c>
      <c r="D104" s="519"/>
      <c r="E104" s="435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2.75">
      <c r="A105" s="429" t="s">
        <v>279</v>
      </c>
      <c r="B105" s="430">
        <v>500</v>
      </c>
      <c r="C105" s="428">
        <v>500</v>
      </c>
      <c r="D105" s="519"/>
      <c r="E105" s="435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25.5">
      <c r="A106" s="429" t="s">
        <v>1856</v>
      </c>
      <c r="B106" s="430">
        <v>0</v>
      </c>
      <c r="C106" s="428">
        <v>0</v>
      </c>
      <c r="D106" s="519"/>
      <c r="E106" s="435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2.75">
      <c r="A107" s="429" t="s">
        <v>1857</v>
      </c>
      <c r="B107" s="430">
        <v>0</v>
      </c>
      <c r="C107" s="428">
        <v>0</v>
      </c>
      <c r="D107" s="519"/>
      <c r="E107" s="435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2.75">
      <c r="A108" s="433" t="s">
        <v>1858</v>
      </c>
      <c r="B108" s="424">
        <v>-113645</v>
      </c>
      <c r="C108" s="425">
        <v>-113645</v>
      </c>
      <c r="D108" s="519"/>
      <c r="E108" s="435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2.75">
      <c r="A109" s="433" t="s">
        <v>709</v>
      </c>
      <c r="B109" s="424">
        <v>0</v>
      </c>
      <c r="C109" s="425">
        <v>0</v>
      </c>
      <c r="D109" s="519"/>
      <c r="E109" s="435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2.75">
      <c r="A110" s="433" t="s">
        <v>1860</v>
      </c>
      <c r="B110" s="424">
        <v>-20705</v>
      </c>
      <c r="C110" s="425">
        <v>-20705</v>
      </c>
      <c r="D110" s="519"/>
      <c r="E110" s="435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2.75">
      <c r="A111" s="433" t="s">
        <v>1861</v>
      </c>
      <c r="B111" s="424">
        <v>0</v>
      </c>
      <c r="C111" s="425">
        <v>0</v>
      </c>
      <c r="D111" s="519"/>
      <c r="E111" s="435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2.75">
      <c r="A112" s="433" t="s">
        <v>1862</v>
      </c>
      <c r="B112" s="424">
        <v>0</v>
      </c>
      <c r="C112" s="425">
        <v>0</v>
      </c>
      <c r="D112" s="519"/>
      <c r="E112" s="435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2.75">
      <c r="A113" s="429" t="s">
        <v>1863</v>
      </c>
      <c r="B113" s="430">
        <v>0</v>
      </c>
      <c r="C113" s="428">
        <v>0</v>
      </c>
      <c r="D113" s="519"/>
      <c r="E113" s="435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2.75">
      <c r="A114" s="429" t="s">
        <v>1857</v>
      </c>
      <c r="B114" s="430">
        <v>0</v>
      </c>
      <c r="C114" s="428">
        <v>0</v>
      </c>
      <c r="D114" s="519"/>
      <c r="E114" s="435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2.75">
      <c r="A115" s="440" t="s">
        <v>1864</v>
      </c>
      <c r="B115" s="438">
        <v>-133257</v>
      </c>
      <c r="C115" s="438">
        <v>-133257</v>
      </c>
      <c r="D115" s="520"/>
      <c r="E115" s="504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2.75">
      <c r="A116" s="440" t="s">
        <v>1865</v>
      </c>
      <c r="B116" s="438">
        <v>3479465</v>
      </c>
      <c r="C116" s="438">
        <v>972879</v>
      </c>
      <c r="D116" s="438">
        <v>2256412</v>
      </c>
      <c r="E116" s="438">
        <v>250174</v>
      </c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3.5">
      <c r="A118" s="497" t="s">
        <v>231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</sheetData>
  <sheetProtection/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scale="85" r:id="rId1"/>
  <rowBreaks count="2" manualBreakCount="2">
    <brk id="45" max="4" man="1"/>
    <brk id="90" max="4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V131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65.625" style="515" customWidth="1"/>
    <col min="2" max="2" width="10.75390625" style="515" customWidth="1"/>
    <col min="3" max="5" width="10.75390625" style="422" customWidth="1"/>
    <col min="6" max="6" width="9.125" style="422" customWidth="1"/>
    <col min="7" max="7" width="10.125" style="422" customWidth="1"/>
    <col min="8" max="8" width="10.00390625" style="422" customWidth="1"/>
    <col min="9" max="9" width="9.25390625" style="422" customWidth="1"/>
    <col min="10" max="10" width="11.875" style="422" customWidth="1"/>
    <col min="11" max="11" width="8.875" style="422" customWidth="1"/>
    <col min="12" max="12" width="9.75390625" style="422" customWidth="1"/>
    <col min="13" max="13" width="4.125" style="422" customWidth="1"/>
    <col min="14" max="16384" width="9.125" style="422" customWidth="1"/>
  </cols>
  <sheetData>
    <row r="1" spans="1:22" s="414" customFormat="1" ht="24" customHeight="1">
      <c r="A1" s="527" t="s">
        <v>745</v>
      </c>
      <c r="B1" s="528"/>
      <c r="C1" s="528"/>
      <c r="D1" s="528"/>
      <c r="E1" s="500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10" s="418" customFormat="1" ht="24" customHeight="1">
      <c r="A2" s="384" t="s">
        <v>1647</v>
      </c>
      <c r="B2" s="417"/>
      <c r="C2" s="417"/>
      <c r="D2" s="445"/>
      <c r="E2" s="1766" t="s">
        <v>1440</v>
      </c>
      <c r="F2" s="417"/>
      <c r="G2" s="417"/>
      <c r="H2" s="417"/>
      <c r="I2" s="417"/>
      <c r="J2" s="417"/>
    </row>
    <row r="3" spans="1:12" ht="25.5">
      <c r="A3" s="444" t="s">
        <v>1867</v>
      </c>
      <c r="B3" s="419" t="s">
        <v>1868</v>
      </c>
      <c r="C3" s="420" t="s">
        <v>746</v>
      </c>
      <c r="D3" s="420" t="s">
        <v>1651</v>
      </c>
      <c r="E3" s="421" t="s">
        <v>1652</v>
      </c>
      <c r="F3" s="2"/>
      <c r="G3" s="2"/>
      <c r="H3" s="2"/>
      <c r="I3" s="2"/>
      <c r="J3" s="2"/>
      <c r="K3" s="2"/>
      <c r="L3" s="2"/>
    </row>
    <row r="4" spans="1:12" ht="12.75">
      <c r="A4" s="431" t="s">
        <v>1869</v>
      </c>
      <c r="B4" s="449">
        <v>150723</v>
      </c>
      <c r="C4" s="449">
        <v>39199</v>
      </c>
      <c r="D4" s="449">
        <v>102999</v>
      </c>
      <c r="E4" s="449">
        <v>8525</v>
      </c>
      <c r="F4" s="2"/>
      <c r="G4" s="2"/>
      <c r="H4" s="2"/>
      <c r="I4" s="2"/>
      <c r="J4" s="2"/>
      <c r="K4" s="2"/>
      <c r="L4" s="2"/>
    </row>
    <row r="5" spans="1:12" ht="12.75">
      <c r="A5" s="450" t="s">
        <v>1870</v>
      </c>
      <c r="B5" s="449">
        <v>170534</v>
      </c>
      <c r="C5" s="449">
        <v>30525</v>
      </c>
      <c r="D5" s="449">
        <v>134179</v>
      </c>
      <c r="E5" s="449">
        <v>5830</v>
      </c>
      <c r="F5" s="2"/>
      <c r="G5" s="2"/>
      <c r="H5" s="2"/>
      <c r="I5" s="2"/>
      <c r="J5" s="2"/>
      <c r="K5" s="2"/>
      <c r="L5" s="2"/>
    </row>
    <row r="6" spans="1:12" ht="12.75">
      <c r="A6" s="426" t="s">
        <v>1653</v>
      </c>
      <c r="B6" s="451">
        <v>0</v>
      </c>
      <c r="C6" s="451">
        <v>0</v>
      </c>
      <c r="D6" s="451">
        <v>0</v>
      </c>
      <c r="E6" s="451">
        <v>0</v>
      </c>
      <c r="F6" s="2"/>
      <c r="G6" s="2"/>
      <c r="H6" s="2"/>
      <c r="I6" s="2"/>
      <c r="J6" s="2"/>
      <c r="K6" s="2"/>
      <c r="L6" s="2"/>
    </row>
    <row r="7" spans="1:12" ht="12.75">
      <c r="A7" s="529" t="s">
        <v>1871</v>
      </c>
      <c r="B7" s="451">
        <v>8872</v>
      </c>
      <c r="C7" s="451">
        <v>1623</v>
      </c>
      <c r="D7" s="451">
        <v>6342</v>
      </c>
      <c r="E7" s="451">
        <v>907</v>
      </c>
      <c r="F7" s="2"/>
      <c r="G7" s="2"/>
      <c r="H7" s="2"/>
      <c r="I7" s="2"/>
      <c r="J7" s="2"/>
      <c r="K7" s="2"/>
      <c r="L7" s="2"/>
    </row>
    <row r="8" spans="1:12" ht="25.5">
      <c r="A8" s="426" t="s">
        <v>1872</v>
      </c>
      <c r="B8" s="451">
        <v>2602</v>
      </c>
      <c r="C8" s="451">
        <v>88</v>
      </c>
      <c r="D8" s="451">
        <v>2469</v>
      </c>
      <c r="E8" s="451">
        <v>45</v>
      </c>
      <c r="F8" s="2"/>
      <c r="G8" s="2"/>
      <c r="H8" s="2"/>
      <c r="I8" s="2"/>
      <c r="J8" s="2"/>
      <c r="K8" s="2"/>
      <c r="L8" s="2"/>
    </row>
    <row r="9" spans="1:12" ht="12.75">
      <c r="A9" s="426" t="s">
        <v>279</v>
      </c>
      <c r="B9" s="451">
        <v>8569</v>
      </c>
      <c r="C9" s="451">
        <v>1113</v>
      </c>
      <c r="D9" s="451">
        <v>7456</v>
      </c>
      <c r="E9" s="451">
        <v>0</v>
      </c>
      <c r="F9" s="2"/>
      <c r="G9" s="2"/>
      <c r="H9" s="2"/>
      <c r="I9" s="2"/>
      <c r="J9" s="2"/>
      <c r="K9" s="2"/>
      <c r="L9" s="2"/>
    </row>
    <row r="10" spans="1:12" ht="12.75">
      <c r="A10" s="426" t="s">
        <v>280</v>
      </c>
      <c r="B10" s="451">
        <v>146464</v>
      </c>
      <c r="C10" s="451">
        <v>27701</v>
      </c>
      <c r="D10" s="451">
        <v>117912</v>
      </c>
      <c r="E10" s="451">
        <v>851</v>
      </c>
      <c r="F10" s="2"/>
      <c r="G10" s="2"/>
      <c r="H10" s="2"/>
      <c r="I10" s="2"/>
      <c r="J10" s="2"/>
      <c r="K10" s="2"/>
      <c r="L10" s="2"/>
    </row>
    <row r="11" spans="1:12" ht="12.75">
      <c r="A11" s="426" t="s">
        <v>281</v>
      </c>
      <c r="B11" s="451">
        <v>0</v>
      </c>
      <c r="C11" s="451">
        <v>0</v>
      </c>
      <c r="D11" s="451">
        <v>0</v>
      </c>
      <c r="E11" s="451">
        <v>0</v>
      </c>
      <c r="F11" s="2"/>
      <c r="G11" s="2"/>
      <c r="H11" s="2"/>
      <c r="I11" s="2"/>
      <c r="J11" s="2"/>
      <c r="K11" s="2"/>
      <c r="L11" s="2"/>
    </row>
    <row r="12" spans="1:12" ht="12.75">
      <c r="A12" s="426" t="s">
        <v>1873</v>
      </c>
      <c r="B12" s="451">
        <v>0</v>
      </c>
      <c r="C12" s="451">
        <v>0</v>
      </c>
      <c r="D12" s="451">
        <v>0</v>
      </c>
      <c r="E12" s="451">
        <v>0</v>
      </c>
      <c r="F12" s="2"/>
      <c r="G12" s="2"/>
      <c r="H12" s="2"/>
      <c r="I12" s="2"/>
      <c r="J12" s="2"/>
      <c r="K12" s="2"/>
      <c r="L12" s="2"/>
    </row>
    <row r="13" spans="1:12" ht="12.75">
      <c r="A13" s="426" t="s">
        <v>852</v>
      </c>
      <c r="B13" s="451">
        <v>4027</v>
      </c>
      <c r="C13" s="451">
        <v>0</v>
      </c>
      <c r="D13" s="451">
        <v>0</v>
      </c>
      <c r="E13" s="451">
        <v>4027</v>
      </c>
      <c r="F13" s="2"/>
      <c r="G13" s="2"/>
      <c r="H13" s="2"/>
      <c r="I13" s="2"/>
      <c r="J13" s="2"/>
      <c r="K13" s="2"/>
      <c r="L13" s="2"/>
    </row>
    <row r="14" spans="1:12" ht="12.75">
      <c r="A14" s="431" t="s">
        <v>1874</v>
      </c>
      <c r="B14" s="449">
        <v>66714</v>
      </c>
      <c r="C14" s="449">
        <v>28420</v>
      </c>
      <c r="D14" s="449">
        <v>36832</v>
      </c>
      <c r="E14" s="449">
        <v>1462</v>
      </c>
      <c r="F14" s="2"/>
      <c r="G14" s="2"/>
      <c r="H14" s="2"/>
      <c r="I14" s="2"/>
      <c r="J14" s="2"/>
      <c r="K14" s="2"/>
      <c r="L14" s="2"/>
    </row>
    <row r="15" spans="1:12" ht="12.75">
      <c r="A15" s="429" t="s">
        <v>1875</v>
      </c>
      <c r="B15" s="451">
        <v>0</v>
      </c>
      <c r="C15" s="451">
        <v>0</v>
      </c>
      <c r="D15" s="451">
        <v>0</v>
      </c>
      <c r="E15" s="451">
        <v>0</v>
      </c>
      <c r="F15" s="2"/>
      <c r="G15" s="2"/>
      <c r="H15" s="2"/>
      <c r="I15" s="2"/>
      <c r="J15" s="2"/>
      <c r="K15" s="2"/>
      <c r="L15" s="2"/>
    </row>
    <row r="16" spans="1:12" ht="12.75">
      <c r="A16" s="426" t="s">
        <v>1876</v>
      </c>
      <c r="B16" s="451">
        <v>1064</v>
      </c>
      <c r="C16" s="451">
        <v>58</v>
      </c>
      <c r="D16" s="451">
        <v>656</v>
      </c>
      <c r="E16" s="451">
        <v>350</v>
      </c>
      <c r="F16" s="2"/>
      <c r="G16" s="2"/>
      <c r="H16" s="2"/>
      <c r="I16" s="2"/>
      <c r="J16" s="2"/>
      <c r="K16" s="2"/>
      <c r="L16" s="2"/>
    </row>
    <row r="17" spans="1:12" ht="25.5">
      <c r="A17" s="426" t="s">
        <v>1877</v>
      </c>
      <c r="B17" s="451">
        <v>1726</v>
      </c>
      <c r="C17" s="451">
        <v>401</v>
      </c>
      <c r="D17" s="451">
        <v>1182</v>
      </c>
      <c r="E17" s="451">
        <v>143</v>
      </c>
      <c r="F17" s="2"/>
      <c r="G17" s="2"/>
      <c r="H17" s="2"/>
      <c r="I17" s="2"/>
      <c r="J17" s="2"/>
      <c r="K17" s="2"/>
      <c r="L17" s="2"/>
    </row>
    <row r="18" spans="1:12" ht="12.75">
      <c r="A18" s="426" t="s">
        <v>1026</v>
      </c>
      <c r="B18" s="451">
        <v>63920</v>
      </c>
      <c r="C18" s="451">
        <v>27961</v>
      </c>
      <c r="D18" s="451">
        <v>34991</v>
      </c>
      <c r="E18" s="451">
        <v>968</v>
      </c>
      <c r="F18" s="2"/>
      <c r="G18" s="2"/>
      <c r="H18" s="2"/>
      <c r="I18" s="2"/>
      <c r="J18" s="2"/>
      <c r="K18" s="2"/>
      <c r="L18" s="2"/>
    </row>
    <row r="19" spans="1:12" ht="12.75">
      <c r="A19" s="426" t="s">
        <v>1873</v>
      </c>
      <c r="B19" s="451">
        <v>0</v>
      </c>
      <c r="C19" s="451">
        <v>0</v>
      </c>
      <c r="D19" s="451">
        <v>0</v>
      </c>
      <c r="E19" s="451">
        <v>0</v>
      </c>
      <c r="F19" s="2"/>
      <c r="G19" s="2"/>
      <c r="H19" s="2"/>
      <c r="I19" s="2"/>
      <c r="J19" s="2"/>
      <c r="K19" s="2"/>
      <c r="L19" s="2"/>
    </row>
    <row r="20" spans="1:12" ht="12.75">
      <c r="A20" s="426" t="s">
        <v>889</v>
      </c>
      <c r="B20" s="451">
        <v>4</v>
      </c>
      <c r="C20" s="451">
        <v>0</v>
      </c>
      <c r="D20" s="452">
        <v>3</v>
      </c>
      <c r="E20" s="452">
        <v>1</v>
      </c>
      <c r="F20" s="2"/>
      <c r="G20" s="2"/>
      <c r="H20" s="2"/>
      <c r="I20" s="2"/>
      <c r="J20" s="2"/>
      <c r="K20" s="2"/>
      <c r="L20" s="2"/>
    </row>
    <row r="21" spans="1:12" ht="12.75">
      <c r="A21" s="431" t="s">
        <v>1878</v>
      </c>
      <c r="B21" s="449">
        <v>0</v>
      </c>
      <c r="C21" s="453">
        <v>0</v>
      </c>
      <c r="D21" s="454"/>
      <c r="E21" s="455"/>
      <c r="F21" s="2"/>
      <c r="G21" s="2"/>
      <c r="H21" s="2"/>
      <c r="I21" s="2"/>
      <c r="J21" s="2"/>
      <c r="K21" s="2"/>
      <c r="L21" s="2"/>
    </row>
    <row r="22" spans="1:12" ht="12.75">
      <c r="A22" s="431" t="s">
        <v>1879</v>
      </c>
      <c r="B22" s="449">
        <v>55</v>
      </c>
      <c r="C22" s="449">
        <v>55</v>
      </c>
      <c r="D22" s="456">
        <v>0</v>
      </c>
      <c r="E22" s="456">
        <v>0</v>
      </c>
      <c r="F22" s="2"/>
      <c r="G22" s="2"/>
      <c r="H22" s="2"/>
      <c r="I22" s="2"/>
      <c r="J22" s="2"/>
      <c r="K22" s="2"/>
      <c r="L22" s="2"/>
    </row>
    <row r="23" spans="1:12" ht="12.75">
      <c r="A23" s="530" t="s">
        <v>1871</v>
      </c>
      <c r="B23" s="451">
        <v>0</v>
      </c>
      <c r="C23" s="451">
        <v>0</v>
      </c>
      <c r="D23" s="451">
        <v>0</v>
      </c>
      <c r="E23" s="451">
        <v>0</v>
      </c>
      <c r="F23" s="2"/>
      <c r="G23" s="2"/>
      <c r="H23" s="2"/>
      <c r="I23" s="2"/>
      <c r="J23" s="2"/>
      <c r="K23" s="2"/>
      <c r="L23" s="2"/>
    </row>
    <row r="24" spans="1:12" ht="25.5">
      <c r="A24" s="429" t="s">
        <v>1872</v>
      </c>
      <c r="B24" s="451">
        <v>0</v>
      </c>
      <c r="C24" s="451">
        <v>0</v>
      </c>
      <c r="D24" s="451">
        <v>0</v>
      </c>
      <c r="E24" s="451">
        <v>0</v>
      </c>
      <c r="F24" s="2"/>
      <c r="G24" s="2"/>
      <c r="H24" s="2"/>
      <c r="I24" s="2"/>
      <c r="J24" s="2"/>
      <c r="K24" s="2"/>
      <c r="L24" s="2"/>
    </row>
    <row r="25" spans="1:12" ht="12.75">
      <c r="A25" s="426" t="s">
        <v>279</v>
      </c>
      <c r="B25" s="451">
        <v>55</v>
      </c>
      <c r="C25" s="451">
        <v>55</v>
      </c>
      <c r="D25" s="451">
        <v>0</v>
      </c>
      <c r="E25" s="451">
        <v>0</v>
      </c>
      <c r="F25" s="2"/>
      <c r="G25" s="2"/>
      <c r="H25" s="2"/>
      <c r="I25" s="2"/>
      <c r="J25" s="2"/>
      <c r="K25" s="2"/>
      <c r="L25" s="2"/>
    </row>
    <row r="26" spans="1:12" ht="12.75">
      <c r="A26" s="431" t="s">
        <v>1880</v>
      </c>
      <c r="B26" s="449">
        <v>30181</v>
      </c>
      <c r="C26" s="449">
        <v>18780</v>
      </c>
      <c r="D26" s="449">
        <v>7081</v>
      </c>
      <c r="E26" s="449">
        <v>4320</v>
      </c>
      <c r="F26" s="2"/>
      <c r="G26" s="2"/>
      <c r="H26" s="2"/>
      <c r="I26" s="2"/>
      <c r="J26" s="2"/>
      <c r="K26" s="2"/>
      <c r="L26" s="2"/>
    </row>
    <row r="27" spans="1:12" ht="12.75">
      <c r="A27" s="431" t="s">
        <v>1881</v>
      </c>
      <c r="B27" s="449">
        <v>3755</v>
      </c>
      <c r="C27" s="449">
        <v>2163</v>
      </c>
      <c r="D27" s="457">
        <v>1429</v>
      </c>
      <c r="E27" s="457">
        <v>163</v>
      </c>
      <c r="F27" s="2"/>
      <c r="G27" s="2"/>
      <c r="H27" s="2"/>
      <c r="I27" s="2"/>
      <c r="J27" s="2"/>
      <c r="K27" s="2"/>
      <c r="L27" s="2"/>
    </row>
    <row r="28" spans="1:12" ht="26.25" customHeight="1">
      <c r="A28" s="431" t="s">
        <v>1882</v>
      </c>
      <c r="B28" s="449">
        <v>852</v>
      </c>
      <c r="C28" s="453">
        <v>852</v>
      </c>
      <c r="D28" s="508"/>
      <c r="E28" s="509"/>
      <c r="F28" s="2"/>
      <c r="G28" s="2"/>
      <c r="H28" s="2"/>
      <c r="I28" s="2"/>
      <c r="J28" s="2"/>
      <c r="K28" s="2"/>
      <c r="L28" s="2"/>
    </row>
    <row r="29" spans="1:12" ht="12.75">
      <c r="A29" s="426" t="s">
        <v>279</v>
      </c>
      <c r="B29" s="451">
        <v>852</v>
      </c>
      <c r="C29" s="460">
        <v>852</v>
      </c>
      <c r="D29" s="510"/>
      <c r="E29" s="511"/>
      <c r="F29" s="2"/>
      <c r="G29" s="2"/>
      <c r="H29" s="2"/>
      <c r="I29" s="2"/>
      <c r="J29" s="2"/>
      <c r="K29" s="2"/>
      <c r="L29" s="2"/>
    </row>
    <row r="30" spans="1:12" ht="12.75">
      <c r="A30" s="426" t="s">
        <v>1883</v>
      </c>
      <c r="B30" s="451">
        <v>0</v>
      </c>
      <c r="C30" s="460">
        <v>0</v>
      </c>
      <c r="D30" s="510"/>
      <c r="E30" s="511"/>
      <c r="F30" s="2"/>
      <c r="G30" s="2"/>
      <c r="H30" s="2"/>
      <c r="I30" s="2"/>
      <c r="J30" s="2"/>
      <c r="K30" s="2"/>
      <c r="L30" s="2"/>
    </row>
    <row r="31" spans="1:12" ht="12.75">
      <c r="A31" s="426" t="s">
        <v>281</v>
      </c>
      <c r="B31" s="451">
        <v>0</v>
      </c>
      <c r="C31" s="460">
        <v>0</v>
      </c>
      <c r="D31" s="510"/>
      <c r="E31" s="511"/>
      <c r="F31" s="2"/>
      <c r="G31" s="2"/>
      <c r="H31" s="2"/>
      <c r="I31" s="2"/>
      <c r="J31" s="2"/>
      <c r="K31" s="2"/>
      <c r="L31" s="2"/>
    </row>
    <row r="32" spans="1:12" ht="12.75">
      <c r="A32" s="426" t="s">
        <v>1026</v>
      </c>
      <c r="B32" s="451">
        <v>0</v>
      </c>
      <c r="C32" s="460">
        <v>0</v>
      </c>
      <c r="D32" s="510"/>
      <c r="E32" s="511"/>
      <c r="F32" s="2"/>
      <c r="G32" s="2"/>
      <c r="H32" s="2"/>
      <c r="I32" s="2"/>
      <c r="J32" s="2"/>
      <c r="K32" s="2"/>
      <c r="L32" s="2"/>
    </row>
    <row r="33" spans="1:12" ht="12.75">
      <c r="A33" s="426" t="s">
        <v>890</v>
      </c>
      <c r="B33" s="451">
        <v>0</v>
      </c>
      <c r="C33" s="460">
        <v>0</v>
      </c>
      <c r="D33" s="510"/>
      <c r="E33" s="511"/>
      <c r="F33" s="2"/>
      <c r="G33" s="2"/>
      <c r="H33" s="2"/>
      <c r="I33" s="2"/>
      <c r="J33" s="2"/>
      <c r="K33" s="2"/>
      <c r="L33" s="2"/>
    </row>
    <row r="34" spans="1:12" ht="12.75">
      <c r="A34" s="431" t="s">
        <v>1884</v>
      </c>
      <c r="B34" s="449">
        <v>13322</v>
      </c>
      <c r="C34" s="453">
        <v>13322</v>
      </c>
      <c r="D34" s="510"/>
      <c r="E34" s="511"/>
      <c r="F34" s="2"/>
      <c r="G34" s="2"/>
      <c r="H34" s="2"/>
      <c r="I34" s="2"/>
      <c r="J34" s="2"/>
      <c r="K34" s="2"/>
      <c r="L34" s="2"/>
    </row>
    <row r="35" spans="1:12" ht="12.75">
      <c r="A35" s="426" t="s">
        <v>1885</v>
      </c>
      <c r="B35" s="451">
        <v>0</v>
      </c>
      <c r="C35" s="460">
        <v>0</v>
      </c>
      <c r="D35" s="510"/>
      <c r="E35" s="511"/>
      <c r="F35" s="2"/>
      <c r="G35" s="2"/>
      <c r="H35" s="2"/>
      <c r="I35" s="2"/>
      <c r="J35" s="2"/>
      <c r="K35" s="2"/>
      <c r="L35" s="2"/>
    </row>
    <row r="36" spans="1:12" ht="12.75">
      <c r="A36" s="426" t="s">
        <v>1886</v>
      </c>
      <c r="B36" s="451">
        <v>1624</v>
      </c>
      <c r="C36" s="460">
        <v>1624</v>
      </c>
      <c r="D36" s="510"/>
      <c r="E36" s="511"/>
      <c r="F36" s="2"/>
      <c r="G36" s="2"/>
      <c r="H36" s="2"/>
      <c r="I36" s="2"/>
      <c r="J36" s="2"/>
      <c r="K36" s="2"/>
      <c r="L36" s="2"/>
    </row>
    <row r="37" spans="1:12" ht="12.75">
      <c r="A37" s="426" t="s">
        <v>1887</v>
      </c>
      <c r="B37" s="451">
        <v>11698</v>
      </c>
      <c r="C37" s="460">
        <v>11698</v>
      </c>
      <c r="D37" s="510"/>
      <c r="E37" s="511"/>
      <c r="F37" s="2"/>
      <c r="G37" s="2"/>
      <c r="H37" s="2"/>
      <c r="I37" s="2"/>
      <c r="J37" s="2"/>
      <c r="K37" s="2"/>
      <c r="L37" s="2"/>
    </row>
    <row r="38" spans="1:12" ht="12.75">
      <c r="A38" s="426" t="s">
        <v>1888</v>
      </c>
      <c r="B38" s="451">
        <v>0</v>
      </c>
      <c r="C38" s="460">
        <v>0</v>
      </c>
      <c r="D38" s="510"/>
      <c r="E38" s="511"/>
      <c r="F38" s="2"/>
      <c r="G38" s="2"/>
      <c r="H38" s="2"/>
      <c r="I38" s="2"/>
      <c r="J38" s="2"/>
      <c r="K38" s="2"/>
      <c r="L38" s="2"/>
    </row>
    <row r="39" spans="1:12" ht="12.75">
      <c r="A39" s="426" t="s">
        <v>1889</v>
      </c>
      <c r="B39" s="451">
        <v>0</v>
      </c>
      <c r="C39" s="460">
        <v>0</v>
      </c>
      <c r="D39" s="510"/>
      <c r="E39" s="511"/>
      <c r="F39" s="2"/>
      <c r="G39" s="2"/>
      <c r="H39" s="2"/>
      <c r="I39" s="2"/>
      <c r="J39" s="2"/>
      <c r="K39" s="2"/>
      <c r="L39" s="2"/>
    </row>
    <row r="40" spans="1:12" ht="12.75">
      <c r="A40" s="426" t="s">
        <v>1890</v>
      </c>
      <c r="B40" s="451">
        <v>0</v>
      </c>
      <c r="C40" s="460">
        <v>0</v>
      </c>
      <c r="D40" s="510"/>
      <c r="E40" s="511"/>
      <c r="F40" s="2"/>
      <c r="G40" s="2"/>
      <c r="H40" s="2"/>
      <c r="I40" s="2"/>
      <c r="J40" s="2"/>
      <c r="K40" s="2"/>
      <c r="L40" s="2"/>
    </row>
    <row r="41" spans="1:12" ht="25.5">
      <c r="A41" s="431" t="s">
        <v>1891</v>
      </c>
      <c r="B41" s="449">
        <v>679</v>
      </c>
      <c r="C41" s="453">
        <v>679</v>
      </c>
      <c r="D41" s="510"/>
      <c r="E41" s="511"/>
      <c r="F41" s="2"/>
      <c r="G41" s="2"/>
      <c r="H41" s="2"/>
      <c r="I41" s="2"/>
      <c r="J41" s="2"/>
      <c r="K41" s="2"/>
      <c r="L41" s="2"/>
    </row>
    <row r="42" spans="1:12" ht="12.75">
      <c r="A42" s="431" t="s">
        <v>1892</v>
      </c>
      <c r="B42" s="449">
        <v>0</v>
      </c>
      <c r="C42" s="453">
        <v>0</v>
      </c>
      <c r="D42" s="510"/>
      <c r="E42" s="511"/>
      <c r="F42" s="2"/>
      <c r="G42" s="2"/>
      <c r="H42" s="2"/>
      <c r="I42" s="2"/>
      <c r="J42" s="2"/>
      <c r="K42" s="2"/>
      <c r="L42" s="2"/>
    </row>
    <row r="43" spans="1:12" ht="12.75">
      <c r="A43" s="431" t="s">
        <v>1893</v>
      </c>
      <c r="B43" s="449">
        <v>1128</v>
      </c>
      <c r="C43" s="453">
        <v>1128</v>
      </c>
      <c r="D43" s="510"/>
      <c r="E43" s="511"/>
      <c r="F43" s="2"/>
      <c r="G43" s="2"/>
      <c r="H43" s="2"/>
      <c r="I43" s="2"/>
      <c r="J43" s="2"/>
      <c r="K43" s="2"/>
      <c r="L43" s="2"/>
    </row>
    <row r="44" spans="1:12" ht="25.5">
      <c r="A44" s="431" t="s">
        <v>1894</v>
      </c>
      <c r="B44" s="449">
        <v>34</v>
      </c>
      <c r="C44" s="453">
        <v>34</v>
      </c>
      <c r="D44" s="510"/>
      <c r="E44" s="511"/>
      <c r="F44" s="2"/>
      <c r="G44" s="2"/>
      <c r="H44" s="2"/>
      <c r="I44" s="2"/>
      <c r="J44" s="2"/>
      <c r="K44" s="2"/>
      <c r="L44" s="2"/>
    </row>
    <row r="45" spans="1:12" ht="12.75">
      <c r="A45" s="431" t="s">
        <v>1895</v>
      </c>
      <c r="B45" s="449">
        <v>6011</v>
      </c>
      <c r="C45" s="453">
        <v>6011</v>
      </c>
      <c r="D45" s="510"/>
      <c r="E45" s="511"/>
      <c r="F45" s="2"/>
      <c r="G45" s="2"/>
      <c r="H45" s="2"/>
      <c r="I45" s="2"/>
      <c r="J45" s="2"/>
      <c r="K45" s="2"/>
      <c r="L45" s="2"/>
    </row>
    <row r="46" spans="1:12" ht="12.75">
      <c r="A46" s="431" t="s">
        <v>1896</v>
      </c>
      <c r="B46" s="449">
        <v>1604</v>
      </c>
      <c r="C46" s="453">
        <v>1604</v>
      </c>
      <c r="D46" s="512"/>
      <c r="E46" s="513"/>
      <c r="F46" s="2"/>
      <c r="G46" s="2"/>
      <c r="H46" s="2"/>
      <c r="I46" s="2"/>
      <c r="J46" s="2"/>
      <c r="K46" s="2"/>
      <c r="L46" s="2"/>
    </row>
    <row r="47" spans="1:12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25.5" customHeight="1">
      <c r="A49" s="444" t="s">
        <v>1867</v>
      </c>
      <c r="B49" s="419" t="s">
        <v>1868</v>
      </c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2.75">
      <c r="A50" s="431" t="s">
        <v>1897</v>
      </c>
      <c r="B50" s="424">
        <v>102869</v>
      </c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2.75">
      <c r="A51" s="429" t="s">
        <v>711</v>
      </c>
      <c r="B51" s="430">
        <v>39703</v>
      </c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2.75">
      <c r="A52" s="429" t="s">
        <v>1899</v>
      </c>
      <c r="B52" s="430">
        <v>63166</v>
      </c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2.75">
      <c r="A53" s="431" t="s">
        <v>1900</v>
      </c>
      <c r="B53" s="424">
        <v>10990</v>
      </c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2.75">
      <c r="A54" s="429" t="s">
        <v>1780</v>
      </c>
      <c r="B54" s="430">
        <v>9652</v>
      </c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2.75">
      <c r="A55" s="429" t="s">
        <v>1781</v>
      </c>
      <c r="B55" s="430">
        <v>0</v>
      </c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2.75">
      <c r="A56" s="429" t="s">
        <v>1901</v>
      </c>
      <c r="B56" s="430">
        <v>1338</v>
      </c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2.75">
      <c r="A57" s="431" t="s">
        <v>1029</v>
      </c>
      <c r="B57" s="424">
        <v>85</v>
      </c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2.75">
      <c r="A58" s="433" t="s">
        <v>1902</v>
      </c>
      <c r="B58" s="424">
        <v>54645</v>
      </c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25.5">
      <c r="A59" s="470" t="s">
        <v>1903</v>
      </c>
      <c r="B59" s="430">
        <v>52075</v>
      </c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25.5">
      <c r="A60" s="426" t="s">
        <v>712</v>
      </c>
      <c r="B60" s="427">
        <v>0</v>
      </c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426" t="s">
        <v>279</v>
      </c>
      <c r="B61" s="427">
        <v>0</v>
      </c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426" t="s">
        <v>280</v>
      </c>
      <c r="B62" s="427">
        <v>52075</v>
      </c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426" t="s">
        <v>1905</v>
      </c>
      <c r="B63" s="427">
        <v>0</v>
      </c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2.75">
      <c r="A64" s="471" t="s">
        <v>1906</v>
      </c>
      <c r="B64" s="430">
        <v>2570</v>
      </c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2.75">
      <c r="A65" s="426" t="s">
        <v>1780</v>
      </c>
      <c r="B65" s="430">
        <v>2570</v>
      </c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2.75">
      <c r="A66" s="429" t="s">
        <v>1781</v>
      </c>
      <c r="B66" s="430">
        <v>0</v>
      </c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2.75">
      <c r="A67" s="429" t="s">
        <v>1783</v>
      </c>
      <c r="B67" s="430">
        <v>0</v>
      </c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2.75">
      <c r="A68" s="429" t="s">
        <v>1901</v>
      </c>
      <c r="B68" s="430">
        <v>0</v>
      </c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25.5">
      <c r="A69" s="429" t="s">
        <v>1907</v>
      </c>
      <c r="B69" s="430">
        <v>0</v>
      </c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2.75">
      <c r="A70" s="429" t="s">
        <v>890</v>
      </c>
      <c r="B70" s="430">
        <v>0</v>
      </c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2.75">
      <c r="A71" s="531" t="s">
        <v>1908</v>
      </c>
      <c r="B71" s="424">
        <v>0</v>
      </c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25.5">
      <c r="A72" s="433" t="s">
        <v>1909</v>
      </c>
      <c r="B72" s="424">
        <v>0</v>
      </c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38.25">
      <c r="A73" s="433" t="s">
        <v>1910</v>
      </c>
      <c r="B73" s="424">
        <v>0</v>
      </c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44.25" customHeight="1">
      <c r="A74" s="516" t="s">
        <v>1911</v>
      </c>
      <c r="B74" s="438">
        <v>-17866</v>
      </c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25.5">
      <c r="A75" s="514" t="s">
        <v>740</v>
      </c>
      <c r="B75" s="424">
        <v>2839</v>
      </c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25.5">
      <c r="A76" s="439" t="s">
        <v>1913</v>
      </c>
      <c r="B76" s="438">
        <v>-20705</v>
      </c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2.75">
      <c r="A77" s="532" t="s">
        <v>1914</v>
      </c>
      <c r="B77" s="424">
        <v>0</v>
      </c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25.5">
      <c r="A78" s="439" t="s">
        <v>1915</v>
      </c>
      <c r="B78" s="438">
        <v>-20705</v>
      </c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2.75">
      <c r="A79" s="514" t="s">
        <v>1916</v>
      </c>
      <c r="B79" s="424">
        <v>0</v>
      </c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25.5">
      <c r="A80" s="439" t="s">
        <v>1917</v>
      </c>
      <c r="B80" s="438">
        <v>-20705</v>
      </c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3.5">
      <c r="A82" s="497" t="s">
        <v>747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</sheetData>
  <sheetProtection/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scale="80" r:id="rId1"/>
  <rowBreaks count="1" manualBreakCount="1">
    <brk id="48" max="4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zoomScaleSheetLayoutView="100" zoomScalePageLayoutView="0" workbookViewId="0" topLeftCell="A14">
      <selection activeCell="A41" sqref="A41"/>
    </sheetView>
  </sheetViews>
  <sheetFormatPr defaultColWidth="9.00390625" defaultRowHeight="12.75"/>
  <cols>
    <col min="1" max="1" width="74.25390625" style="2" customWidth="1"/>
    <col min="2" max="4" width="18.625" style="2" customWidth="1"/>
    <col min="5" max="5" width="10.625" style="2" customWidth="1"/>
    <col min="6" max="7" width="10.875" style="2" customWidth="1"/>
    <col min="8" max="8" width="9.25390625" style="2" customWidth="1"/>
    <col min="9" max="11" width="9.125" style="2" customWidth="1"/>
    <col min="12" max="12" width="13.75390625" style="2" customWidth="1"/>
    <col min="13" max="13" width="29.125" style="2" customWidth="1"/>
    <col min="14" max="16384" width="9.125" style="2" customWidth="1"/>
  </cols>
  <sheetData>
    <row r="1" spans="1:9" s="533" customFormat="1" ht="24" customHeight="1">
      <c r="A1" s="2017" t="s">
        <v>748</v>
      </c>
      <c r="B1" s="2017"/>
      <c r="C1" s="2017"/>
      <c r="D1" s="2017"/>
      <c r="E1" s="2"/>
      <c r="F1" s="2"/>
      <c r="G1" s="2"/>
      <c r="H1" s="2"/>
      <c r="I1" s="2"/>
    </row>
    <row r="2" spans="1:9" s="533" customFormat="1" ht="24" customHeight="1">
      <c r="A2" s="384" t="s">
        <v>1647</v>
      </c>
      <c r="B2" s="534"/>
      <c r="C2" s="534"/>
      <c r="D2" s="1766" t="s">
        <v>1440</v>
      </c>
      <c r="E2" s="2"/>
      <c r="F2" s="2"/>
      <c r="G2" s="2"/>
      <c r="H2" s="2"/>
      <c r="I2" s="2"/>
    </row>
    <row r="3" spans="1:4" ht="25.5" customHeight="1">
      <c r="A3" s="535" t="s">
        <v>749</v>
      </c>
      <c r="B3" s="536" t="s">
        <v>750</v>
      </c>
      <c r="C3" s="536" t="s">
        <v>751</v>
      </c>
      <c r="D3" s="536" t="s">
        <v>752</v>
      </c>
    </row>
    <row r="4" spans="1:4" ht="15.75" customHeight="1">
      <c r="A4" s="538" t="s">
        <v>753</v>
      </c>
      <c r="B4" s="539">
        <v>5273540</v>
      </c>
      <c r="C4" s="539">
        <v>3942044</v>
      </c>
      <c r="D4" s="539">
        <v>9215584</v>
      </c>
    </row>
    <row r="5" spans="1:4" ht="15" customHeight="1">
      <c r="A5" s="538" t="s">
        <v>754</v>
      </c>
      <c r="B5" s="539">
        <v>5150638</v>
      </c>
      <c r="C5" s="539">
        <v>4290562</v>
      </c>
      <c r="D5" s="539">
        <v>9441200</v>
      </c>
    </row>
    <row r="6" spans="1:4" ht="13.5" customHeight="1">
      <c r="A6" s="540" t="s">
        <v>755</v>
      </c>
      <c r="B6" s="541">
        <v>1326099</v>
      </c>
      <c r="C6" s="541">
        <v>2726707</v>
      </c>
      <c r="D6" s="541">
        <v>4052806</v>
      </c>
    </row>
    <row r="7" spans="1:4" ht="15.75" customHeight="1">
      <c r="A7" s="540" t="s">
        <v>1002</v>
      </c>
      <c r="B7" s="541">
        <v>3210271</v>
      </c>
      <c r="C7" s="541">
        <v>1611392</v>
      </c>
      <c r="D7" s="541">
        <v>4821663</v>
      </c>
    </row>
    <row r="8" spans="1:4" ht="12.75">
      <c r="A8" s="542" t="s">
        <v>756</v>
      </c>
      <c r="B8" s="541">
        <v>20003</v>
      </c>
      <c r="C8" s="541">
        <v>57937</v>
      </c>
      <c r="D8" s="541">
        <v>77940</v>
      </c>
    </row>
    <row r="9" spans="1:4" ht="12.75">
      <c r="A9" s="540" t="s">
        <v>757</v>
      </c>
      <c r="B9" s="541">
        <v>676175</v>
      </c>
      <c r="C9" s="541">
        <v>32754</v>
      </c>
      <c r="D9" s="541">
        <v>708929</v>
      </c>
    </row>
    <row r="10" spans="1:4" ht="12.75">
      <c r="A10" s="540" t="s">
        <v>758</v>
      </c>
      <c r="B10" s="541">
        <v>-101024</v>
      </c>
      <c r="C10" s="541">
        <v>-80291</v>
      </c>
      <c r="D10" s="541">
        <v>-181315</v>
      </c>
    </row>
    <row r="11" spans="1:4" ht="15" customHeight="1">
      <c r="A11" s="538" t="s">
        <v>759</v>
      </c>
      <c r="B11" s="539">
        <v>1121003</v>
      </c>
      <c r="C11" s="539">
        <v>666523</v>
      </c>
      <c r="D11" s="539">
        <v>1787526</v>
      </c>
    </row>
    <row r="12" spans="1:4" ht="12.75">
      <c r="A12" s="540" t="s">
        <v>760</v>
      </c>
      <c r="B12" s="541">
        <v>465800</v>
      </c>
      <c r="C12" s="541">
        <v>170304</v>
      </c>
      <c r="D12" s="541">
        <v>636104</v>
      </c>
    </row>
    <row r="13" spans="1:4" ht="12.75">
      <c r="A13" s="542" t="s">
        <v>761</v>
      </c>
      <c r="B13" s="541">
        <v>177980</v>
      </c>
      <c r="C13" s="541">
        <v>39117</v>
      </c>
      <c r="D13" s="541">
        <v>217097</v>
      </c>
    </row>
    <row r="14" spans="1:4" ht="12.75">
      <c r="A14" s="540" t="s">
        <v>762</v>
      </c>
      <c r="B14" s="541">
        <v>193940</v>
      </c>
      <c r="C14" s="541">
        <v>69578</v>
      </c>
      <c r="D14" s="541">
        <v>263518</v>
      </c>
    </row>
    <row r="15" spans="1:4" ht="12.75">
      <c r="A15" s="540" t="s">
        <v>763</v>
      </c>
      <c r="B15" s="541">
        <v>93880</v>
      </c>
      <c r="C15" s="541">
        <v>61609</v>
      </c>
      <c r="D15" s="541">
        <v>155489</v>
      </c>
    </row>
    <row r="16" spans="1:4" ht="12.75">
      <c r="A16" s="540" t="s">
        <v>764</v>
      </c>
      <c r="B16" s="541">
        <v>655203</v>
      </c>
      <c r="C16" s="541">
        <v>496219</v>
      </c>
      <c r="D16" s="541">
        <v>1151422</v>
      </c>
    </row>
    <row r="17" spans="1:4" ht="12.75">
      <c r="A17" s="540" t="s">
        <v>765</v>
      </c>
      <c r="B17" s="541">
        <v>0</v>
      </c>
      <c r="C17" s="541">
        <v>0</v>
      </c>
      <c r="D17" s="541">
        <v>0</v>
      </c>
    </row>
    <row r="18" spans="1:4" ht="12.75">
      <c r="A18" s="540" t="s">
        <v>766</v>
      </c>
      <c r="B18" s="541">
        <v>655203</v>
      </c>
      <c r="C18" s="541">
        <v>498489</v>
      </c>
      <c r="D18" s="541">
        <v>1153692</v>
      </c>
    </row>
    <row r="19" spans="1:4" ht="12.75">
      <c r="A19" s="540" t="s">
        <v>767</v>
      </c>
      <c r="B19" s="541">
        <v>0</v>
      </c>
      <c r="C19" s="541">
        <v>-2270</v>
      </c>
      <c r="D19" s="541">
        <v>-2270</v>
      </c>
    </row>
    <row r="20" spans="1:4" ht="12.75">
      <c r="A20" s="540" t="s">
        <v>768</v>
      </c>
      <c r="B20" s="541">
        <v>0</v>
      </c>
      <c r="C20" s="541">
        <v>0</v>
      </c>
      <c r="D20" s="541">
        <v>0</v>
      </c>
    </row>
    <row r="21" spans="1:4" ht="15" customHeight="1">
      <c r="A21" s="538" t="s">
        <v>769</v>
      </c>
      <c r="B21" s="539">
        <v>-998101</v>
      </c>
      <c r="C21" s="539">
        <v>-1015041</v>
      </c>
      <c r="D21" s="539">
        <v>-2013142</v>
      </c>
    </row>
    <row r="22" spans="1:4" ht="12.75">
      <c r="A22" s="543" t="s">
        <v>770</v>
      </c>
      <c r="B22" s="541">
        <v>-548198</v>
      </c>
      <c r="C22" s="541">
        <v>-635691</v>
      </c>
      <c r="D22" s="541">
        <v>-1183889</v>
      </c>
    </row>
    <row r="23" spans="1:4" ht="12.75">
      <c r="A23" s="543" t="s">
        <v>771</v>
      </c>
      <c r="B23" s="541">
        <v>-449905</v>
      </c>
      <c r="C23" s="541">
        <v>-379353</v>
      </c>
      <c r="D23" s="541">
        <v>-829258</v>
      </c>
    </row>
    <row r="24" spans="1:4" ht="12.75">
      <c r="A24" s="543" t="s">
        <v>772</v>
      </c>
      <c r="B24" s="541">
        <v>-854765</v>
      </c>
      <c r="C24" s="541">
        <v>-829302</v>
      </c>
      <c r="D24" s="541">
        <v>-1684067</v>
      </c>
    </row>
    <row r="25" spans="1:4" ht="12.75">
      <c r="A25" s="538" t="s">
        <v>773</v>
      </c>
      <c r="B25" s="539">
        <v>4602442</v>
      </c>
      <c r="C25" s="539">
        <v>3654874</v>
      </c>
      <c r="D25" s="539">
        <v>8257316</v>
      </c>
    </row>
    <row r="26" spans="1:4" ht="12.75">
      <c r="A26" s="538" t="s">
        <v>774</v>
      </c>
      <c r="B26" s="539">
        <v>671100</v>
      </c>
      <c r="C26" s="539">
        <v>287173</v>
      </c>
      <c r="D26" s="539">
        <v>958273</v>
      </c>
    </row>
    <row r="27" spans="1:4" ht="12.75">
      <c r="A27" s="538" t="s">
        <v>775</v>
      </c>
      <c r="B27" s="539">
        <v>3489684</v>
      </c>
      <c r="C27" s="539">
        <v>2810323</v>
      </c>
      <c r="D27" s="539">
        <v>6300007</v>
      </c>
    </row>
    <row r="28" spans="1:4" ht="25.5">
      <c r="A28" s="540" t="s">
        <v>776</v>
      </c>
      <c r="B28" s="541">
        <v>2012473</v>
      </c>
      <c r="C28" s="541">
        <v>1654766</v>
      </c>
      <c r="D28" s="541">
        <v>3667239</v>
      </c>
    </row>
    <row r="29" spans="1:4" ht="12.75">
      <c r="A29" s="540" t="s">
        <v>777</v>
      </c>
      <c r="B29" s="541">
        <v>0</v>
      </c>
      <c r="C29" s="541">
        <v>0</v>
      </c>
      <c r="D29" s="541">
        <v>0</v>
      </c>
    </row>
    <row r="30" spans="1:4" ht="12.75">
      <c r="A30" s="540" t="s">
        <v>778</v>
      </c>
      <c r="B30" s="541">
        <v>18082</v>
      </c>
      <c r="C30" s="541">
        <v>15811</v>
      </c>
      <c r="D30" s="541">
        <v>33893</v>
      </c>
    </row>
    <row r="31" spans="1:4" ht="12.75">
      <c r="A31" s="540" t="s">
        <v>779</v>
      </c>
      <c r="B31" s="541">
        <v>295902</v>
      </c>
      <c r="C31" s="541">
        <v>202972</v>
      </c>
      <c r="D31" s="541">
        <v>498874</v>
      </c>
    </row>
    <row r="32" spans="1:4" ht="12.75">
      <c r="A32" s="540" t="s">
        <v>780</v>
      </c>
      <c r="B32" s="541">
        <v>1163227</v>
      </c>
      <c r="C32" s="541">
        <v>936774</v>
      </c>
      <c r="D32" s="541">
        <v>2100001</v>
      </c>
    </row>
    <row r="33" spans="1:4" ht="12.75">
      <c r="A33" s="544" t="s">
        <v>781</v>
      </c>
      <c r="B33" s="541">
        <v>1783856</v>
      </c>
      <c r="C33" s="541">
        <v>1131721</v>
      </c>
      <c r="D33" s="541">
        <v>2915577</v>
      </c>
    </row>
    <row r="34" spans="1:4" ht="12.75">
      <c r="A34" s="545" t="s">
        <v>782</v>
      </c>
      <c r="B34" s="546">
        <v>18.134157705969937</v>
      </c>
      <c r="C34" s="546">
        <v>16.83241677202229</v>
      </c>
      <c r="D34" s="546">
        <v>17.55347382947352</v>
      </c>
    </row>
    <row r="35" spans="1:4" ht="12.75">
      <c r="A35" s="545" t="s">
        <v>903</v>
      </c>
      <c r="B35" s="546">
        <v>15.82644846925968</v>
      </c>
      <c r="C35" s="546">
        <v>15.60620896601565</v>
      </c>
      <c r="D35" s="546">
        <v>15.72820347659931</v>
      </c>
    </row>
    <row r="36" spans="1:4" ht="12.75">
      <c r="A36" s="547"/>
      <c r="B36" s="548"/>
      <c r="C36" s="548"/>
      <c r="D36" s="548"/>
    </row>
    <row r="37" spans="1:4" ht="13.5">
      <c r="A37" s="549" t="s">
        <v>904</v>
      </c>
      <c r="B37" s="548"/>
      <c r="C37" s="548"/>
      <c r="D37" s="548"/>
    </row>
    <row r="38" spans="1:4" ht="13.5">
      <c r="A38" s="1795"/>
      <c r="B38" s="548"/>
      <c r="C38" s="548"/>
      <c r="D38" s="548"/>
    </row>
    <row r="39" spans="1:4" ht="13.5">
      <c r="A39" s="550" t="s">
        <v>232</v>
      </c>
      <c r="B39" s="548"/>
      <c r="C39" s="548"/>
      <c r="D39" s="548"/>
    </row>
    <row r="40" spans="1:4" ht="12.75">
      <c r="A40" s="551"/>
      <c r="B40" s="551"/>
      <c r="C40" s="551"/>
      <c r="D40" s="551"/>
    </row>
  </sheetData>
  <sheetProtection/>
  <mergeCells count="1">
    <mergeCell ref="A1:D1"/>
  </mergeCells>
  <printOptions/>
  <pageMargins left="0.9448818897637796" right="0.7480314960629921" top="0.9448818897637796" bottom="0.9055118110236221" header="0.2362204724409449" footer="0.1968503937007874"/>
  <pageSetup horizontalDpi="600" verticalDpi="600" orientation="landscape" paperSize="9" scale="78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Normal="75" zoomScaleSheetLayoutView="100" zoomScalePageLayoutView="0" workbookViewId="0" topLeftCell="A4">
      <selection activeCell="A29" sqref="A29"/>
    </sheetView>
  </sheetViews>
  <sheetFormatPr defaultColWidth="9.00390625" defaultRowHeight="12.75"/>
  <cols>
    <col min="1" max="1" width="56.875" style="549" customWidth="1"/>
    <col min="2" max="2" width="13.125" style="549" customWidth="1"/>
    <col min="3" max="3" width="13.875" style="549" customWidth="1"/>
    <col min="4" max="4" width="11.125" style="549" customWidth="1"/>
    <col min="5" max="5" width="10.125" style="549" customWidth="1"/>
    <col min="6" max="6" width="10.375" style="549" customWidth="1"/>
    <col min="7" max="7" width="11.00390625" style="549" customWidth="1"/>
    <col min="8" max="8" width="9.375" style="549" customWidth="1"/>
    <col min="9" max="9" width="9.875" style="549" bestFit="1" customWidth="1"/>
    <col min="10" max="16384" width="9.125" style="549" customWidth="1"/>
  </cols>
  <sheetData>
    <row r="1" spans="1:9" ht="24" customHeight="1">
      <c r="A1" s="1972" t="s">
        <v>905</v>
      </c>
      <c r="B1" s="1972"/>
      <c r="C1" s="1972"/>
      <c r="D1" s="1972"/>
      <c r="E1" s="1972"/>
      <c r="F1" s="1972"/>
      <c r="G1" s="1972"/>
      <c r="H1" s="1972"/>
      <c r="I1" s="1972"/>
    </row>
    <row r="2" spans="1:9" s="533" customFormat="1" ht="24" customHeight="1">
      <c r="A2" s="384" t="s">
        <v>1647</v>
      </c>
      <c r="B2" s="534"/>
      <c r="C2" s="534"/>
      <c r="D2" s="552"/>
      <c r="E2" s="552"/>
      <c r="F2" s="552"/>
      <c r="G2" s="552"/>
      <c r="H2" s="552"/>
      <c r="I2" s="1766" t="s">
        <v>1440</v>
      </c>
    </row>
    <row r="3" spans="1:9" s="548" customFormat="1" ht="78.75" customHeight="1">
      <c r="A3" s="535" t="s">
        <v>749</v>
      </c>
      <c r="B3" s="535" t="s">
        <v>1003</v>
      </c>
      <c r="C3" s="536" t="s">
        <v>906</v>
      </c>
      <c r="D3" s="536" t="s">
        <v>907</v>
      </c>
      <c r="E3" s="536" t="s">
        <v>908</v>
      </c>
      <c r="F3" s="536" t="s">
        <v>909</v>
      </c>
      <c r="G3" s="536" t="s">
        <v>910</v>
      </c>
      <c r="H3" s="536" t="s">
        <v>911</v>
      </c>
      <c r="I3" s="536" t="s">
        <v>912</v>
      </c>
    </row>
    <row r="4" spans="1:9" s="422" customFormat="1" ht="12.75">
      <c r="A4" s="553" t="s">
        <v>913</v>
      </c>
      <c r="B4" s="560"/>
      <c r="C4" s="560"/>
      <c r="D4" s="560"/>
      <c r="E4" s="560"/>
      <c r="F4" s="560"/>
      <c r="G4" s="560"/>
      <c r="H4" s="560"/>
      <c r="I4" s="561"/>
    </row>
    <row r="5" spans="1:9" s="422" customFormat="1" ht="14.25" customHeight="1">
      <c r="A5" s="554" t="s">
        <v>914</v>
      </c>
      <c r="B5" s="541">
        <v>8409778</v>
      </c>
      <c r="C5" s="541">
        <v>991063</v>
      </c>
      <c r="D5" s="555"/>
      <c r="E5" s="555"/>
      <c r="F5" s="555"/>
      <c r="G5" s="555"/>
      <c r="H5" s="555"/>
      <c r="I5" s="555"/>
    </row>
    <row r="6" spans="1:9" s="422" customFormat="1" ht="14.25" customHeight="1">
      <c r="A6" s="544" t="s">
        <v>915</v>
      </c>
      <c r="B6" s="541">
        <v>34347247</v>
      </c>
      <c r="C6" s="541">
        <v>4068956</v>
      </c>
      <c r="D6" s="541">
        <v>9440021</v>
      </c>
      <c r="E6" s="541">
        <v>2475605</v>
      </c>
      <c r="F6" s="541">
        <v>1557526</v>
      </c>
      <c r="G6" s="541">
        <v>2020964</v>
      </c>
      <c r="H6" s="541">
        <v>3873526</v>
      </c>
      <c r="I6" s="541">
        <v>19048561</v>
      </c>
    </row>
    <row r="7" spans="1:9" s="422" customFormat="1" ht="14.25" customHeight="1">
      <c r="A7" s="556" t="s">
        <v>916</v>
      </c>
      <c r="B7" s="428">
        <v>33650134</v>
      </c>
      <c r="C7" s="555"/>
      <c r="D7" s="541">
        <v>4270966</v>
      </c>
      <c r="E7" s="541">
        <v>3437717</v>
      </c>
      <c r="F7" s="541">
        <v>4098626</v>
      </c>
      <c r="G7" s="541">
        <v>3096810</v>
      </c>
      <c r="H7" s="541">
        <v>5919481</v>
      </c>
      <c r="I7" s="541">
        <v>12826534</v>
      </c>
    </row>
    <row r="8" spans="1:9" s="422" customFormat="1" ht="14.25" customHeight="1">
      <c r="A8" s="544" t="s">
        <v>917</v>
      </c>
      <c r="B8" s="557">
        <v>24.99</v>
      </c>
      <c r="C8" s="558"/>
      <c r="D8" s="555"/>
      <c r="E8" s="555"/>
      <c r="F8" s="555"/>
      <c r="G8" s="555"/>
      <c r="H8" s="555"/>
      <c r="I8" s="555"/>
    </row>
    <row r="9" spans="1:9" s="422" customFormat="1" ht="14.25" customHeight="1">
      <c r="A9" s="559" t="s">
        <v>918</v>
      </c>
      <c r="B9" s="558"/>
      <c r="C9" s="558"/>
      <c r="D9" s="557">
        <v>221.03</v>
      </c>
      <c r="E9" s="557">
        <v>217.91</v>
      </c>
      <c r="F9" s="557">
        <v>135.27</v>
      </c>
      <c r="G9" s="557">
        <v>107.43</v>
      </c>
      <c r="H9" s="557">
        <v>62.67</v>
      </c>
      <c r="I9" s="557">
        <v>121.78</v>
      </c>
    </row>
    <row r="10" spans="1:9" s="422" customFormat="1" ht="12.75">
      <c r="A10" s="553" t="s">
        <v>919</v>
      </c>
      <c r="B10" s="560"/>
      <c r="C10" s="560"/>
      <c r="D10" s="560"/>
      <c r="E10" s="560"/>
      <c r="F10" s="560"/>
      <c r="G10" s="560"/>
      <c r="H10" s="560"/>
      <c r="I10" s="561"/>
    </row>
    <row r="11" spans="1:9" s="422" customFormat="1" ht="14.25" customHeight="1">
      <c r="A11" s="554" t="s">
        <v>914</v>
      </c>
      <c r="B11" s="541">
        <v>7534181</v>
      </c>
      <c r="C11" s="541">
        <v>1298099</v>
      </c>
      <c r="D11" s="555"/>
      <c r="E11" s="555"/>
      <c r="F11" s="555"/>
      <c r="G11" s="555"/>
      <c r="H11" s="555"/>
      <c r="I11" s="555"/>
    </row>
    <row r="12" spans="1:9" s="422" customFormat="1" ht="14.25" customHeight="1">
      <c r="A12" s="544" t="s">
        <v>915</v>
      </c>
      <c r="B12" s="541">
        <v>28353750</v>
      </c>
      <c r="C12" s="541">
        <v>3952311</v>
      </c>
      <c r="D12" s="541">
        <v>8766061</v>
      </c>
      <c r="E12" s="541">
        <v>1353589</v>
      </c>
      <c r="F12" s="541">
        <v>1642149</v>
      </c>
      <c r="G12" s="541">
        <v>2201053</v>
      </c>
      <c r="H12" s="541">
        <v>2962648</v>
      </c>
      <c r="I12" s="541">
        <v>15380561</v>
      </c>
    </row>
    <row r="13" spans="1:9" s="422" customFormat="1" ht="14.25" customHeight="1">
      <c r="A13" s="556" t="s">
        <v>916</v>
      </c>
      <c r="B13" s="428">
        <v>28730447</v>
      </c>
      <c r="C13" s="555"/>
      <c r="D13" s="541">
        <v>3011938</v>
      </c>
      <c r="E13" s="541">
        <v>2249403</v>
      </c>
      <c r="F13" s="541">
        <v>2552908</v>
      </c>
      <c r="G13" s="541">
        <v>2788195</v>
      </c>
      <c r="H13" s="541">
        <v>4631506</v>
      </c>
      <c r="I13" s="541">
        <v>13496485</v>
      </c>
    </row>
    <row r="14" spans="1:9" s="422" customFormat="1" ht="14.25" customHeight="1">
      <c r="A14" s="544" t="s">
        <v>917</v>
      </c>
      <c r="B14" s="557">
        <v>26.22</v>
      </c>
      <c r="C14" s="558"/>
      <c r="D14" s="555"/>
      <c r="E14" s="555"/>
      <c r="F14" s="555"/>
      <c r="G14" s="555"/>
      <c r="H14" s="555"/>
      <c r="I14" s="555"/>
    </row>
    <row r="15" spans="1:9" s="422" customFormat="1" ht="14.25" customHeight="1">
      <c r="A15" s="559" t="s">
        <v>918</v>
      </c>
      <c r="B15" s="558"/>
      <c r="C15" s="558"/>
      <c r="D15" s="557">
        <v>291.04</v>
      </c>
      <c r="E15" s="557">
        <v>306.87</v>
      </c>
      <c r="F15" s="557">
        <v>237.54</v>
      </c>
      <c r="G15" s="557">
        <v>199.31</v>
      </c>
      <c r="H15" s="557">
        <v>118.29</v>
      </c>
      <c r="I15" s="557">
        <v>117.94</v>
      </c>
    </row>
    <row r="16" spans="1:9" s="422" customFormat="1" ht="12.75">
      <c r="A16" s="553" t="s">
        <v>920</v>
      </c>
      <c r="B16" s="560"/>
      <c r="C16" s="560"/>
      <c r="D16" s="560"/>
      <c r="E16" s="560"/>
      <c r="F16" s="560"/>
      <c r="G16" s="560"/>
      <c r="H16" s="560"/>
      <c r="I16" s="561"/>
    </row>
    <row r="17" spans="1:9" s="422" customFormat="1" ht="14.25" customHeight="1">
      <c r="A17" s="554" t="s">
        <v>914</v>
      </c>
      <c r="B17" s="541">
        <v>896945</v>
      </c>
      <c r="C17" s="541">
        <v>22706</v>
      </c>
      <c r="D17" s="555"/>
      <c r="E17" s="555"/>
      <c r="F17" s="555"/>
      <c r="G17" s="555"/>
      <c r="H17" s="555"/>
      <c r="I17" s="555"/>
    </row>
    <row r="18" spans="1:9" s="422" customFormat="1" ht="14.25" customHeight="1">
      <c r="A18" s="544" t="s">
        <v>915</v>
      </c>
      <c r="B18" s="541">
        <v>3049517</v>
      </c>
      <c r="C18" s="541">
        <v>312932</v>
      </c>
      <c r="D18" s="541">
        <v>1202722</v>
      </c>
      <c r="E18" s="541">
        <v>144746</v>
      </c>
      <c r="F18" s="541">
        <v>191633</v>
      </c>
      <c r="G18" s="541">
        <v>203406</v>
      </c>
      <c r="H18" s="541">
        <v>314867</v>
      </c>
      <c r="I18" s="541">
        <v>1305075</v>
      </c>
    </row>
    <row r="19" spans="1:9" s="422" customFormat="1" ht="14.25" customHeight="1">
      <c r="A19" s="556" t="s">
        <v>916</v>
      </c>
      <c r="B19" s="428">
        <v>3571988</v>
      </c>
      <c r="C19" s="555"/>
      <c r="D19" s="541">
        <v>2326492</v>
      </c>
      <c r="E19" s="541">
        <v>254090</v>
      </c>
      <c r="F19" s="541">
        <v>145852</v>
      </c>
      <c r="G19" s="541">
        <v>115326</v>
      </c>
      <c r="H19" s="541">
        <v>211205</v>
      </c>
      <c r="I19" s="541">
        <v>519023</v>
      </c>
    </row>
    <row r="20" spans="1:9" s="422" customFormat="1" ht="14.25" customHeight="1">
      <c r="A20" s="544" t="s">
        <v>917</v>
      </c>
      <c r="B20" s="557">
        <v>25.11</v>
      </c>
      <c r="C20" s="558"/>
      <c r="D20" s="555"/>
      <c r="E20" s="555"/>
      <c r="F20" s="555"/>
      <c r="G20" s="555"/>
      <c r="H20" s="555"/>
      <c r="I20" s="555"/>
    </row>
    <row r="21" spans="1:9" s="422" customFormat="1" ht="14.25" customHeight="1">
      <c r="A21" s="559" t="s">
        <v>918</v>
      </c>
      <c r="B21" s="558"/>
      <c r="C21" s="558"/>
      <c r="D21" s="557">
        <v>51.7</v>
      </c>
      <c r="E21" s="557">
        <v>7.34</v>
      </c>
      <c r="F21" s="557">
        <v>9.3</v>
      </c>
      <c r="G21" s="557">
        <v>10.13</v>
      </c>
      <c r="H21" s="557">
        <v>15.15</v>
      </c>
      <c r="I21" s="557">
        <v>55.43</v>
      </c>
    </row>
    <row r="22" spans="1:9" s="422" customFormat="1" ht="12.75">
      <c r="A22" s="553" t="s">
        <v>921</v>
      </c>
      <c r="B22" s="560"/>
      <c r="C22" s="560"/>
      <c r="D22" s="560"/>
      <c r="E22" s="560"/>
      <c r="F22" s="560"/>
      <c r="G22" s="560"/>
      <c r="H22" s="560"/>
      <c r="I22" s="561"/>
    </row>
    <row r="23" spans="1:9" s="422" customFormat="1" ht="14.25" customHeight="1">
      <c r="A23" s="554" t="s">
        <v>914</v>
      </c>
      <c r="B23" s="541">
        <v>16840904</v>
      </c>
      <c r="C23" s="541">
        <v>2311868</v>
      </c>
      <c r="D23" s="555"/>
      <c r="E23" s="555"/>
      <c r="F23" s="555"/>
      <c r="G23" s="555"/>
      <c r="H23" s="555"/>
      <c r="I23" s="555"/>
    </row>
    <row r="24" spans="1:9" s="422" customFormat="1" ht="14.25" customHeight="1">
      <c r="A24" s="544" t="s">
        <v>915</v>
      </c>
      <c r="B24" s="541">
        <v>65750514</v>
      </c>
      <c r="C24" s="541">
        <v>8334199</v>
      </c>
      <c r="D24" s="541">
        <v>19408804</v>
      </c>
      <c r="E24" s="541">
        <v>3973940</v>
      </c>
      <c r="F24" s="541">
        <v>3391308</v>
      </c>
      <c r="G24" s="541">
        <v>4425423</v>
      </c>
      <c r="H24" s="541">
        <v>7151041</v>
      </c>
      <c r="I24" s="541">
        <v>35734197</v>
      </c>
    </row>
    <row r="25" spans="1:9" s="422" customFormat="1" ht="14.25" customHeight="1">
      <c r="A25" s="556" t="s">
        <v>916</v>
      </c>
      <c r="B25" s="428">
        <v>65952569</v>
      </c>
      <c r="C25" s="555"/>
      <c r="D25" s="541">
        <v>9609396</v>
      </c>
      <c r="E25" s="541">
        <v>5941210</v>
      </c>
      <c r="F25" s="541">
        <v>6797386</v>
      </c>
      <c r="G25" s="541">
        <v>6000331</v>
      </c>
      <c r="H25" s="541">
        <v>10762192</v>
      </c>
      <c r="I25" s="541">
        <v>26842042</v>
      </c>
    </row>
    <row r="26" spans="1:9" s="422" customFormat="1" ht="14.25" customHeight="1">
      <c r="A26" s="544" t="s">
        <v>917</v>
      </c>
      <c r="B26" s="557">
        <v>25.53</v>
      </c>
      <c r="C26" s="558"/>
      <c r="D26" s="555"/>
      <c r="E26" s="555"/>
      <c r="F26" s="555"/>
      <c r="G26" s="555"/>
      <c r="H26" s="555"/>
      <c r="I26" s="555"/>
    </row>
    <row r="27" spans="1:9" s="422" customFormat="1" ht="14.25" customHeight="1">
      <c r="A27" s="559" t="s">
        <v>918</v>
      </c>
      <c r="B27" s="558"/>
      <c r="C27" s="558"/>
      <c r="D27" s="557">
        <v>201.98</v>
      </c>
      <c r="E27" s="557">
        <v>215.79</v>
      </c>
      <c r="F27" s="557">
        <v>145.44</v>
      </c>
      <c r="G27" s="557">
        <v>119.9</v>
      </c>
      <c r="H27" s="557">
        <v>70.04</v>
      </c>
      <c r="I27" s="557">
        <v>115.44</v>
      </c>
    </row>
    <row r="28" spans="1:9" ht="13.5">
      <c r="A28" s="562"/>
      <c r="B28" s="562"/>
      <c r="C28" s="562"/>
      <c r="D28" s="562"/>
      <c r="E28" s="562"/>
      <c r="F28" s="562"/>
      <c r="G28" s="562"/>
      <c r="H28" s="562"/>
      <c r="I28" s="562"/>
    </row>
    <row r="29" ht="13.5">
      <c r="A29" s="1794" t="s">
        <v>225</v>
      </c>
    </row>
  </sheetData>
  <sheetProtection/>
  <mergeCells count="1">
    <mergeCell ref="A1:I1"/>
  </mergeCells>
  <printOptions/>
  <pageMargins left="0.7874015748031497" right="0.7874015748031497" top="0.7874015748031497" bottom="0.7874015748031497" header="0.2362204724409449" footer="0.1968503937007874"/>
  <pageSetup horizontalDpi="600" verticalDpi="600" orientation="landscape" paperSize="9" scale="88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A7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7.375" style="34" customWidth="1"/>
    <col min="2" max="6" width="9.00390625" style="34" customWidth="1"/>
    <col min="7" max="8" width="9.125" style="34" customWidth="1"/>
    <col min="9" max="9" width="9.00390625" style="34" customWidth="1"/>
    <col min="10" max="10" width="1.00390625" style="34" customWidth="1"/>
    <col min="11" max="16384" width="9.125" style="34" customWidth="1"/>
  </cols>
  <sheetData>
    <row r="1" spans="1:9" ht="21" customHeight="1">
      <c r="A1" s="23" t="s">
        <v>1083</v>
      </c>
      <c r="B1" s="158"/>
      <c r="C1" s="158"/>
      <c r="D1" s="158"/>
      <c r="E1" s="158"/>
      <c r="F1" s="158"/>
      <c r="G1" s="158"/>
      <c r="H1" s="158"/>
      <c r="I1" s="158"/>
    </row>
    <row r="2" spans="1:9" ht="21" customHeight="1">
      <c r="A2" s="25" t="s">
        <v>1435</v>
      </c>
      <c r="B2" s="27"/>
      <c r="C2" s="27"/>
      <c r="D2" s="27"/>
      <c r="E2" s="27"/>
      <c r="F2" s="27"/>
      <c r="G2" s="27"/>
      <c r="H2" s="27"/>
      <c r="I2" s="27"/>
    </row>
    <row r="3" spans="1:9" ht="11.25" customHeight="1">
      <c r="A3" s="159"/>
      <c r="B3" s="30"/>
      <c r="C3" s="30"/>
      <c r="D3" s="30"/>
      <c r="E3" s="30"/>
      <c r="F3" s="30"/>
      <c r="G3" s="30"/>
      <c r="H3" s="30"/>
      <c r="I3" s="160" t="s">
        <v>1440</v>
      </c>
    </row>
    <row r="4" spans="1:9" s="80" customFormat="1" ht="27" customHeight="1">
      <c r="A4" s="161" t="s">
        <v>1084</v>
      </c>
      <c r="B4" s="33">
        <v>40268</v>
      </c>
      <c r="C4" s="33">
        <v>40359</v>
      </c>
      <c r="D4" s="33">
        <v>40451</v>
      </c>
      <c r="E4" s="33">
        <v>40543</v>
      </c>
      <c r="F4" s="33">
        <v>40633</v>
      </c>
      <c r="G4" s="33">
        <v>40724</v>
      </c>
      <c r="H4" s="33">
        <v>40816</v>
      </c>
      <c r="I4" s="33">
        <v>40908</v>
      </c>
    </row>
    <row r="5" spans="1:183" s="28" customFormat="1" ht="6" customHeight="1">
      <c r="A5" s="162" t="s">
        <v>1017</v>
      </c>
      <c r="B5" s="374"/>
      <c r="C5" s="374"/>
      <c r="D5" s="374"/>
      <c r="E5" s="374"/>
      <c r="F5" s="374"/>
      <c r="G5" s="374"/>
      <c r="H5" s="374"/>
      <c r="I5" s="37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</row>
    <row r="6" spans="1:9" ht="12.75" customHeight="1">
      <c r="A6" s="163" t="s">
        <v>1085</v>
      </c>
      <c r="B6" s="375">
        <v>4736295.714358045</v>
      </c>
      <c r="C6" s="375">
        <v>4447681.129619831</v>
      </c>
      <c r="D6" s="375">
        <v>4269230.548282161</v>
      </c>
      <c r="E6" s="375">
        <v>4026767.8057667855</v>
      </c>
      <c r="F6" s="375">
        <v>3911972.506674942</v>
      </c>
      <c r="G6" s="375">
        <v>3830925.0754703535</v>
      </c>
      <c r="H6" s="375">
        <v>3715057.4821176203</v>
      </c>
      <c r="I6" s="375">
        <v>3549509.150313381</v>
      </c>
    </row>
    <row r="7" spans="1:9" s="80" customFormat="1" ht="12.75" customHeight="1">
      <c r="A7" s="164" t="s">
        <v>1086</v>
      </c>
      <c r="B7" s="376">
        <v>4660552.714358045</v>
      </c>
      <c r="C7" s="376">
        <v>4375935.324779831</v>
      </c>
      <c r="D7" s="376">
        <v>4199222.548282161</v>
      </c>
      <c r="E7" s="376">
        <v>3955436.8057667855</v>
      </c>
      <c r="F7" s="376">
        <v>3844902.506674942</v>
      </c>
      <c r="G7" s="376">
        <v>3764080.0754703535</v>
      </c>
      <c r="H7" s="376">
        <v>3645502.4821176203</v>
      </c>
      <c r="I7" s="376">
        <v>3477596.150313381</v>
      </c>
    </row>
    <row r="8" spans="1:9" s="80" customFormat="1" ht="12.75" customHeight="1">
      <c r="A8" s="165" t="s">
        <v>1087</v>
      </c>
      <c r="B8" s="377">
        <v>1267619.6633712184</v>
      </c>
      <c r="C8" s="377">
        <v>1185593.051226135</v>
      </c>
      <c r="D8" s="377">
        <v>1131766.9490349041</v>
      </c>
      <c r="E8" s="377">
        <v>1053849.0939389148</v>
      </c>
      <c r="F8" s="377">
        <v>1007441.1879907436</v>
      </c>
      <c r="G8" s="377">
        <v>993817.6310408487</v>
      </c>
      <c r="H8" s="377">
        <v>973416.0256883531</v>
      </c>
      <c r="I8" s="377">
        <v>921777.6465223162</v>
      </c>
    </row>
    <row r="9" spans="1:9" s="80" customFormat="1" ht="12.75" customHeight="1">
      <c r="A9" s="166" t="s">
        <v>1088</v>
      </c>
      <c r="B9" s="377">
        <v>41475.264234009</v>
      </c>
      <c r="C9" s="377">
        <v>40648.3495145038</v>
      </c>
      <c r="D9" s="377">
        <v>37776.9308354945</v>
      </c>
      <c r="E9" s="377">
        <v>32847.3702841731</v>
      </c>
      <c r="F9" s="377">
        <v>34298.9844821226</v>
      </c>
      <c r="G9" s="377">
        <v>28725.42651201</v>
      </c>
      <c r="H9" s="377">
        <v>26906.8738055034</v>
      </c>
      <c r="I9" s="377">
        <v>24850.8417887247</v>
      </c>
    </row>
    <row r="10" spans="1:9" s="80" customFormat="1" ht="12.75" customHeight="1">
      <c r="A10" s="166" t="s">
        <v>1089</v>
      </c>
      <c r="B10" s="377">
        <v>1107752.7499556118</v>
      </c>
      <c r="C10" s="377">
        <v>1030325.5640660274</v>
      </c>
      <c r="D10" s="377">
        <v>979557.8409391186</v>
      </c>
      <c r="E10" s="377">
        <v>931798.2614202738</v>
      </c>
      <c r="F10" s="377">
        <v>919768.4227824161</v>
      </c>
      <c r="G10" s="377">
        <v>919590.1456715267</v>
      </c>
      <c r="H10" s="377">
        <v>891559.3862414744</v>
      </c>
      <c r="I10" s="377">
        <v>840557.3868710388</v>
      </c>
    </row>
    <row r="11" spans="1:9" s="80" customFormat="1" ht="12.75" customHeight="1">
      <c r="A11" s="166" t="s">
        <v>1090</v>
      </c>
      <c r="B11" s="377">
        <v>1504472.9649235266</v>
      </c>
      <c r="C11" s="377">
        <v>1368190.1664249145</v>
      </c>
      <c r="D11" s="377">
        <v>1279945.082178575</v>
      </c>
      <c r="E11" s="377">
        <v>1169392.5765694028</v>
      </c>
      <c r="F11" s="377">
        <v>1088820.0322832165</v>
      </c>
      <c r="G11" s="377">
        <v>1040840.047509003</v>
      </c>
      <c r="H11" s="377">
        <v>963378.6067679815</v>
      </c>
      <c r="I11" s="377">
        <v>918866.6622066495</v>
      </c>
    </row>
    <row r="12" spans="1:9" s="80" customFormat="1" ht="12.75" customHeight="1">
      <c r="A12" s="166" t="s">
        <v>1091</v>
      </c>
      <c r="B12" s="377">
        <v>472048.2729920363</v>
      </c>
      <c r="C12" s="377">
        <v>482383.5572148057</v>
      </c>
      <c r="D12" s="377">
        <v>519684.0064101136</v>
      </c>
      <c r="E12" s="377">
        <v>533974.1779932884</v>
      </c>
      <c r="F12" s="377">
        <v>548264.9555014094</v>
      </c>
      <c r="G12" s="377">
        <v>543968.6271448315</v>
      </c>
      <c r="H12" s="377">
        <v>556967.1081339177</v>
      </c>
      <c r="I12" s="377">
        <v>550201.5212624737</v>
      </c>
    </row>
    <row r="13" spans="1:9" s="80" customFormat="1" ht="12.75" customHeight="1">
      <c r="A13" s="166" t="s">
        <v>890</v>
      </c>
      <c r="B13" s="377">
        <v>267183.7988816423</v>
      </c>
      <c r="C13" s="377">
        <v>268794.6363334447</v>
      </c>
      <c r="D13" s="377">
        <v>250491.7388839552</v>
      </c>
      <c r="E13" s="377">
        <v>233575.3255607324</v>
      </c>
      <c r="F13" s="377">
        <v>246308.9236350342</v>
      </c>
      <c r="G13" s="377">
        <v>237138.1975921335</v>
      </c>
      <c r="H13" s="377">
        <v>233274.4814803901</v>
      </c>
      <c r="I13" s="377">
        <v>221342.0916621783</v>
      </c>
    </row>
    <row r="14" spans="1:9" s="167" customFormat="1" ht="12.75" customHeight="1">
      <c r="A14" s="164" t="s">
        <v>1092</v>
      </c>
      <c r="B14" s="376">
        <v>75743</v>
      </c>
      <c r="C14" s="376">
        <v>71745.80484</v>
      </c>
      <c r="D14" s="376">
        <v>70008</v>
      </c>
      <c r="E14" s="376">
        <v>71331</v>
      </c>
      <c r="F14" s="376">
        <v>67070</v>
      </c>
      <c r="G14" s="376">
        <v>66845</v>
      </c>
      <c r="H14" s="376">
        <v>69555</v>
      </c>
      <c r="I14" s="376">
        <v>71913</v>
      </c>
    </row>
    <row r="15" spans="1:9" s="80" customFormat="1" ht="12.75" customHeight="1">
      <c r="A15" s="166" t="s">
        <v>1087</v>
      </c>
      <c r="B15" s="377">
        <v>2736</v>
      </c>
      <c r="C15" s="377">
        <v>2738</v>
      </c>
      <c r="D15" s="377">
        <v>2759</v>
      </c>
      <c r="E15" s="377">
        <v>2805</v>
      </c>
      <c r="F15" s="377">
        <v>2740</v>
      </c>
      <c r="G15" s="377">
        <v>2778</v>
      </c>
      <c r="H15" s="377">
        <v>2601</v>
      </c>
      <c r="I15" s="377">
        <v>2716</v>
      </c>
    </row>
    <row r="16" spans="1:9" s="80" customFormat="1" ht="12.75" customHeight="1">
      <c r="A16" s="166" t="s">
        <v>1088</v>
      </c>
      <c r="B16" s="377">
        <v>50</v>
      </c>
      <c r="C16" s="377">
        <v>32</v>
      </c>
      <c r="D16" s="377">
        <v>29</v>
      </c>
      <c r="E16" s="377">
        <v>25</v>
      </c>
      <c r="F16" s="377">
        <v>23</v>
      </c>
      <c r="G16" s="377">
        <v>20</v>
      </c>
      <c r="H16" s="377">
        <v>16</v>
      </c>
      <c r="I16" s="377">
        <v>14</v>
      </c>
    </row>
    <row r="17" spans="1:9" s="80" customFormat="1" ht="12.75" customHeight="1">
      <c r="A17" s="166" t="s">
        <v>1089</v>
      </c>
      <c r="B17" s="377">
        <v>14735</v>
      </c>
      <c r="C17" s="377">
        <v>13680.75583</v>
      </c>
      <c r="D17" s="377">
        <v>13093</v>
      </c>
      <c r="E17" s="377">
        <v>15231</v>
      </c>
      <c r="F17" s="377">
        <v>13785</v>
      </c>
      <c r="G17" s="377">
        <v>12789</v>
      </c>
      <c r="H17" s="377">
        <v>12625</v>
      </c>
      <c r="I17" s="377">
        <v>14104</v>
      </c>
    </row>
    <row r="18" spans="1:9" s="80" customFormat="1" ht="12.75" customHeight="1">
      <c r="A18" s="166" t="s">
        <v>1090</v>
      </c>
      <c r="B18" s="377">
        <v>56727</v>
      </c>
      <c r="C18" s="377">
        <v>53821.049009999995</v>
      </c>
      <c r="D18" s="377">
        <v>52731</v>
      </c>
      <c r="E18" s="377">
        <v>51892</v>
      </c>
      <c r="F18" s="377">
        <v>49163</v>
      </c>
      <c r="G18" s="377">
        <v>49917</v>
      </c>
      <c r="H18" s="377">
        <v>52990</v>
      </c>
      <c r="I18" s="377">
        <v>53774</v>
      </c>
    </row>
    <row r="19" spans="1:9" s="80" customFormat="1" ht="12.75" customHeight="1">
      <c r="A19" s="166" t="s">
        <v>1091</v>
      </c>
      <c r="B19" s="377">
        <v>1495</v>
      </c>
      <c r="C19" s="377">
        <v>1474</v>
      </c>
      <c r="D19" s="377">
        <v>1396</v>
      </c>
      <c r="E19" s="377">
        <v>1378</v>
      </c>
      <c r="F19" s="377">
        <v>1359</v>
      </c>
      <c r="G19" s="377">
        <v>1341</v>
      </c>
      <c r="H19" s="377">
        <v>1323</v>
      </c>
      <c r="I19" s="377">
        <v>1305</v>
      </c>
    </row>
    <row r="20" spans="1:9" s="80" customFormat="1" ht="12.75" customHeight="1">
      <c r="A20" s="166" t="s">
        <v>890</v>
      </c>
      <c r="B20" s="377">
        <v>0</v>
      </c>
      <c r="C20" s="377">
        <v>0</v>
      </c>
      <c r="D20" s="377">
        <v>0</v>
      </c>
      <c r="E20" s="377">
        <v>0</v>
      </c>
      <c r="F20" s="377">
        <v>0</v>
      </c>
      <c r="G20" s="377">
        <v>0</v>
      </c>
      <c r="H20" s="377">
        <v>0</v>
      </c>
      <c r="I20" s="377">
        <v>0</v>
      </c>
    </row>
    <row r="21" spans="1:9" s="80" customFormat="1" ht="6" customHeight="1">
      <c r="A21" s="168"/>
      <c r="B21" s="378"/>
      <c r="C21" s="378"/>
      <c r="D21" s="378"/>
      <c r="E21" s="378"/>
      <c r="F21" s="378"/>
      <c r="G21" s="378"/>
      <c r="H21" s="378"/>
      <c r="I21" s="378"/>
    </row>
    <row r="22" spans="1:9" s="80" customFormat="1" ht="12.75" customHeight="1">
      <c r="A22" s="169" t="s">
        <v>1261</v>
      </c>
      <c r="B22" s="376">
        <v>4736295.714358045</v>
      </c>
      <c r="C22" s="376">
        <v>4447681.129619831</v>
      </c>
      <c r="D22" s="376">
        <v>4269230.548282161</v>
      </c>
      <c r="E22" s="376">
        <v>4026767.8057667855</v>
      </c>
      <c r="F22" s="376">
        <v>3911972.506674942</v>
      </c>
      <c r="G22" s="376">
        <v>3830925.0754703535</v>
      </c>
      <c r="H22" s="376">
        <v>3715057.4821176203</v>
      </c>
      <c r="I22" s="376">
        <v>3549509.150313381</v>
      </c>
    </row>
    <row r="23" spans="1:9" s="80" customFormat="1" ht="12.75" customHeight="1">
      <c r="A23" s="164" t="s">
        <v>1086</v>
      </c>
      <c r="B23" s="376">
        <v>4660552.714358045</v>
      </c>
      <c r="C23" s="376">
        <v>4375935.324779831</v>
      </c>
      <c r="D23" s="376">
        <v>4199222.548282161</v>
      </c>
      <c r="E23" s="376">
        <v>3955436.8057667855</v>
      </c>
      <c r="F23" s="376">
        <v>3844902.506674942</v>
      </c>
      <c r="G23" s="376">
        <v>3764080.0754703535</v>
      </c>
      <c r="H23" s="376">
        <v>3645502.4821176203</v>
      </c>
      <c r="I23" s="376">
        <v>3477596.150313381</v>
      </c>
    </row>
    <row r="24" spans="1:9" s="80" customFormat="1" ht="12.75" customHeight="1">
      <c r="A24" s="166" t="s">
        <v>1093</v>
      </c>
      <c r="B24" s="379">
        <v>3883388.174515989</v>
      </c>
      <c r="C24" s="379">
        <v>3603679.761337826</v>
      </c>
      <c r="D24" s="379">
        <v>3413769.562078257</v>
      </c>
      <c r="E24" s="379">
        <v>3144950.797248112</v>
      </c>
      <c r="F24" s="379">
        <v>3010598.139923828</v>
      </c>
      <c r="G24" s="379">
        <v>2925452.0562324296</v>
      </c>
      <c r="H24" s="379">
        <v>2799180.6562147164</v>
      </c>
      <c r="I24" s="379">
        <v>2726962.9117296003</v>
      </c>
    </row>
    <row r="25" spans="1:9" s="80" customFormat="1" ht="12.75" customHeight="1">
      <c r="A25" s="170" t="s">
        <v>1094</v>
      </c>
      <c r="B25" s="377">
        <v>35112.367259018</v>
      </c>
      <c r="C25" s="377">
        <v>34819.7682078728</v>
      </c>
      <c r="D25" s="377">
        <v>34839.5845482709</v>
      </c>
      <c r="E25" s="377">
        <v>29252.9769168306</v>
      </c>
      <c r="F25" s="377">
        <v>28282.9771466201</v>
      </c>
      <c r="G25" s="377">
        <v>33370.8301369486</v>
      </c>
      <c r="H25" s="377">
        <v>25241.206395348</v>
      </c>
      <c r="I25" s="377">
        <v>26276.5181651452</v>
      </c>
    </row>
    <row r="26" spans="1:9" s="80" customFormat="1" ht="12.75" customHeight="1">
      <c r="A26" s="170" t="s">
        <v>1095</v>
      </c>
      <c r="B26" s="377">
        <v>2811083.8380610645</v>
      </c>
      <c r="C26" s="377">
        <v>2505621.487266989</v>
      </c>
      <c r="D26" s="377">
        <v>2306947.4351994367</v>
      </c>
      <c r="E26" s="377">
        <v>2085333.7981314387</v>
      </c>
      <c r="F26" s="377">
        <v>1968464.772539908</v>
      </c>
      <c r="G26" s="377">
        <v>1914899.445999612</v>
      </c>
      <c r="H26" s="377">
        <v>1866178.266279661</v>
      </c>
      <c r="I26" s="377">
        <v>1753733.3098136135</v>
      </c>
    </row>
    <row r="27" spans="1:9" s="80" customFormat="1" ht="12.75">
      <c r="A27" s="170" t="s">
        <v>1096</v>
      </c>
      <c r="B27" s="377">
        <v>1037191.9691959067</v>
      </c>
      <c r="C27" s="377">
        <v>1063238.5058629639</v>
      </c>
      <c r="D27" s="377">
        <v>1071982.5423305496</v>
      </c>
      <c r="E27" s="377">
        <v>1030364.0221998428</v>
      </c>
      <c r="F27" s="377">
        <v>1013850.3902372998</v>
      </c>
      <c r="G27" s="377">
        <v>977181.7800958687</v>
      </c>
      <c r="H27" s="377">
        <v>907761.1835397071</v>
      </c>
      <c r="I27" s="377">
        <v>946953.0837508416</v>
      </c>
    </row>
    <row r="28" spans="1:9" ht="15">
      <c r="A28" s="171" t="s">
        <v>1152</v>
      </c>
      <c r="B28" s="377">
        <v>777164.5398420551</v>
      </c>
      <c r="C28" s="377">
        <v>772255.5634420052</v>
      </c>
      <c r="D28" s="377">
        <v>785452.9862039038</v>
      </c>
      <c r="E28" s="377">
        <v>810486.0085186732</v>
      </c>
      <c r="F28" s="377">
        <v>834304.3667511143</v>
      </c>
      <c r="G28" s="377">
        <v>838628.0192379239</v>
      </c>
      <c r="H28" s="377">
        <v>846321.825902904</v>
      </c>
      <c r="I28" s="377">
        <v>750633.2385837808</v>
      </c>
    </row>
    <row r="29" spans="1:9" s="80" customFormat="1" ht="12.75" customHeight="1">
      <c r="A29" s="164" t="s">
        <v>1092</v>
      </c>
      <c r="B29" s="376">
        <v>75743</v>
      </c>
      <c r="C29" s="376">
        <v>71745.80484</v>
      </c>
      <c r="D29" s="376">
        <v>70008</v>
      </c>
      <c r="E29" s="376">
        <v>71331</v>
      </c>
      <c r="F29" s="376">
        <v>67070</v>
      </c>
      <c r="G29" s="376">
        <v>66845</v>
      </c>
      <c r="H29" s="376">
        <v>69555</v>
      </c>
      <c r="I29" s="376">
        <v>71913</v>
      </c>
    </row>
    <row r="30" spans="1:9" ht="12.75" customHeight="1">
      <c r="A30" s="172" t="s">
        <v>1094</v>
      </c>
      <c r="B30" s="377">
        <v>97</v>
      </c>
      <c r="C30" s="377">
        <v>70</v>
      </c>
      <c r="D30" s="377">
        <v>351</v>
      </c>
      <c r="E30" s="377">
        <v>3049</v>
      </c>
      <c r="F30" s="377">
        <v>214</v>
      </c>
      <c r="G30" s="377">
        <v>1027</v>
      </c>
      <c r="H30" s="377">
        <v>1154</v>
      </c>
      <c r="I30" s="377">
        <v>305</v>
      </c>
    </row>
    <row r="31" spans="1:9" ht="12.75" customHeight="1">
      <c r="A31" s="172" t="s">
        <v>1095</v>
      </c>
      <c r="B31" s="377">
        <v>73846</v>
      </c>
      <c r="C31" s="377">
        <v>69932.80484</v>
      </c>
      <c r="D31" s="377">
        <v>68006</v>
      </c>
      <c r="E31" s="377">
        <v>66665</v>
      </c>
      <c r="F31" s="377">
        <v>65267</v>
      </c>
      <c r="G31" s="377">
        <v>64278</v>
      </c>
      <c r="H31" s="377">
        <v>66990</v>
      </c>
      <c r="I31" s="377">
        <v>70231</v>
      </c>
    </row>
    <row r="32" spans="1:9" ht="12.75" customHeight="1">
      <c r="A32" s="172" t="s">
        <v>1096</v>
      </c>
      <c r="B32" s="377">
        <v>1800</v>
      </c>
      <c r="C32" s="377">
        <v>1743</v>
      </c>
      <c r="D32" s="377">
        <v>1651</v>
      </c>
      <c r="E32" s="377">
        <v>1617</v>
      </c>
      <c r="F32" s="377">
        <v>1589</v>
      </c>
      <c r="G32" s="377">
        <v>1540</v>
      </c>
      <c r="H32" s="377">
        <v>1411</v>
      </c>
      <c r="I32" s="377">
        <v>1377</v>
      </c>
    </row>
    <row r="33" spans="1:9" ht="6" customHeight="1">
      <c r="A33" s="173"/>
      <c r="B33" s="378"/>
      <c r="C33" s="378"/>
      <c r="D33" s="378"/>
      <c r="E33" s="378"/>
      <c r="F33" s="378"/>
      <c r="G33" s="378"/>
      <c r="H33" s="378"/>
      <c r="I33" s="378"/>
    </row>
    <row r="34" spans="1:9" s="80" customFormat="1" ht="12.75" customHeight="1">
      <c r="A34" s="174" t="s">
        <v>1097</v>
      </c>
      <c r="B34" s="376">
        <v>4660552.714358045</v>
      </c>
      <c r="C34" s="376">
        <v>4375935.324779831</v>
      </c>
      <c r="D34" s="376">
        <v>4199222.548282161</v>
      </c>
      <c r="E34" s="376">
        <v>3955436.8057667855</v>
      </c>
      <c r="F34" s="376">
        <v>3844902.506674942</v>
      </c>
      <c r="G34" s="376">
        <v>3764080.0754703535</v>
      </c>
      <c r="H34" s="376">
        <v>3645502.4821176203</v>
      </c>
      <c r="I34" s="376">
        <v>3477596.150313381</v>
      </c>
    </row>
    <row r="35" spans="1:9" ht="12.75" customHeight="1">
      <c r="A35" s="173" t="s">
        <v>1098</v>
      </c>
      <c r="B35" s="379">
        <v>4656777.714358045</v>
      </c>
      <c r="C35" s="379">
        <v>4372219.324779831</v>
      </c>
      <c r="D35" s="379">
        <v>4196742.548282161</v>
      </c>
      <c r="E35" s="379">
        <v>3953443.8057667855</v>
      </c>
      <c r="F35" s="379">
        <v>3842960.506674942</v>
      </c>
      <c r="G35" s="379">
        <v>3761603.0754703535</v>
      </c>
      <c r="H35" s="379">
        <v>3644560.4821176203</v>
      </c>
      <c r="I35" s="379">
        <v>3476136.150313381</v>
      </c>
    </row>
    <row r="36" spans="1:9" ht="12.75" customHeight="1">
      <c r="A36" s="175" t="s">
        <v>1253</v>
      </c>
      <c r="B36" s="379">
        <v>4208781.891951246</v>
      </c>
      <c r="C36" s="379">
        <v>3961272.0772549883</v>
      </c>
      <c r="D36" s="379">
        <v>3791075.2557557644</v>
      </c>
      <c r="E36" s="379">
        <v>3585354.108334608</v>
      </c>
      <c r="F36" s="379">
        <v>3501087.222545141</v>
      </c>
      <c r="G36" s="379">
        <v>3429057.931400209</v>
      </c>
      <c r="H36" s="379">
        <v>3328950.155663087</v>
      </c>
      <c r="I36" s="379">
        <v>3191848.251865468</v>
      </c>
    </row>
    <row r="37" spans="1:9" ht="12.75" customHeight="1">
      <c r="A37" s="176" t="s">
        <v>1099</v>
      </c>
      <c r="B37" s="377">
        <v>128037.0913330476</v>
      </c>
      <c r="C37" s="377">
        <v>140411.9913000859</v>
      </c>
      <c r="D37" s="377">
        <v>148296.075904626</v>
      </c>
      <c r="E37" s="377">
        <v>141300.99757888</v>
      </c>
      <c r="F37" s="377">
        <v>143012.5137763814</v>
      </c>
      <c r="G37" s="377">
        <v>168559.0132327881</v>
      </c>
      <c r="H37" s="377">
        <v>182956.627241353</v>
      </c>
      <c r="I37" s="377">
        <v>176471.8542076188</v>
      </c>
    </row>
    <row r="38" spans="1:9" ht="12.75" customHeight="1">
      <c r="A38" s="176" t="s">
        <v>1100</v>
      </c>
      <c r="B38" s="377">
        <v>72494.4084315641</v>
      </c>
      <c r="C38" s="377">
        <v>70121.0503839327</v>
      </c>
      <c r="D38" s="377">
        <v>66271.1013213847</v>
      </c>
      <c r="E38" s="377">
        <v>62201.4442043266</v>
      </c>
      <c r="F38" s="377">
        <v>56607.3470388249</v>
      </c>
      <c r="G38" s="377">
        <v>53572.0226744043</v>
      </c>
      <c r="H38" s="377">
        <v>50795.7997841514</v>
      </c>
      <c r="I38" s="377">
        <v>47323.8678444199</v>
      </c>
    </row>
    <row r="39" spans="1:9" ht="12.75" customHeight="1">
      <c r="A39" s="176" t="s">
        <v>1101</v>
      </c>
      <c r="B39" s="377">
        <v>572432.9351264416</v>
      </c>
      <c r="C39" s="377">
        <v>519279.8699845383</v>
      </c>
      <c r="D39" s="377">
        <v>489043.5426562956</v>
      </c>
      <c r="E39" s="377">
        <v>472917.905692435</v>
      </c>
      <c r="F39" s="377">
        <v>459169.0905506475</v>
      </c>
      <c r="G39" s="377">
        <v>449250.3999114118</v>
      </c>
      <c r="H39" s="377">
        <v>445885.7511327054</v>
      </c>
      <c r="I39" s="377">
        <v>419547.6090026658</v>
      </c>
    </row>
    <row r="40" spans="1:9" ht="24" customHeight="1">
      <c r="A40" s="177" t="s">
        <v>1102</v>
      </c>
      <c r="B40" s="377">
        <v>43995</v>
      </c>
      <c r="C40" s="377">
        <v>42553</v>
      </c>
      <c r="D40" s="377">
        <v>40604</v>
      </c>
      <c r="E40" s="377">
        <v>40647</v>
      </c>
      <c r="F40" s="377">
        <v>71571.6892550102</v>
      </c>
      <c r="G40" s="377">
        <v>68553.0520843702</v>
      </c>
      <c r="H40" s="377">
        <v>65785.3179594674</v>
      </c>
      <c r="I40" s="377">
        <v>64269</v>
      </c>
    </row>
    <row r="41" spans="1:9" ht="12.75" customHeight="1">
      <c r="A41" s="176" t="s">
        <v>1103</v>
      </c>
      <c r="B41" s="377">
        <v>682712.7854014043</v>
      </c>
      <c r="C41" s="377">
        <v>652916.8698940604</v>
      </c>
      <c r="D41" s="377">
        <v>621260.774259414</v>
      </c>
      <c r="E41" s="377">
        <v>575354.1260131588</v>
      </c>
      <c r="F41" s="377">
        <v>540143.2586993017</v>
      </c>
      <c r="G41" s="377">
        <v>507285.0199057519</v>
      </c>
      <c r="H41" s="377">
        <v>468649.5550303719</v>
      </c>
      <c r="I41" s="377">
        <v>443989.7045314168</v>
      </c>
    </row>
    <row r="42" spans="1:9" ht="38.25">
      <c r="A42" s="177" t="s">
        <v>1104</v>
      </c>
      <c r="B42" s="377">
        <v>1029934.9689044264</v>
      </c>
      <c r="C42" s="377">
        <v>944256.0076637092</v>
      </c>
      <c r="D42" s="377">
        <v>900575.7524170156</v>
      </c>
      <c r="E42" s="377">
        <v>825943.8828032967</v>
      </c>
      <c r="F42" s="377">
        <v>779978.9543909598</v>
      </c>
      <c r="G42" s="377">
        <v>779194.9392620344</v>
      </c>
      <c r="H42" s="377">
        <v>739378.4433924966</v>
      </c>
      <c r="I42" s="377">
        <v>702385.0995462786</v>
      </c>
    </row>
    <row r="43" spans="1:9" ht="12.75" customHeight="1">
      <c r="A43" s="176" t="s">
        <v>1105</v>
      </c>
      <c r="B43" s="377">
        <v>111912.8194253584</v>
      </c>
      <c r="C43" s="377">
        <v>105507.581487194</v>
      </c>
      <c r="D43" s="377">
        <v>95873.265448328</v>
      </c>
      <c r="E43" s="377">
        <v>97459.1057781957</v>
      </c>
      <c r="F43" s="377">
        <v>99140.0296812335</v>
      </c>
      <c r="G43" s="377">
        <v>103911.8345512453</v>
      </c>
      <c r="H43" s="377">
        <v>99611.5483187109</v>
      </c>
      <c r="I43" s="377">
        <v>96774.8187599901</v>
      </c>
    </row>
    <row r="44" spans="1:9" ht="12.75" customHeight="1">
      <c r="A44" s="176" t="s">
        <v>1106</v>
      </c>
      <c r="B44" s="377">
        <v>758508.6034484054</v>
      </c>
      <c r="C44" s="377">
        <v>736106.9874289783</v>
      </c>
      <c r="D44" s="377">
        <v>707134.4857662035</v>
      </c>
      <c r="E44" s="377">
        <v>688463.3913728707</v>
      </c>
      <c r="F44" s="377">
        <v>668737.9391904576</v>
      </c>
      <c r="G44" s="377">
        <v>644373.575347963</v>
      </c>
      <c r="H44" s="377">
        <v>639711.0727301008</v>
      </c>
      <c r="I44" s="377">
        <v>634116.5382381947</v>
      </c>
    </row>
    <row r="45" spans="1:9" ht="24" customHeight="1">
      <c r="A45" s="177" t="s">
        <v>1107</v>
      </c>
      <c r="B45" s="377">
        <v>366962.69756198267</v>
      </c>
      <c r="C45" s="377">
        <v>340326.8834105735</v>
      </c>
      <c r="D45" s="377">
        <v>324403.8247246182</v>
      </c>
      <c r="E45" s="377">
        <v>306433.4902975958</v>
      </c>
      <c r="F45" s="377">
        <v>289474.2810201529</v>
      </c>
      <c r="G45" s="377">
        <v>271858.1194599008</v>
      </c>
      <c r="H45" s="377">
        <v>271718.4630633189</v>
      </c>
      <c r="I45" s="377">
        <v>258573.6024882014</v>
      </c>
    </row>
    <row r="46" spans="1:9" ht="12.75" customHeight="1">
      <c r="A46" s="176" t="s">
        <v>1108</v>
      </c>
      <c r="B46" s="377">
        <v>626</v>
      </c>
      <c r="C46" s="377">
        <v>539</v>
      </c>
      <c r="D46" s="377">
        <v>405</v>
      </c>
      <c r="E46" s="377">
        <v>450</v>
      </c>
      <c r="F46" s="377">
        <v>434</v>
      </c>
      <c r="G46" s="377">
        <v>385</v>
      </c>
      <c r="H46" s="377">
        <v>336</v>
      </c>
      <c r="I46" s="377">
        <v>342</v>
      </c>
    </row>
    <row r="47" spans="1:9" ht="12.75" customHeight="1">
      <c r="A47" s="176" t="s">
        <v>1109</v>
      </c>
      <c r="B47" s="377">
        <v>16932.446283613</v>
      </c>
      <c r="C47" s="377">
        <v>16141.8762472757</v>
      </c>
      <c r="D47" s="377">
        <v>15340.9820044909</v>
      </c>
      <c r="E47" s="377">
        <v>17779.8895205447</v>
      </c>
      <c r="F47" s="377">
        <v>17657.3992102433</v>
      </c>
      <c r="G47" s="377">
        <v>18025.9176265125</v>
      </c>
      <c r="H47" s="377">
        <v>17940.3165650826</v>
      </c>
      <c r="I47" s="377">
        <v>18847.7124268536</v>
      </c>
    </row>
    <row r="48" spans="1:9" ht="12.75" customHeight="1">
      <c r="A48" s="176" t="s">
        <v>1110</v>
      </c>
      <c r="B48" s="377">
        <v>424232.136035003</v>
      </c>
      <c r="C48" s="377">
        <v>393110.9594546404</v>
      </c>
      <c r="D48" s="377">
        <v>381866.4512533877</v>
      </c>
      <c r="E48" s="377">
        <v>356402.8750733041</v>
      </c>
      <c r="F48" s="377">
        <v>375160.7197319282</v>
      </c>
      <c r="G48" s="377">
        <v>364089.0373438267</v>
      </c>
      <c r="H48" s="377">
        <v>346181.2604453281</v>
      </c>
      <c r="I48" s="377">
        <v>329206.4448198285</v>
      </c>
    </row>
    <row r="49" spans="1:9" ht="12.75" customHeight="1">
      <c r="A49" s="175" t="s">
        <v>1111</v>
      </c>
      <c r="B49" s="377">
        <v>10051</v>
      </c>
      <c r="C49" s="377">
        <v>8961</v>
      </c>
      <c r="D49" s="377">
        <v>8083</v>
      </c>
      <c r="E49" s="377">
        <v>6893</v>
      </c>
      <c r="F49" s="377">
        <v>5999</v>
      </c>
      <c r="G49" s="377">
        <v>5101</v>
      </c>
      <c r="H49" s="377">
        <v>5190</v>
      </c>
      <c r="I49" s="377">
        <v>5901</v>
      </c>
    </row>
    <row r="50" spans="1:9" ht="15">
      <c r="A50" s="175" t="s">
        <v>1153</v>
      </c>
      <c r="B50" s="377">
        <v>33857.0454192009</v>
      </c>
      <c r="C50" s="377">
        <v>27511.3414775127</v>
      </c>
      <c r="D50" s="377">
        <v>25466.3183525117</v>
      </c>
      <c r="E50" s="377">
        <v>23774.3987182454</v>
      </c>
      <c r="F50" s="377">
        <v>28490.8398842025</v>
      </c>
      <c r="G50" s="377">
        <v>29295.3262044154</v>
      </c>
      <c r="H50" s="377">
        <v>27131.114204974</v>
      </c>
      <c r="I50" s="377">
        <v>18642.5186698385</v>
      </c>
    </row>
    <row r="51" spans="1:9" ht="12.75" customHeight="1">
      <c r="A51" s="175" t="s">
        <v>1264</v>
      </c>
      <c r="B51" s="377">
        <v>2836</v>
      </c>
      <c r="C51" s="377">
        <v>1942</v>
      </c>
      <c r="D51" s="377">
        <v>1683</v>
      </c>
      <c r="E51" s="377">
        <v>1485</v>
      </c>
      <c r="F51" s="377">
        <v>1178</v>
      </c>
      <c r="G51" s="377">
        <v>1063</v>
      </c>
      <c r="H51" s="377">
        <v>923</v>
      </c>
      <c r="I51" s="377">
        <v>820</v>
      </c>
    </row>
    <row r="52" spans="1:9" ht="12.75" customHeight="1">
      <c r="A52" s="175" t="s">
        <v>892</v>
      </c>
      <c r="B52" s="377">
        <v>401251.776987597</v>
      </c>
      <c r="C52" s="377">
        <v>372532.9060473299</v>
      </c>
      <c r="D52" s="377">
        <v>370434.9741738851</v>
      </c>
      <c r="E52" s="377">
        <v>335937.298713932</v>
      </c>
      <c r="F52" s="377">
        <v>306205.4442455987</v>
      </c>
      <c r="G52" s="377">
        <v>297085.817865729</v>
      </c>
      <c r="H52" s="377">
        <v>282366.2122495593</v>
      </c>
      <c r="I52" s="377">
        <v>258924.3797780745</v>
      </c>
    </row>
    <row r="53" spans="1:9" ht="12.75" customHeight="1">
      <c r="A53" s="173" t="s">
        <v>1138</v>
      </c>
      <c r="B53" s="377">
        <v>3775</v>
      </c>
      <c r="C53" s="377">
        <v>3716</v>
      </c>
      <c r="D53" s="377">
        <v>2480</v>
      </c>
      <c r="E53" s="377">
        <v>1993</v>
      </c>
      <c r="F53" s="377">
        <v>1942</v>
      </c>
      <c r="G53" s="377">
        <v>2477</v>
      </c>
      <c r="H53" s="377">
        <v>942</v>
      </c>
      <c r="I53" s="377">
        <v>1460</v>
      </c>
    </row>
    <row r="54" spans="1:9" ht="6" customHeight="1">
      <c r="A54" s="178"/>
      <c r="B54" s="380"/>
      <c r="C54" s="380"/>
      <c r="D54" s="380"/>
      <c r="E54" s="380"/>
      <c r="F54" s="380"/>
      <c r="G54" s="380"/>
      <c r="H54" s="380"/>
      <c r="I54" s="380"/>
    </row>
    <row r="55" spans="1:9" s="186" customFormat="1" ht="6" customHeight="1">
      <c r="A55" s="200"/>
      <c r="B55" s="381"/>
      <c r="C55" s="381"/>
      <c r="D55" s="381"/>
      <c r="E55" s="381"/>
      <c r="F55" s="381"/>
      <c r="G55" s="381"/>
      <c r="H55" s="381"/>
      <c r="I55" s="381"/>
    </row>
    <row r="56" spans="1:9" s="186" customFormat="1" ht="11.25" customHeight="1">
      <c r="A56" s="174" t="s">
        <v>1150</v>
      </c>
      <c r="B56" s="382">
        <v>69</v>
      </c>
      <c r="C56" s="382">
        <v>70</v>
      </c>
      <c r="D56" s="382">
        <v>70</v>
      </c>
      <c r="E56" s="382">
        <v>68</v>
      </c>
      <c r="F56" s="382">
        <v>91</v>
      </c>
      <c r="G56" s="382">
        <v>92</v>
      </c>
      <c r="H56" s="382">
        <v>94</v>
      </c>
      <c r="I56" s="382">
        <v>91</v>
      </c>
    </row>
    <row r="57" spans="1:9" s="186" customFormat="1" ht="6" customHeight="1">
      <c r="A57" s="202"/>
      <c r="B57" s="383"/>
      <c r="C57" s="383"/>
      <c r="D57" s="383"/>
      <c r="E57" s="383"/>
      <c r="F57" s="383"/>
      <c r="G57" s="383"/>
      <c r="H57" s="383"/>
      <c r="I57" s="383"/>
    </row>
    <row r="58" spans="1:6" ht="6" customHeight="1">
      <c r="A58" s="179"/>
      <c r="B58" s="180"/>
      <c r="C58" s="180"/>
      <c r="D58" s="180"/>
      <c r="E58" s="180"/>
      <c r="F58" s="180"/>
    </row>
    <row r="59" spans="1:19" s="533" customFormat="1" ht="13.5">
      <c r="A59" s="140" t="s">
        <v>8</v>
      </c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</row>
    <row r="60" spans="1:19" s="533" customFormat="1" ht="13.5">
      <c r="A60" s="2019" t="s">
        <v>4</v>
      </c>
      <c r="B60" s="2019"/>
      <c r="C60" s="2019"/>
      <c r="D60" s="2019"/>
      <c r="E60" s="2019"/>
      <c r="F60" s="2019"/>
      <c r="G60" s="2019"/>
      <c r="H60" s="2019"/>
      <c r="I60" s="1788"/>
      <c r="J60" s="140"/>
      <c r="K60" s="140"/>
      <c r="L60" s="140"/>
      <c r="M60" s="140"/>
      <c r="N60" s="140"/>
      <c r="O60" s="140"/>
      <c r="P60" s="140"/>
      <c r="Q60" s="140"/>
      <c r="R60" s="140"/>
      <c r="S60" s="140"/>
    </row>
    <row r="61" spans="1:19" s="533" customFormat="1" ht="13.5">
      <c r="A61" s="2019"/>
      <c r="B61" s="2019"/>
      <c r="C61" s="2019"/>
      <c r="D61" s="2019"/>
      <c r="E61" s="2019"/>
      <c r="F61" s="2019"/>
      <c r="G61" s="2019"/>
      <c r="H61" s="2019"/>
      <c r="I61" s="1788"/>
      <c r="J61" s="140"/>
      <c r="K61" s="140"/>
      <c r="L61" s="140"/>
      <c r="M61" s="140"/>
      <c r="N61" s="140"/>
      <c r="O61" s="140"/>
      <c r="P61" s="140"/>
      <c r="Q61" s="140"/>
      <c r="R61" s="140"/>
      <c r="S61" s="140"/>
    </row>
    <row r="62" spans="1:19" s="495" customFormat="1" ht="15.75">
      <c r="A62" s="2020" t="s">
        <v>6</v>
      </c>
      <c r="B62" s="2020"/>
      <c r="C62" s="2020"/>
      <c r="D62" s="2020"/>
      <c r="E62" s="2020"/>
      <c r="F62" s="2020"/>
      <c r="G62" s="2020"/>
      <c r="H62" s="2020"/>
      <c r="I62" s="1789"/>
      <c r="J62" s="1790"/>
      <c r="K62" s="1790"/>
      <c r="L62" s="1790"/>
      <c r="M62" s="1790"/>
      <c r="N62" s="1790"/>
      <c r="O62" s="1790"/>
      <c r="P62" s="1790"/>
      <c r="Q62" s="1790"/>
      <c r="R62" s="1790"/>
      <c r="S62" s="1790"/>
    </row>
    <row r="63" spans="1:19" s="495" customFormat="1" ht="15.75">
      <c r="A63" s="2020"/>
      <c r="B63" s="2020"/>
      <c r="C63" s="2020"/>
      <c r="D63" s="2020"/>
      <c r="E63" s="2020"/>
      <c r="F63" s="2020"/>
      <c r="G63" s="2020"/>
      <c r="H63" s="2020"/>
      <c r="I63" s="1789"/>
      <c r="J63" s="1790"/>
      <c r="K63" s="1790"/>
      <c r="L63" s="1790"/>
      <c r="M63" s="1790"/>
      <c r="N63" s="1790"/>
      <c r="O63" s="1790"/>
      <c r="P63" s="1790"/>
      <c r="Q63" s="1790"/>
      <c r="R63" s="1790"/>
      <c r="S63" s="1790"/>
    </row>
    <row r="64" spans="1:19" s="495" customFormat="1" ht="15.75">
      <c r="A64" s="2018" t="s">
        <v>7</v>
      </c>
      <c r="B64" s="2018"/>
      <c r="C64" s="2018"/>
      <c r="D64" s="2018"/>
      <c r="E64" s="2018"/>
      <c r="F64" s="2018"/>
      <c r="G64" s="2018"/>
      <c r="H64" s="2018"/>
      <c r="I64" s="1791"/>
      <c r="J64" s="1790"/>
      <c r="K64" s="1790"/>
      <c r="L64" s="1790"/>
      <c r="M64" s="1790"/>
      <c r="N64" s="1790"/>
      <c r="O64" s="1790"/>
      <c r="P64" s="1790"/>
      <c r="Q64" s="1790"/>
      <c r="R64" s="1790"/>
      <c r="S64" s="1790"/>
    </row>
    <row r="65" spans="1:19" s="495" customFormat="1" ht="6" customHeight="1">
      <c r="A65" s="1791"/>
      <c r="B65" s="1791"/>
      <c r="C65" s="1791"/>
      <c r="D65" s="1791"/>
      <c r="E65" s="1791"/>
      <c r="F65" s="1791"/>
      <c r="G65" s="1791"/>
      <c r="H65" s="1791"/>
      <c r="I65" s="1791"/>
      <c r="J65" s="1790"/>
      <c r="K65" s="1790"/>
      <c r="L65" s="1790"/>
      <c r="M65" s="1790"/>
      <c r="N65" s="1790"/>
      <c r="O65" s="1790"/>
      <c r="P65" s="1790"/>
      <c r="Q65" s="1790"/>
      <c r="R65" s="1790"/>
      <c r="S65" s="1790"/>
    </row>
    <row r="66" spans="1:19" s="1787" customFormat="1" ht="13.5">
      <c r="A66" s="1792" t="s">
        <v>5</v>
      </c>
      <c r="B66" s="1793"/>
      <c r="C66" s="1793"/>
      <c r="D66" s="1793"/>
      <c r="E66" s="1793"/>
      <c r="F66" s="1793"/>
      <c r="G66" s="1793"/>
      <c r="H66" s="1793"/>
      <c r="I66" s="1793"/>
      <c r="J66" s="1793"/>
      <c r="K66" s="1793"/>
      <c r="L66" s="1793"/>
      <c r="M66" s="1793"/>
      <c r="N66" s="1793"/>
      <c r="O66" s="1793"/>
      <c r="P66" s="1793"/>
      <c r="Q66" s="1793"/>
      <c r="R66" s="1793"/>
      <c r="S66" s="1793"/>
    </row>
    <row r="67" s="80" customFormat="1" ht="12.75"/>
    <row r="71" ht="15.75">
      <c r="A71" s="23"/>
    </row>
  </sheetData>
  <sheetProtection/>
  <mergeCells count="3">
    <mergeCell ref="A64:H64"/>
    <mergeCell ref="A60:H61"/>
    <mergeCell ref="A62:H63"/>
  </mergeCells>
  <printOptions horizontalCentered="1"/>
  <pageMargins left="0.5905511811023623" right="0.5905511811023623" top="0.6692913385826772" bottom="0.6692913385826772" header="0.1968503937007874" footer="0.11811023622047245"/>
  <pageSetup horizontalDpi="600" verticalDpi="600" orientation="portrait" paperSize="9" scale="75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V59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36.125" style="182" customWidth="1"/>
    <col min="2" max="9" width="9.00390625" style="182" customWidth="1"/>
    <col min="10" max="10" width="2.25390625" style="182" customWidth="1"/>
    <col min="11" max="16384" width="9.125" style="182" customWidth="1"/>
  </cols>
  <sheetData>
    <row r="1" spans="1:9" ht="21" customHeight="1">
      <c r="A1" s="181" t="s">
        <v>1438</v>
      </c>
      <c r="B1" s="181"/>
      <c r="C1" s="181"/>
      <c r="D1" s="181"/>
      <c r="E1" s="181"/>
      <c r="F1" s="181"/>
      <c r="G1" s="181"/>
      <c r="H1" s="181"/>
      <c r="I1" s="181"/>
    </row>
    <row r="2" spans="1:9" ht="13.5">
      <c r="A2" s="183"/>
      <c r="B2" s="183"/>
      <c r="C2" s="183"/>
      <c r="D2" s="183"/>
      <c r="E2" s="183"/>
      <c r="F2" s="183"/>
      <c r="G2" s="184"/>
      <c r="H2" s="184"/>
      <c r="I2" s="184" t="s">
        <v>1440</v>
      </c>
    </row>
    <row r="3" spans="1:9" s="186" customFormat="1" ht="18" customHeight="1">
      <c r="A3" s="185"/>
      <c r="B3" s="33">
        <v>40268</v>
      </c>
      <c r="C3" s="33">
        <v>40359</v>
      </c>
      <c r="D3" s="33">
        <v>40451</v>
      </c>
      <c r="E3" s="33">
        <v>40543</v>
      </c>
      <c r="F3" s="310">
        <v>40633</v>
      </c>
      <c r="G3" s="33">
        <v>40724</v>
      </c>
      <c r="H3" s="33">
        <v>40816</v>
      </c>
      <c r="I3" s="33">
        <v>40908</v>
      </c>
    </row>
    <row r="4" spans="1:9" s="186" customFormat="1" ht="6" customHeight="1">
      <c r="A4" s="187"/>
      <c r="B4" s="318"/>
      <c r="C4" s="319"/>
      <c r="D4" s="319"/>
      <c r="E4" s="319"/>
      <c r="F4" s="319"/>
      <c r="G4" s="319"/>
      <c r="H4" s="319"/>
      <c r="I4" s="320"/>
    </row>
    <row r="5" spans="1:9" s="186" customFormat="1" ht="12.75">
      <c r="A5" s="188" t="s">
        <v>1441</v>
      </c>
      <c r="B5" s="321">
        <v>2591663.3131023124</v>
      </c>
      <c r="C5" s="322">
        <v>2579391.0444467077</v>
      </c>
      <c r="D5" s="322">
        <v>2591320.766824131</v>
      </c>
      <c r="E5" s="322">
        <v>2954158.43907</v>
      </c>
      <c r="F5" s="322">
        <v>2921224.210649092</v>
      </c>
      <c r="G5" s="322">
        <v>2941329.9859368238</v>
      </c>
      <c r="H5" s="322">
        <v>2999756.8816573573</v>
      </c>
      <c r="I5" s="323">
        <v>3080017.62673</v>
      </c>
    </row>
    <row r="6" spans="1:9" s="186" customFormat="1" ht="9" customHeight="1">
      <c r="A6" s="188"/>
      <c r="B6" s="324"/>
      <c r="C6" s="325"/>
      <c r="D6" s="325"/>
      <c r="E6" s="325"/>
      <c r="F6" s="325"/>
      <c r="G6" s="325"/>
      <c r="H6" s="325"/>
      <c r="I6" s="189"/>
    </row>
    <row r="7" spans="1:9" s="186" customFormat="1" ht="12.75">
      <c r="A7" s="187" t="s">
        <v>1238</v>
      </c>
      <c r="B7" s="326">
        <v>1729252.9301465703</v>
      </c>
      <c r="C7" s="327">
        <v>1752820.0730177357</v>
      </c>
      <c r="D7" s="327">
        <v>1743405.94537204</v>
      </c>
      <c r="E7" s="327">
        <v>1927388.9962</v>
      </c>
      <c r="F7" s="327">
        <v>1892232.320965261</v>
      </c>
      <c r="G7" s="327">
        <v>1937311.738511879</v>
      </c>
      <c r="H7" s="327">
        <v>1916563.213507752</v>
      </c>
      <c r="I7" s="328">
        <v>1970485.80956</v>
      </c>
    </row>
    <row r="8" spans="1:9" s="186" customFormat="1" ht="12.75">
      <c r="A8" s="187" t="s">
        <v>1237</v>
      </c>
      <c r="B8" s="329">
        <v>204</v>
      </c>
      <c r="C8" s="330">
        <v>90</v>
      </c>
      <c r="D8" s="330">
        <v>87</v>
      </c>
      <c r="E8" s="330">
        <v>204</v>
      </c>
      <c r="F8" s="327">
        <v>204</v>
      </c>
      <c r="G8" s="327">
        <v>193.8</v>
      </c>
      <c r="H8" s="327">
        <v>193.8</v>
      </c>
      <c r="I8" s="328">
        <v>126</v>
      </c>
    </row>
    <row r="9" spans="1:9" s="186" customFormat="1" ht="12.75">
      <c r="A9" s="187" t="s">
        <v>1239</v>
      </c>
      <c r="B9" s="326">
        <v>504.63343</v>
      </c>
      <c r="C9" s="327">
        <v>683.52076</v>
      </c>
      <c r="D9" s="327">
        <v>953</v>
      </c>
      <c r="E9" s="327">
        <v>51361</v>
      </c>
      <c r="F9" s="327">
        <v>50860</v>
      </c>
      <c r="G9" s="327">
        <v>51348</v>
      </c>
      <c r="H9" s="327">
        <v>52162</v>
      </c>
      <c r="I9" s="328">
        <v>52477</v>
      </c>
    </row>
    <row r="10" spans="1:9" s="186" customFormat="1" ht="12.75">
      <c r="A10" s="187" t="s">
        <v>1240</v>
      </c>
      <c r="B10" s="326">
        <v>20287.94652406417</v>
      </c>
      <c r="C10" s="327">
        <v>22645.308377896614</v>
      </c>
      <c r="D10" s="327">
        <v>22854.269162210338</v>
      </c>
      <c r="E10" s="327">
        <v>46045</v>
      </c>
      <c r="F10" s="327">
        <v>47825.62016912398</v>
      </c>
      <c r="G10" s="327">
        <v>48230.51660462597</v>
      </c>
      <c r="H10" s="327">
        <v>47464.81177365875</v>
      </c>
      <c r="I10" s="328">
        <v>49211</v>
      </c>
    </row>
    <row r="11" spans="1:9" s="186" customFormat="1" ht="12.75">
      <c r="A11" s="190" t="s">
        <v>1139</v>
      </c>
      <c r="B11" s="329">
        <v>0</v>
      </c>
      <c r="C11" s="330">
        <v>0</v>
      </c>
      <c r="D11" s="330">
        <v>0</v>
      </c>
      <c r="E11" s="330">
        <v>0</v>
      </c>
      <c r="F11" s="327">
        <v>0</v>
      </c>
      <c r="G11" s="327">
        <v>0</v>
      </c>
      <c r="H11" s="327">
        <v>0</v>
      </c>
      <c r="I11" s="328">
        <v>0</v>
      </c>
    </row>
    <row r="12" spans="1:9" s="186" customFormat="1" ht="12.75">
      <c r="A12" s="190" t="s">
        <v>1140</v>
      </c>
      <c r="B12" s="326">
        <v>20287.94652406417</v>
      </c>
      <c r="C12" s="327">
        <v>22645.308377896614</v>
      </c>
      <c r="D12" s="327">
        <v>22854.269162210338</v>
      </c>
      <c r="E12" s="327">
        <v>46045</v>
      </c>
      <c r="F12" s="327">
        <v>47825.62016912398</v>
      </c>
      <c r="G12" s="327">
        <v>48230.51660462597</v>
      </c>
      <c r="H12" s="327">
        <v>47464.81177365875</v>
      </c>
      <c r="I12" s="328">
        <v>49211</v>
      </c>
    </row>
    <row r="13" spans="1:9" s="186" customFormat="1" ht="12.75">
      <c r="A13" s="187" t="s">
        <v>852</v>
      </c>
      <c r="B13" s="331">
        <v>841413.8030016782</v>
      </c>
      <c r="C13" s="332">
        <v>803152.1422910757</v>
      </c>
      <c r="D13" s="332">
        <v>824020.5522898808</v>
      </c>
      <c r="E13" s="332">
        <v>929159.44287</v>
      </c>
      <c r="F13" s="332">
        <v>930102.2695147071</v>
      </c>
      <c r="G13" s="332">
        <v>904245.9308203188</v>
      </c>
      <c r="H13" s="332">
        <v>983373.0563759464</v>
      </c>
      <c r="I13" s="333">
        <v>1007717.81717</v>
      </c>
    </row>
    <row r="14" spans="1:9" s="186" customFormat="1" ht="6" customHeight="1">
      <c r="A14" s="187"/>
      <c r="B14" s="334"/>
      <c r="C14" s="335"/>
      <c r="D14" s="335"/>
      <c r="E14" s="335"/>
      <c r="F14" s="335"/>
      <c r="G14" s="335"/>
      <c r="H14" s="335"/>
      <c r="I14" s="191"/>
    </row>
    <row r="15" spans="1:9" s="186" customFormat="1" ht="12.75">
      <c r="A15" s="188" t="s">
        <v>1442</v>
      </c>
      <c r="B15" s="321">
        <v>2591663.317422312</v>
      </c>
      <c r="C15" s="322">
        <v>2579391.047366707</v>
      </c>
      <c r="D15" s="322">
        <v>2591320.766824131</v>
      </c>
      <c r="E15" s="322">
        <v>2954158.43907</v>
      </c>
      <c r="F15" s="322">
        <v>2921224.210649092</v>
      </c>
      <c r="G15" s="322">
        <v>2941329.985936824</v>
      </c>
      <c r="H15" s="322">
        <v>2999756.8816573573</v>
      </c>
      <c r="I15" s="323">
        <v>3080017.62637</v>
      </c>
    </row>
    <row r="16" spans="1:9" s="186" customFormat="1" ht="7.5" customHeight="1">
      <c r="A16" s="188"/>
      <c r="B16" s="324"/>
      <c r="C16" s="325"/>
      <c r="D16" s="325"/>
      <c r="E16" s="325"/>
      <c r="F16" s="325"/>
      <c r="G16" s="325"/>
      <c r="H16" s="325"/>
      <c r="I16" s="189"/>
    </row>
    <row r="17" spans="1:9" s="186" customFormat="1" ht="12.75">
      <c r="A17" s="187" t="s">
        <v>1238</v>
      </c>
      <c r="B17" s="326">
        <v>1955716.3752275342</v>
      </c>
      <c r="C17" s="327">
        <v>1923490.3756217414</v>
      </c>
      <c r="D17" s="327">
        <v>1913955.7139492077</v>
      </c>
      <c r="E17" s="327">
        <v>2013808</v>
      </c>
      <c r="F17" s="327">
        <v>1999582.825722517</v>
      </c>
      <c r="G17" s="327">
        <v>2010756.3836490011</v>
      </c>
      <c r="H17" s="327">
        <v>1991613.6707761372</v>
      </c>
      <c r="I17" s="328">
        <v>2048288</v>
      </c>
    </row>
    <row r="18" spans="1:9" s="186" customFormat="1" ht="12.75">
      <c r="A18" s="192" t="s">
        <v>1141</v>
      </c>
      <c r="B18" s="326">
        <v>445588.98371971276</v>
      </c>
      <c r="C18" s="327">
        <v>417380.0816993017</v>
      </c>
      <c r="D18" s="327">
        <v>409407.12849212025</v>
      </c>
      <c r="E18" s="327">
        <v>403554</v>
      </c>
      <c r="F18" s="327">
        <v>376377.63930070447</v>
      </c>
      <c r="G18" s="327">
        <v>388758.50044430245</v>
      </c>
      <c r="H18" s="327">
        <v>374550.01847520063</v>
      </c>
      <c r="I18" s="328">
        <v>397333</v>
      </c>
    </row>
    <row r="19" spans="1:9" s="186" customFormat="1" ht="12.75">
      <c r="A19" s="190" t="s">
        <v>1142</v>
      </c>
      <c r="B19" s="326">
        <v>1510127.3915078216</v>
      </c>
      <c r="C19" s="327">
        <v>1506110.2939224397</v>
      </c>
      <c r="D19" s="327">
        <v>1504548.5854570875</v>
      </c>
      <c r="E19" s="327">
        <v>1610254</v>
      </c>
      <c r="F19" s="327">
        <v>1623205.1864218125</v>
      </c>
      <c r="G19" s="327">
        <v>1621997.8832046986</v>
      </c>
      <c r="H19" s="327">
        <v>1617063.6523009366</v>
      </c>
      <c r="I19" s="328">
        <v>1650955</v>
      </c>
    </row>
    <row r="20" spans="1:9" s="186" customFormat="1" ht="12.75">
      <c r="A20" s="187" t="s">
        <v>1143</v>
      </c>
      <c r="B20" s="326">
        <v>77400</v>
      </c>
      <c r="C20" s="327">
        <v>77400</v>
      </c>
      <c r="D20" s="327">
        <v>75444</v>
      </c>
      <c r="E20" s="327">
        <v>74918</v>
      </c>
      <c r="F20" s="327">
        <v>74454</v>
      </c>
      <c r="G20" s="327">
        <v>72052</v>
      </c>
      <c r="H20" s="327">
        <v>72789</v>
      </c>
      <c r="I20" s="328">
        <v>72517</v>
      </c>
    </row>
    <row r="21" spans="1:9" s="186" customFormat="1" ht="12.75">
      <c r="A21" s="187" t="s">
        <v>889</v>
      </c>
      <c r="B21" s="331">
        <v>290238.60436358483</v>
      </c>
      <c r="C21" s="332">
        <v>300287.35977649665</v>
      </c>
      <c r="D21" s="332">
        <v>299411.62462773436</v>
      </c>
      <c r="E21" s="332">
        <v>351415.41128</v>
      </c>
      <c r="F21" s="332">
        <v>320643.7833597693</v>
      </c>
      <c r="G21" s="332">
        <v>351578.722383901</v>
      </c>
      <c r="H21" s="332">
        <v>412104.6901263404</v>
      </c>
      <c r="I21" s="333">
        <v>438422.46674</v>
      </c>
    </row>
    <row r="22" spans="1:9" s="186" customFormat="1" ht="12.75">
      <c r="A22" s="187" t="s">
        <v>1326</v>
      </c>
      <c r="B22" s="331">
        <v>268308.33783119294</v>
      </c>
      <c r="C22" s="332">
        <v>278213.3119684692</v>
      </c>
      <c r="D22" s="332">
        <v>302509.42824718886</v>
      </c>
      <c r="E22" s="332">
        <v>514017.02779</v>
      </c>
      <c r="F22" s="332">
        <v>526543.6015668059</v>
      </c>
      <c r="G22" s="332">
        <v>506942.8799039221</v>
      </c>
      <c r="H22" s="332">
        <v>523249.52075487986</v>
      </c>
      <c r="I22" s="333">
        <v>520790.15963</v>
      </c>
    </row>
    <row r="23" spans="1:9" s="186" customFormat="1" ht="12.75">
      <c r="A23" s="192" t="s">
        <v>1144</v>
      </c>
      <c r="B23" s="326">
        <v>159136.8006170459</v>
      </c>
      <c r="C23" s="327">
        <v>160529.7120247669</v>
      </c>
      <c r="D23" s="327">
        <v>131030.48695236885</v>
      </c>
      <c r="E23" s="327">
        <v>152462</v>
      </c>
      <c r="F23" s="327">
        <v>152434.38070438028</v>
      </c>
      <c r="G23" s="327">
        <v>154403.59015244004</v>
      </c>
      <c r="H23" s="327">
        <v>158887.77445971695</v>
      </c>
      <c r="I23" s="328">
        <v>162142</v>
      </c>
    </row>
    <row r="24" spans="1:9" s="186" customFormat="1" ht="12.75">
      <c r="A24" s="192" t="s">
        <v>1145</v>
      </c>
      <c r="B24" s="331">
        <v>-945.4025568987159</v>
      </c>
      <c r="C24" s="332">
        <v>4559.066525371539</v>
      </c>
      <c r="D24" s="332">
        <v>14622.561169922514</v>
      </c>
      <c r="E24" s="332">
        <v>75979</v>
      </c>
      <c r="F24" s="332">
        <v>30592.656336327054</v>
      </c>
      <c r="G24" s="332">
        <v>40229.32475150236</v>
      </c>
      <c r="H24" s="332">
        <v>53898.54630579776</v>
      </c>
      <c r="I24" s="333">
        <v>68488</v>
      </c>
    </row>
    <row r="25" spans="1:9" s="186" customFormat="1" ht="6" customHeight="1">
      <c r="A25" s="187"/>
      <c r="B25" s="336"/>
      <c r="C25" s="337"/>
      <c r="D25" s="337"/>
      <c r="E25" s="337"/>
      <c r="F25" s="337"/>
      <c r="G25" s="337"/>
      <c r="H25" s="337"/>
      <c r="I25" s="338"/>
    </row>
    <row r="26" spans="1:9" s="186" customFormat="1" ht="6" customHeight="1">
      <c r="A26" s="193"/>
      <c r="B26" s="318"/>
      <c r="C26" s="319"/>
      <c r="D26" s="319"/>
      <c r="E26" s="319"/>
      <c r="F26" s="319"/>
      <c r="G26" s="319"/>
      <c r="H26" s="319"/>
      <c r="I26" s="320"/>
    </row>
    <row r="27" spans="1:9" s="186" customFormat="1" ht="12.75">
      <c r="A27" s="194" t="s">
        <v>1146</v>
      </c>
      <c r="B27" s="321">
        <v>1729252.93014657</v>
      </c>
      <c r="C27" s="322">
        <v>1752820.0730177357</v>
      </c>
      <c r="D27" s="322">
        <v>1743405.94537204</v>
      </c>
      <c r="E27" s="322">
        <v>1927388.9962</v>
      </c>
      <c r="F27" s="322">
        <v>1892232.320965261</v>
      </c>
      <c r="G27" s="322">
        <v>1937311.738511879</v>
      </c>
      <c r="H27" s="322">
        <v>1916563.213507752</v>
      </c>
      <c r="I27" s="323">
        <v>1970485.80956</v>
      </c>
    </row>
    <row r="28" spans="1:9" s="186" customFormat="1" ht="6" customHeight="1">
      <c r="A28" s="194"/>
      <c r="B28" s="339"/>
      <c r="C28" s="340"/>
      <c r="D28" s="340"/>
      <c r="E28" s="340"/>
      <c r="F28" s="340"/>
      <c r="G28" s="206"/>
      <c r="H28" s="206"/>
      <c r="I28" s="341"/>
    </row>
    <row r="29" spans="1:9" s="186" customFormat="1" ht="12.75">
      <c r="A29" s="188" t="s">
        <v>1003</v>
      </c>
      <c r="B29" s="321">
        <v>1729252.93014657</v>
      </c>
      <c r="C29" s="322">
        <v>1752820.0730177357</v>
      </c>
      <c r="D29" s="322">
        <v>1743405.94537204</v>
      </c>
      <c r="E29" s="322">
        <v>1927388.9962</v>
      </c>
      <c r="F29" s="322">
        <v>1892232.320965261</v>
      </c>
      <c r="G29" s="322">
        <v>1937311.738511879</v>
      </c>
      <c r="H29" s="322">
        <v>1916563.213507752</v>
      </c>
      <c r="I29" s="323">
        <v>1970485.80956</v>
      </c>
    </row>
    <row r="30" spans="1:9" s="186" customFormat="1" ht="12.75">
      <c r="A30" s="190" t="s">
        <v>1093</v>
      </c>
      <c r="B30" s="326">
        <v>1483809.918847368</v>
      </c>
      <c r="C30" s="327">
        <v>1488573.0294886262</v>
      </c>
      <c r="D30" s="327">
        <v>1465230.9910509854</v>
      </c>
      <c r="E30" s="327">
        <v>1624815.9962</v>
      </c>
      <c r="F30" s="327">
        <v>1570551.803731124</v>
      </c>
      <c r="G30" s="327">
        <v>1587327.573969225</v>
      </c>
      <c r="H30" s="327">
        <v>1559498.0265396284</v>
      </c>
      <c r="I30" s="328">
        <v>1615175.11556</v>
      </c>
    </row>
    <row r="31" spans="1:9" s="186" customFormat="1" ht="12.75">
      <c r="A31" s="195" t="s">
        <v>1094</v>
      </c>
      <c r="B31" s="326">
        <v>183104.06269222332</v>
      </c>
      <c r="C31" s="327">
        <v>190076.72256349315</v>
      </c>
      <c r="D31" s="327">
        <v>200132.93210015612</v>
      </c>
      <c r="E31" s="342">
        <v>249878</v>
      </c>
      <c r="F31" s="342">
        <v>246747.2995522493</v>
      </c>
      <c r="G31" s="342">
        <v>256902.66646019713</v>
      </c>
      <c r="H31" s="342">
        <v>267551.2247100326</v>
      </c>
      <c r="I31" s="343">
        <v>293967</v>
      </c>
    </row>
    <row r="32" spans="1:9" s="186" customFormat="1" ht="12.75">
      <c r="A32" s="195" t="s">
        <v>1095</v>
      </c>
      <c r="B32" s="326">
        <v>386930.1260481654</v>
      </c>
      <c r="C32" s="327">
        <v>368762.795418303</v>
      </c>
      <c r="D32" s="327">
        <v>361225.81261928316</v>
      </c>
      <c r="E32" s="342">
        <v>475600.9962</v>
      </c>
      <c r="F32" s="342">
        <v>464209.7146094753</v>
      </c>
      <c r="G32" s="342">
        <v>465141.67038984655</v>
      </c>
      <c r="H32" s="342">
        <v>451177.7953007346</v>
      </c>
      <c r="I32" s="343">
        <v>483931.11556</v>
      </c>
    </row>
    <row r="33" spans="1:9" s="186" customFormat="1" ht="12.75">
      <c r="A33" s="195" t="s">
        <v>1096</v>
      </c>
      <c r="B33" s="326">
        <v>913775.7301069793</v>
      </c>
      <c r="C33" s="327">
        <v>929733.5115068301</v>
      </c>
      <c r="D33" s="327">
        <v>903872.2463315461</v>
      </c>
      <c r="E33" s="342">
        <v>899337</v>
      </c>
      <c r="F33" s="342">
        <v>859594.7895693994</v>
      </c>
      <c r="G33" s="342">
        <v>865283.2371191814</v>
      </c>
      <c r="H33" s="342">
        <v>840769.0065288611</v>
      </c>
      <c r="I33" s="343">
        <v>837277</v>
      </c>
    </row>
    <row r="34" spans="1:9" s="186" customFormat="1" ht="15">
      <c r="A34" s="196" t="s">
        <v>1436</v>
      </c>
      <c r="B34" s="326">
        <v>245443.01129920216</v>
      </c>
      <c r="C34" s="327">
        <v>264247.04352910933</v>
      </c>
      <c r="D34" s="327">
        <v>278174.95432105445</v>
      </c>
      <c r="E34" s="342">
        <v>302573</v>
      </c>
      <c r="F34" s="342">
        <v>321680.517234137</v>
      </c>
      <c r="G34" s="342">
        <v>349984.16454265395</v>
      </c>
      <c r="H34" s="342">
        <v>357065.1869681235</v>
      </c>
      <c r="I34" s="343">
        <v>355310.694</v>
      </c>
    </row>
    <row r="35" spans="1:9" s="186" customFormat="1" ht="12.75">
      <c r="A35" s="197" t="s">
        <v>1147</v>
      </c>
      <c r="B35" s="321">
        <v>1729252.93014657</v>
      </c>
      <c r="C35" s="322">
        <v>1752820.0730177357</v>
      </c>
      <c r="D35" s="322">
        <v>1743405.94537204</v>
      </c>
      <c r="E35" s="322">
        <v>1927388.9962</v>
      </c>
      <c r="F35" s="322">
        <v>1892232.320965261</v>
      </c>
      <c r="G35" s="322">
        <v>1937311.738511879</v>
      </c>
      <c r="H35" s="322">
        <v>1916563.213507752</v>
      </c>
      <c r="I35" s="323">
        <v>1970485.80956</v>
      </c>
    </row>
    <row r="36" spans="1:9" s="186" customFormat="1" ht="12.75">
      <c r="A36" s="187" t="s">
        <v>1098</v>
      </c>
      <c r="B36" s="326">
        <v>1725324.93014657</v>
      </c>
      <c r="C36" s="327">
        <v>1748717.0730177357</v>
      </c>
      <c r="D36" s="327">
        <v>1738870.94537204</v>
      </c>
      <c r="E36" s="327">
        <v>1920036.9962</v>
      </c>
      <c r="F36" s="327">
        <v>1882902.320965261</v>
      </c>
      <c r="G36" s="327">
        <v>1927183.738511879</v>
      </c>
      <c r="H36" s="327">
        <v>1907743.213507752</v>
      </c>
      <c r="I36" s="328">
        <v>1960583.80956</v>
      </c>
    </row>
    <row r="37" spans="1:9" s="186" customFormat="1" ht="12.75">
      <c r="A37" s="190" t="s">
        <v>1253</v>
      </c>
      <c r="B37" s="326">
        <v>266491.78831414995</v>
      </c>
      <c r="C37" s="327">
        <v>249289.53538164884</v>
      </c>
      <c r="D37" s="327">
        <v>232229.86816408043</v>
      </c>
      <c r="E37" s="327">
        <v>365587.89035</v>
      </c>
      <c r="F37" s="327">
        <v>359574.115920651</v>
      </c>
      <c r="G37" s="327">
        <v>366627.5169018407</v>
      </c>
      <c r="H37" s="327">
        <v>342953.07419140084</v>
      </c>
      <c r="I37" s="328">
        <v>345978.29355</v>
      </c>
    </row>
    <row r="38" spans="1:9" s="186" customFormat="1" ht="12.75">
      <c r="A38" s="190" t="s">
        <v>1111</v>
      </c>
      <c r="B38" s="326">
        <v>23.045</v>
      </c>
      <c r="C38" s="327">
        <v>21.012</v>
      </c>
      <c r="D38" s="327">
        <v>18.97851</v>
      </c>
      <c r="E38" s="342">
        <v>5001.94511</v>
      </c>
      <c r="F38" s="342">
        <v>3587.91171</v>
      </c>
      <c r="G38" s="342">
        <v>3585.87831</v>
      </c>
      <c r="H38" s="342">
        <v>3583.84491</v>
      </c>
      <c r="I38" s="343">
        <v>2808.81151</v>
      </c>
    </row>
    <row r="39" spans="1:9" s="186" customFormat="1" ht="15">
      <c r="A39" s="190" t="s">
        <v>1437</v>
      </c>
      <c r="B39" s="326">
        <v>9520</v>
      </c>
      <c r="C39" s="327">
        <v>9655</v>
      </c>
      <c r="D39" s="327">
        <v>10574</v>
      </c>
      <c r="E39" s="342">
        <v>15502</v>
      </c>
      <c r="F39" s="342">
        <v>19576</v>
      </c>
      <c r="G39" s="342">
        <v>21707</v>
      </c>
      <c r="H39" s="342">
        <v>23953</v>
      </c>
      <c r="I39" s="343">
        <v>26211</v>
      </c>
    </row>
    <row r="40" spans="1:9" s="186" customFormat="1" ht="12.75">
      <c r="A40" s="190" t="s">
        <v>1264</v>
      </c>
      <c r="B40" s="326">
        <v>4671.181</v>
      </c>
      <c r="C40" s="327">
        <v>4809.65699</v>
      </c>
      <c r="D40" s="327">
        <v>4691.550990000001</v>
      </c>
      <c r="E40" s="342">
        <v>4695.16074</v>
      </c>
      <c r="F40" s="342">
        <v>4709.19249</v>
      </c>
      <c r="G40" s="342">
        <v>5477.64678</v>
      </c>
      <c r="H40" s="342">
        <v>7005.58615</v>
      </c>
      <c r="I40" s="343">
        <v>7528.20447</v>
      </c>
    </row>
    <row r="41" spans="1:9" s="186" customFormat="1" ht="12.75">
      <c r="A41" s="190" t="s">
        <v>892</v>
      </c>
      <c r="B41" s="326">
        <v>1444618.9158324203</v>
      </c>
      <c r="C41" s="327">
        <v>1484941.868646087</v>
      </c>
      <c r="D41" s="327">
        <v>1491356.5477079593</v>
      </c>
      <c r="E41" s="342">
        <v>1529250</v>
      </c>
      <c r="F41" s="342">
        <v>1495455.10084461</v>
      </c>
      <c r="G41" s="342">
        <v>1529785.6965200384</v>
      </c>
      <c r="H41" s="342">
        <v>1530247.708256351</v>
      </c>
      <c r="I41" s="343">
        <v>1578057.50003</v>
      </c>
    </row>
    <row r="42" spans="1:9" s="186" customFormat="1" ht="12.75">
      <c r="A42" s="198" t="s">
        <v>1148</v>
      </c>
      <c r="B42" s="326">
        <v>693172.0723030982</v>
      </c>
      <c r="C42" s="327">
        <v>736169.8713994934</v>
      </c>
      <c r="D42" s="327">
        <v>758010.6016514315</v>
      </c>
      <c r="E42" s="342">
        <v>786503</v>
      </c>
      <c r="F42" s="342">
        <v>778927.9127123401</v>
      </c>
      <c r="G42" s="342">
        <v>794537.3278133929</v>
      </c>
      <c r="H42" s="342">
        <v>805254.649056585</v>
      </c>
      <c r="I42" s="343">
        <v>860239</v>
      </c>
    </row>
    <row r="43" spans="1:9" s="186" customFormat="1" ht="12.75">
      <c r="A43" s="198" t="s">
        <v>1149</v>
      </c>
      <c r="B43" s="326">
        <v>652010.2923236187</v>
      </c>
      <c r="C43" s="327">
        <v>656013.8957850307</v>
      </c>
      <c r="D43" s="327">
        <v>651105.3175515495</v>
      </c>
      <c r="E43" s="342">
        <v>639721</v>
      </c>
      <c r="F43" s="342">
        <v>617633.6455213091</v>
      </c>
      <c r="G43" s="342">
        <v>642810.0483646374</v>
      </c>
      <c r="H43" s="342">
        <v>631688.856421032</v>
      </c>
      <c r="I43" s="343">
        <v>620580.50003</v>
      </c>
    </row>
    <row r="44" spans="1:9" s="186" customFormat="1" ht="12.75">
      <c r="A44" s="198" t="s">
        <v>890</v>
      </c>
      <c r="B44" s="326">
        <v>99436.55120570339</v>
      </c>
      <c r="C44" s="327">
        <v>92758.1014615627</v>
      </c>
      <c r="D44" s="327">
        <v>82240.62850497829</v>
      </c>
      <c r="E44" s="342">
        <v>103026</v>
      </c>
      <c r="F44" s="342">
        <v>98893.54261096074</v>
      </c>
      <c r="G44" s="342">
        <v>92438.32034200813</v>
      </c>
      <c r="H44" s="342">
        <v>93304.20277873395</v>
      </c>
      <c r="I44" s="343">
        <v>97238</v>
      </c>
    </row>
    <row r="45" spans="1:9" s="186" customFormat="1" ht="12.75">
      <c r="A45" s="187" t="s">
        <v>1138</v>
      </c>
      <c r="B45" s="326">
        <v>3928</v>
      </c>
      <c r="C45" s="327">
        <v>4103</v>
      </c>
      <c r="D45" s="327">
        <v>4535</v>
      </c>
      <c r="E45" s="342">
        <v>7352</v>
      </c>
      <c r="F45" s="342">
        <v>9330</v>
      </c>
      <c r="G45" s="342">
        <v>10128</v>
      </c>
      <c r="H45" s="342">
        <v>8820</v>
      </c>
      <c r="I45" s="343">
        <v>9902</v>
      </c>
    </row>
    <row r="46" spans="1:9" s="186" customFormat="1" ht="6" customHeight="1">
      <c r="A46" s="199"/>
      <c r="B46" s="344"/>
      <c r="C46" s="345"/>
      <c r="D46" s="345"/>
      <c r="E46" s="345"/>
      <c r="F46" s="345"/>
      <c r="G46" s="345"/>
      <c r="H46" s="345"/>
      <c r="I46" s="346"/>
    </row>
    <row r="47" spans="1:9" s="186" customFormat="1" ht="6" customHeight="1">
      <c r="A47" s="200"/>
      <c r="B47" s="318"/>
      <c r="C47" s="319"/>
      <c r="D47" s="319"/>
      <c r="E47" s="319"/>
      <c r="F47" s="319"/>
      <c r="G47" s="319"/>
      <c r="H47" s="319"/>
      <c r="I47" s="320"/>
    </row>
    <row r="48" spans="1:9" s="186" customFormat="1" ht="12.75">
      <c r="A48" s="201" t="s">
        <v>1150</v>
      </c>
      <c r="B48" s="347">
        <v>65</v>
      </c>
      <c r="C48" s="204">
        <v>65</v>
      </c>
      <c r="D48" s="204">
        <v>65</v>
      </c>
      <c r="E48" s="204">
        <v>119</v>
      </c>
      <c r="F48" s="204">
        <v>119</v>
      </c>
      <c r="G48" s="204">
        <v>119</v>
      </c>
      <c r="H48" s="204">
        <v>119</v>
      </c>
      <c r="I48" s="348">
        <v>117</v>
      </c>
    </row>
    <row r="49" spans="1:9" s="186" customFormat="1" ht="6" customHeight="1">
      <c r="A49" s="202"/>
      <c r="B49" s="349"/>
      <c r="C49" s="350"/>
      <c r="D49" s="350"/>
      <c r="E49" s="350"/>
      <c r="F49" s="350"/>
      <c r="G49" s="350"/>
      <c r="H49" s="350"/>
      <c r="I49" s="351"/>
    </row>
    <row r="50" spans="1:9" s="186" customFormat="1" ht="6" customHeight="1">
      <c r="A50" s="203"/>
      <c r="B50" s="204"/>
      <c r="C50" s="204"/>
      <c r="D50" s="204"/>
      <c r="E50" s="204"/>
      <c r="F50" s="204"/>
      <c r="G50" s="204"/>
      <c r="H50" s="204"/>
      <c r="I50" s="204"/>
    </row>
    <row r="51" spans="1:22" s="142" customFormat="1" ht="13.5" customHeight="1">
      <c r="A51" s="2022" t="s">
        <v>1595</v>
      </c>
      <c r="B51" s="1895"/>
      <c r="C51" s="1895"/>
      <c r="D51" s="1895"/>
      <c r="E51" s="1895"/>
      <c r="F51" s="1895"/>
      <c r="G51" s="1895"/>
      <c r="H51" s="1895"/>
      <c r="I51" s="1895"/>
      <c r="J51" s="1895"/>
      <c r="K51" s="1895"/>
      <c r="L51" s="1895"/>
      <c r="M51" s="1895"/>
      <c r="N51" s="1895"/>
      <c r="O51" s="1895"/>
      <c r="P51" s="1895"/>
      <c r="Q51" s="1895"/>
      <c r="R51" s="1895"/>
      <c r="S51" s="1895"/>
      <c r="T51" s="1895"/>
      <c r="U51" s="1895"/>
      <c r="V51" s="1895"/>
    </row>
    <row r="52" spans="1:9" s="1796" customFormat="1" ht="13.5" customHeight="1">
      <c r="A52" s="2021" t="s">
        <v>1592</v>
      </c>
      <c r="B52" s="2021"/>
      <c r="C52" s="2021"/>
      <c r="D52" s="2021"/>
      <c r="E52" s="2021"/>
      <c r="F52" s="2021"/>
      <c r="G52" s="2021"/>
      <c r="H52" s="2021"/>
      <c r="I52" s="2021"/>
    </row>
    <row r="53" spans="1:9" s="1796" customFormat="1" ht="13.5" customHeight="1">
      <c r="A53" s="2023" t="s">
        <v>1593</v>
      </c>
      <c r="B53" s="2023"/>
      <c r="C53" s="2023"/>
      <c r="D53" s="2023"/>
      <c r="E53" s="2023"/>
      <c r="F53" s="2023"/>
      <c r="G53" s="2023"/>
      <c r="H53" s="2023"/>
      <c r="I53" s="2023"/>
    </row>
    <row r="54" spans="1:9" s="1796" customFormat="1" ht="13.5" customHeight="1">
      <c r="A54" s="2023"/>
      <c r="B54" s="2023"/>
      <c r="C54" s="2023"/>
      <c r="D54" s="2023"/>
      <c r="E54" s="2023"/>
      <c r="F54" s="2023"/>
      <c r="G54" s="2023"/>
      <c r="H54" s="2023"/>
      <c r="I54" s="2023"/>
    </row>
    <row r="55" spans="1:10" s="1796" customFormat="1" ht="13.5" customHeight="1">
      <c r="A55" s="2023" t="s">
        <v>1596</v>
      </c>
      <c r="B55" s="2023"/>
      <c r="C55" s="2023"/>
      <c r="D55" s="2023"/>
      <c r="E55" s="2023"/>
      <c r="F55" s="2023"/>
      <c r="G55" s="2023"/>
      <c r="H55" s="2023"/>
      <c r="I55" s="2023"/>
      <c r="J55" s="1797"/>
    </row>
    <row r="56" spans="1:10" s="1796" customFormat="1" ht="13.5" customHeight="1">
      <c r="A56" s="2023"/>
      <c r="B56" s="2023"/>
      <c r="C56" s="2023"/>
      <c r="D56" s="2023"/>
      <c r="E56" s="2023"/>
      <c r="F56" s="2023"/>
      <c r="G56" s="2023"/>
      <c r="H56" s="2023"/>
      <c r="I56" s="2023"/>
      <c r="J56" s="1797"/>
    </row>
    <row r="57" spans="1:10" s="1796" customFormat="1" ht="13.5" customHeight="1">
      <c r="A57" s="2021" t="s">
        <v>1594</v>
      </c>
      <c r="B57" s="2021"/>
      <c r="C57" s="2021"/>
      <c r="D57" s="2021"/>
      <c r="E57" s="2021"/>
      <c r="F57" s="2021"/>
      <c r="G57" s="2021"/>
      <c r="H57" s="2021"/>
      <c r="I57" s="2021"/>
      <c r="J57" s="1798"/>
    </row>
    <row r="58" spans="1:10" s="186" customFormat="1" ht="6" customHeight="1">
      <c r="A58" s="205"/>
      <c r="B58" s="205"/>
      <c r="C58" s="205"/>
      <c r="D58" s="205"/>
      <c r="E58" s="205"/>
      <c r="F58" s="205"/>
      <c r="G58" s="205"/>
      <c r="H58" s="205"/>
      <c r="I58" s="205"/>
      <c r="J58" s="205"/>
    </row>
    <row r="59" spans="1:9" s="186" customFormat="1" ht="13.5">
      <c r="A59" s="207" t="s">
        <v>1151</v>
      </c>
      <c r="B59" s="206"/>
      <c r="C59" s="206"/>
      <c r="D59" s="206"/>
      <c r="E59" s="206"/>
      <c r="F59" s="206"/>
      <c r="G59" s="206"/>
      <c r="H59" s="206"/>
      <c r="I59" s="206"/>
    </row>
    <row r="60" s="186" customFormat="1" ht="12.75"/>
    <row r="61" s="186" customFormat="1" ht="12.75"/>
    <row r="62" s="186" customFormat="1" ht="12.75"/>
    <row r="63" s="186" customFormat="1" ht="12.75"/>
    <row r="64" s="186" customFormat="1" ht="12.75"/>
    <row r="65" s="186" customFormat="1" ht="12.75"/>
    <row r="66" s="186" customFormat="1" ht="12.75"/>
    <row r="67" s="186" customFormat="1" ht="12.75"/>
    <row r="68" s="186" customFormat="1" ht="12.75"/>
    <row r="69" s="186" customFormat="1" ht="12.75"/>
  </sheetData>
  <sheetProtection/>
  <mergeCells count="5">
    <mergeCell ref="A57:I57"/>
    <mergeCell ref="A51:V51"/>
    <mergeCell ref="A52:I52"/>
    <mergeCell ref="A53:I54"/>
    <mergeCell ref="A55:I56"/>
  </mergeCells>
  <dataValidations count="2">
    <dataValidation type="decimal" operator="greaterThanOrEqual" allowBlank="1" showInputMessage="1" showErrorMessage="1" errorTitle="Грешка" error="Моля въведете положително число!" sqref="B13:D13">
      <formula1>0</formula1>
    </dataValidation>
    <dataValidation operator="greaterThanOrEqual" allowBlank="1" showInputMessage="1" showErrorMessage="1" errorTitle="Грешка" error="Моля въведете положително число!" sqref="B22:D22"/>
  </dataValidations>
  <printOptions horizontalCentered="1"/>
  <pageMargins left="0.7874015748031497" right="0.7874015748031497" top="0.7874015748031497" bottom="0.5905511811023623" header="0.11811023622047245" footer="0.11811023622047245"/>
  <pageSetup horizontalDpi="600" verticalDpi="600" orientation="portrait" paperSize="9" scale="7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45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43.375" style="182" customWidth="1"/>
    <col min="2" max="9" width="10.875" style="182" customWidth="1"/>
    <col min="10" max="10" width="1.37890625" style="182" customWidth="1"/>
    <col min="11" max="16384" width="9.125" style="182" customWidth="1"/>
  </cols>
  <sheetData>
    <row r="1" spans="1:9" ht="21" customHeight="1">
      <c r="A1" s="1154" t="s">
        <v>371</v>
      </c>
      <c r="B1" s="1300"/>
      <c r="C1" s="1300"/>
      <c r="D1" s="1300"/>
      <c r="E1" s="1300"/>
      <c r="F1" s="1300"/>
      <c r="G1" s="1300"/>
      <c r="H1" s="1300"/>
      <c r="I1" s="1300"/>
    </row>
    <row r="2" spans="1:9" ht="13.5">
      <c r="A2" s="1301"/>
      <c r="B2" s="184"/>
      <c r="C2" s="184"/>
      <c r="D2" s="184"/>
      <c r="E2" s="184"/>
      <c r="F2" s="184"/>
      <c r="G2" s="184"/>
      <c r="H2" s="184"/>
      <c r="I2" s="184" t="s">
        <v>1018</v>
      </c>
    </row>
    <row r="3" spans="1:9" ht="18" customHeight="1">
      <c r="A3" s="1302"/>
      <c r="B3" s="33">
        <v>40268</v>
      </c>
      <c r="C3" s="33">
        <v>40359</v>
      </c>
      <c r="D3" s="33">
        <v>40451</v>
      </c>
      <c r="E3" s="33">
        <v>40543</v>
      </c>
      <c r="F3" s="310">
        <v>40633</v>
      </c>
      <c r="G3" s="33">
        <v>40724</v>
      </c>
      <c r="H3" s="33">
        <v>40816</v>
      </c>
      <c r="I3" s="33">
        <v>40908</v>
      </c>
    </row>
    <row r="4" spans="1:9" ht="6" customHeight="1">
      <c r="A4" s="1303"/>
      <c r="B4" s="1304"/>
      <c r="C4" s="1305"/>
      <c r="D4" s="1305"/>
      <c r="E4" s="1306"/>
      <c r="F4" s="1306"/>
      <c r="G4" s="1306"/>
      <c r="H4" s="1305"/>
      <c r="I4" s="1307"/>
    </row>
    <row r="5" spans="1:9" ht="12.75">
      <c r="A5" s="1308" t="s">
        <v>1349</v>
      </c>
      <c r="B5" s="1834"/>
      <c r="C5" s="1835"/>
      <c r="D5" s="1835"/>
      <c r="E5" s="353"/>
      <c r="F5" s="353"/>
      <c r="G5" s="353"/>
      <c r="H5" s="1835"/>
      <c r="I5" s="317"/>
    </row>
    <row r="6" spans="1:9" ht="12.75">
      <c r="A6" s="222" t="s">
        <v>1350</v>
      </c>
      <c r="B6" s="1309">
        <v>325.11871501</v>
      </c>
      <c r="C6" s="1310">
        <v>311.26927194</v>
      </c>
      <c r="D6" s="1310">
        <v>320.09744619</v>
      </c>
      <c r="E6" s="1310">
        <v>382.52380220000003</v>
      </c>
      <c r="F6" s="1310">
        <v>405.6806171399999</v>
      </c>
      <c r="G6" s="1310">
        <v>392.37358599</v>
      </c>
      <c r="H6" s="1310">
        <v>374.6235137000001</v>
      </c>
      <c r="I6" s="1311">
        <v>381.06746843999997</v>
      </c>
    </row>
    <row r="7" spans="1:9" ht="12.75">
      <c r="A7" s="223" t="s">
        <v>1351</v>
      </c>
      <c r="B7" s="1312">
        <v>2.11477507</v>
      </c>
      <c r="C7" s="1313">
        <v>2.17937659</v>
      </c>
      <c r="D7" s="1313">
        <v>1.4540489499999998</v>
      </c>
      <c r="E7" s="1313">
        <v>0.98528115</v>
      </c>
      <c r="F7" s="1313">
        <v>0.9106194000000001</v>
      </c>
      <c r="G7" s="1313">
        <v>0.85115371</v>
      </c>
      <c r="H7" s="1313">
        <v>1.00839638</v>
      </c>
      <c r="I7" s="1314">
        <v>1.70373325</v>
      </c>
    </row>
    <row r="8" spans="1:9" ht="12.75">
      <c r="A8" s="224" t="s">
        <v>1352</v>
      </c>
      <c r="B8" s="1312">
        <v>94.62815078</v>
      </c>
      <c r="C8" s="1313">
        <v>89.8094104</v>
      </c>
      <c r="D8" s="1313">
        <v>97.97091892</v>
      </c>
      <c r="E8" s="1313">
        <v>149.96626043</v>
      </c>
      <c r="F8" s="1313">
        <v>157.88283997</v>
      </c>
      <c r="G8" s="1313">
        <v>147.95234287</v>
      </c>
      <c r="H8" s="1313">
        <v>156.24310877000002</v>
      </c>
      <c r="I8" s="1314">
        <v>169.16191288</v>
      </c>
    </row>
    <row r="9" spans="1:9" ht="12.75">
      <c r="A9" s="224" t="s">
        <v>372</v>
      </c>
      <c r="B9" s="1312">
        <v>51.29835996</v>
      </c>
      <c r="C9" s="1313">
        <v>50.0692542</v>
      </c>
      <c r="D9" s="1313">
        <v>52.007078390000004</v>
      </c>
      <c r="E9" s="1313">
        <v>47.60099157</v>
      </c>
      <c r="F9" s="1313">
        <v>48.0837253</v>
      </c>
      <c r="G9" s="1313">
        <v>51.10379378</v>
      </c>
      <c r="H9" s="1313">
        <v>47.93165081</v>
      </c>
      <c r="I9" s="1314">
        <v>46.14937209000001</v>
      </c>
    </row>
    <row r="10" spans="1:9" ht="12.75">
      <c r="A10" s="224" t="s">
        <v>1353</v>
      </c>
      <c r="B10" s="1312">
        <v>159.92258034000005</v>
      </c>
      <c r="C10" s="1313">
        <v>147.53722109999998</v>
      </c>
      <c r="D10" s="1313">
        <v>148.69342856</v>
      </c>
      <c r="E10" s="1313">
        <v>162.06320158</v>
      </c>
      <c r="F10" s="1313">
        <v>175.50742036</v>
      </c>
      <c r="G10" s="1313">
        <v>165.52046127</v>
      </c>
      <c r="H10" s="1313">
        <v>144.12843379</v>
      </c>
      <c r="I10" s="1314">
        <v>138.86165106</v>
      </c>
    </row>
    <row r="11" spans="1:9" ht="12.75">
      <c r="A11" s="224" t="s">
        <v>373</v>
      </c>
      <c r="B11" s="1312">
        <v>13.12712577</v>
      </c>
      <c r="C11" s="1313">
        <v>15.155482019999999</v>
      </c>
      <c r="D11" s="1313">
        <v>15.49054716</v>
      </c>
      <c r="E11" s="1313">
        <v>17.25196239</v>
      </c>
      <c r="F11" s="1313">
        <v>16.990232920000004</v>
      </c>
      <c r="G11" s="1313">
        <v>16.81458381</v>
      </c>
      <c r="H11" s="1313">
        <v>17.5261224</v>
      </c>
      <c r="I11" s="1314">
        <v>19.852893829999996</v>
      </c>
    </row>
    <row r="12" spans="1:9" ht="12.75">
      <c r="A12" s="224" t="s">
        <v>374</v>
      </c>
      <c r="B12" s="1312">
        <v>1.82784866</v>
      </c>
      <c r="C12" s="1313">
        <v>3.5737078199999996</v>
      </c>
      <c r="D12" s="1313">
        <v>1.86252672</v>
      </c>
      <c r="E12" s="1313">
        <v>2.44439941</v>
      </c>
      <c r="F12" s="1313">
        <v>3.05290969</v>
      </c>
      <c r="G12" s="1313">
        <v>2.94762898</v>
      </c>
      <c r="H12" s="1313">
        <v>3.1749893399999998</v>
      </c>
      <c r="I12" s="1314">
        <v>2.98629011</v>
      </c>
    </row>
    <row r="13" spans="1:9" ht="12.75">
      <c r="A13" s="224" t="s">
        <v>1354</v>
      </c>
      <c r="B13" s="1312">
        <v>0.16735642</v>
      </c>
      <c r="C13" s="1313">
        <v>0.19923242000000002</v>
      </c>
      <c r="D13" s="1313">
        <v>0.1589536</v>
      </c>
      <c r="E13" s="1313">
        <v>0.22081878</v>
      </c>
      <c r="F13" s="1313">
        <v>0.6546874</v>
      </c>
      <c r="G13" s="1313">
        <v>0.16509279000000002</v>
      </c>
      <c r="H13" s="1313">
        <v>0.09764326</v>
      </c>
      <c r="I13" s="1314">
        <v>0.09505147</v>
      </c>
    </row>
    <row r="14" spans="1:9" ht="12.75">
      <c r="A14" s="224" t="s">
        <v>1355</v>
      </c>
      <c r="B14" s="1312">
        <v>2.03251801</v>
      </c>
      <c r="C14" s="1313">
        <v>2.7455873900000003</v>
      </c>
      <c r="D14" s="1313">
        <v>2.45994389</v>
      </c>
      <c r="E14" s="1313">
        <v>1.99088689</v>
      </c>
      <c r="F14" s="1313">
        <v>2.5981821</v>
      </c>
      <c r="G14" s="1313">
        <v>7.0185287800000005</v>
      </c>
      <c r="H14" s="1313">
        <v>4.51316895</v>
      </c>
      <c r="I14" s="1314">
        <v>2.2565637499999998</v>
      </c>
    </row>
    <row r="15" spans="1:9" ht="6" customHeight="1">
      <c r="A15" s="225"/>
      <c r="B15" s="352"/>
      <c r="C15" s="353"/>
      <c r="D15" s="353"/>
      <c r="E15" s="353"/>
      <c r="F15" s="353"/>
      <c r="G15" s="353"/>
      <c r="H15" s="353"/>
      <c r="I15" s="317"/>
    </row>
    <row r="16" spans="1:9" ht="12.75">
      <c r="A16" s="222" t="s">
        <v>1356</v>
      </c>
      <c r="B16" s="354">
        <v>325.11871501</v>
      </c>
      <c r="C16" s="355">
        <v>311.26927193999995</v>
      </c>
      <c r="D16" s="355">
        <v>320.09744618999997</v>
      </c>
      <c r="E16" s="355">
        <v>382.52380220000003</v>
      </c>
      <c r="F16" s="355">
        <v>405.6806171399999</v>
      </c>
      <c r="G16" s="355">
        <v>392.37358599</v>
      </c>
      <c r="H16" s="355">
        <v>374.62351370000005</v>
      </c>
      <c r="I16" s="356">
        <v>381.0674684399999</v>
      </c>
    </row>
    <row r="17" spans="1:9" ht="12.75">
      <c r="A17" s="224" t="s">
        <v>1357</v>
      </c>
      <c r="B17" s="352">
        <v>237.60758704999998</v>
      </c>
      <c r="C17" s="353">
        <v>228.66693743</v>
      </c>
      <c r="D17" s="353">
        <v>237.95676635</v>
      </c>
      <c r="E17" s="353">
        <v>301.3502823200001</v>
      </c>
      <c r="F17" s="353">
        <v>320.69393175999994</v>
      </c>
      <c r="G17" s="353">
        <v>308.00671260999997</v>
      </c>
      <c r="H17" s="353">
        <v>299.42854094</v>
      </c>
      <c r="I17" s="317">
        <v>300.11971874</v>
      </c>
    </row>
    <row r="18" spans="1:9" ht="12.75">
      <c r="A18" s="224" t="s">
        <v>1358</v>
      </c>
      <c r="B18" s="352">
        <v>58.19330008</v>
      </c>
      <c r="C18" s="353">
        <v>55.44359143</v>
      </c>
      <c r="D18" s="353">
        <v>55.02389015</v>
      </c>
      <c r="E18" s="353">
        <v>53.79012342</v>
      </c>
      <c r="F18" s="353">
        <v>56.61158898</v>
      </c>
      <c r="G18" s="353">
        <v>58.65310716</v>
      </c>
      <c r="H18" s="353">
        <v>55.5768929</v>
      </c>
      <c r="I18" s="317">
        <v>59.28711894</v>
      </c>
    </row>
    <row r="19" spans="1:9" ht="12.75">
      <c r="A19" s="224" t="s">
        <v>1359</v>
      </c>
      <c r="B19" s="352">
        <v>12.36020553</v>
      </c>
      <c r="C19" s="353">
        <v>9.13213432</v>
      </c>
      <c r="D19" s="353">
        <v>8.30292832</v>
      </c>
      <c r="E19" s="353">
        <v>8.008377139999999</v>
      </c>
      <c r="F19" s="353">
        <v>7.26306407</v>
      </c>
      <c r="G19" s="353">
        <v>6.987132910000001</v>
      </c>
      <c r="H19" s="353">
        <v>6.640882780000001</v>
      </c>
      <c r="I19" s="317">
        <v>9.662789360000001</v>
      </c>
    </row>
    <row r="20" spans="1:9" ht="12.75">
      <c r="A20" s="224" t="s">
        <v>890</v>
      </c>
      <c r="B20" s="352">
        <v>16.95762235000005</v>
      </c>
      <c r="C20" s="353">
        <v>18.02660876000001</v>
      </c>
      <c r="D20" s="353">
        <v>18.813861369999998</v>
      </c>
      <c r="E20" s="353">
        <v>19.37501931999996</v>
      </c>
      <c r="F20" s="353">
        <v>21.112032329999973</v>
      </c>
      <c r="G20" s="353">
        <v>18.726633310000008</v>
      </c>
      <c r="H20" s="353">
        <v>12.977197080000002</v>
      </c>
      <c r="I20" s="317">
        <v>11.997841399999963</v>
      </c>
    </row>
    <row r="21" spans="1:9" ht="6" customHeight="1">
      <c r="A21" s="225"/>
      <c r="B21" s="352"/>
      <c r="C21" s="353"/>
      <c r="D21" s="353"/>
      <c r="E21" s="353"/>
      <c r="F21" s="353"/>
      <c r="G21" s="353"/>
      <c r="H21" s="353"/>
      <c r="I21" s="317"/>
    </row>
    <row r="22" spans="1:9" ht="12.75">
      <c r="A22" s="1308" t="s">
        <v>375</v>
      </c>
      <c r="B22" s="1836"/>
      <c r="C22" s="1837"/>
      <c r="D22" s="1837"/>
      <c r="E22" s="353"/>
      <c r="F22" s="353"/>
      <c r="G22" s="353"/>
      <c r="H22" s="1837"/>
      <c r="I22" s="317"/>
    </row>
    <row r="23" spans="1:9" ht="12.75">
      <c r="A23" s="227" t="s">
        <v>1360</v>
      </c>
      <c r="B23" s="1838">
        <v>224.34806607000004</v>
      </c>
      <c r="C23" s="1839">
        <v>212.76195732000002</v>
      </c>
      <c r="D23" s="1839">
        <v>216.19105411</v>
      </c>
      <c r="E23" s="1839">
        <v>226.91615554</v>
      </c>
      <c r="F23" s="1839">
        <v>240.58137858</v>
      </c>
      <c r="G23" s="1839">
        <v>233.43883886</v>
      </c>
      <c r="H23" s="1839">
        <v>209.58620700000003</v>
      </c>
      <c r="I23" s="1840">
        <v>204.86391698000003</v>
      </c>
    </row>
    <row r="24" spans="1:9" ht="12.75">
      <c r="A24" s="228" t="s">
        <v>1361</v>
      </c>
      <c r="B24" s="1841">
        <v>186.32393814</v>
      </c>
      <c r="C24" s="1842">
        <v>173.71737037000003</v>
      </c>
      <c r="D24" s="1842">
        <v>172.96795831</v>
      </c>
      <c r="E24" s="1842">
        <v>181.09028736</v>
      </c>
      <c r="F24" s="1842">
        <v>194.32987448</v>
      </c>
      <c r="G24" s="1842">
        <v>190.72957704</v>
      </c>
      <c r="H24" s="1842">
        <v>173.02200654000004</v>
      </c>
      <c r="I24" s="1843">
        <v>166.10282368999998</v>
      </c>
    </row>
    <row r="25" spans="1:9" ht="12.75">
      <c r="A25" s="228" t="s">
        <v>1683</v>
      </c>
      <c r="B25" s="1841">
        <v>17.890212639999998</v>
      </c>
      <c r="C25" s="1842">
        <v>20.018021640000004</v>
      </c>
      <c r="D25" s="1842">
        <v>25.04262555</v>
      </c>
      <c r="E25" s="1842">
        <v>26.57639208</v>
      </c>
      <c r="F25" s="1842">
        <v>26.31410974</v>
      </c>
      <c r="G25" s="1842">
        <v>22.802740280000002</v>
      </c>
      <c r="H25" s="1842">
        <v>20.32486691</v>
      </c>
      <c r="I25" s="1843">
        <v>21.903618700000003</v>
      </c>
    </row>
    <row r="26" spans="1:9" ht="12.75">
      <c r="A26" s="228" t="s">
        <v>376</v>
      </c>
      <c r="B26" s="1841">
        <v>5.05311241</v>
      </c>
      <c r="C26" s="1842">
        <v>4.96196968</v>
      </c>
      <c r="D26" s="1842">
        <v>4.73537966</v>
      </c>
      <c r="E26" s="1842">
        <v>4.656569379999999</v>
      </c>
      <c r="F26" s="1842">
        <v>6.93142715</v>
      </c>
      <c r="G26" s="1842">
        <v>7.2618377899999995</v>
      </c>
      <c r="H26" s="1842">
        <v>6.354174380000001</v>
      </c>
      <c r="I26" s="1843">
        <v>5.62796438</v>
      </c>
    </row>
    <row r="27" spans="1:9" ht="12.75">
      <c r="A27" s="228" t="s">
        <v>1362</v>
      </c>
      <c r="B27" s="1841">
        <v>5.903378829999999</v>
      </c>
      <c r="C27" s="1842">
        <v>4.63717957</v>
      </c>
      <c r="D27" s="1842">
        <v>4.686910650000001</v>
      </c>
      <c r="E27" s="1842">
        <v>5.575383019999999</v>
      </c>
      <c r="F27" s="1842">
        <v>4.91445838</v>
      </c>
      <c r="G27" s="1842">
        <v>5.73382709</v>
      </c>
      <c r="H27" s="1842">
        <v>4.19559512</v>
      </c>
      <c r="I27" s="1843">
        <v>4.3167018399999995</v>
      </c>
    </row>
    <row r="28" spans="1:9" ht="12.75">
      <c r="A28" s="228" t="s">
        <v>890</v>
      </c>
      <c r="B28" s="1841">
        <v>9.177424050000047</v>
      </c>
      <c r="C28" s="1842">
        <v>9.427416059999992</v>
      </c>
      <c r="D28" s="1842">
        <v>8.75817994000001</v>
      </c>
      <c r="E28" s="1842">
        <v>9.017523700000009</v>
      </c>
      <c r="F28" s="1842">
        <v>8.091508830000002</v>
      </c>
      <c r="G28" s="1842">
        <v>6.910856660000015</v>
      </c>
      <c r="H28" s="1842">
        <v>5.689564049999991</v>
      </c>
      <c r="I28" s="1843">
        <v>6.912808370000009</v>
      </c>
    </row>
    <row r="29" spans="1:9" ht="6" customHeight="1">
      <c r="A29" s="1315"/>
      <c r="B29" s="1841"/>
      <c r="C29" s="1842"/>
      <c r="D29" s="1842"/>
      <c r="E29" s="1842"/>
      <c r="F29" s="1842"/>
      <c r="G29" s="1842"/>
      <c r="H29" s="1842"/>
      <c r="I29" s="1843"/>
    </row>
    <row r="30" spans="1:9" ht="12.75">
      <c r="A30" s="227" t="s">
        <v>1363</v>
      </c>
      <c r="B30" s="1844">
        <v>224.34806607489213</v>
      </c>
      <c r="C30" s="1845">
        <v>212.76195731887424</v>
      </c>
      <c r="D30" s="1845">
        <v>216.1910541148963</v>
      </c>
      <c r="E30" s="1845">
        <v>226.91615554278854</v>
      </c>
      <c r="F30" s="1845">
        <v>240.5813785851402</v>
      </c>
      <c r="G30" s="1845">
        <v>233.43883886405956</v>
      </c>
      <c r="H30" s="1845">
        <v>209.58620699990098</v>
      </c>
      <c r="I30" s="1846">
        <v>204.8639169859214</v>
      </c>
    </row>
    <row r="31" spans="1:9" ht="12.75">
      <c r="A31" s="1316" t="s">
        <v>1364</v>
      </c>
      <c r="B31" s="1841">
        <v>98.71985281960193</v>
      </c>
      <c r="C31" s="1842">
        <v>90.70837169602581</v>
      </c>
      <c r="D31" s="1842">
        <v>90.55847716753475</v>
      </c>
      <c r="E31" s="1842">
        <v>98.1020670118376</v>
      </c>
      <c r="F31" s="1842">
        <v>106.17035347693174</v>
      </c>
      <c r="G31" s="1842">
        <v>104.16913447573607</v>
      </c>
      <c r="H31" s="1842">
        <v>93.85208877728832</v>
      </c>
      <c r="I31" s="1843">
        <v>84.89697879357249</v>
      </c>
    </row>
    <row r="32" spans="1:9" ht="12.75">
      <c r="A32" s="1316" t="s">
        <v>1365</v>
      </c>
      <c r="B32" s="1841">
        <v>14.511416765999998</v>
      </c>
      <c r="C32" s="1842">
        <v>13.279348294000004</v>
      </c>
      <c r="D32" s="1842">
        <v>14.228697468</v>
      </c>
      <c r="E32" s="1842">
        <v>11.7866568795</v>
      </c>
      <c r="F32" s="1842">
        <v>12.560069703859126</v>
      </c>
      <c r="G32" s="1842">
        <v>11.224346469500004</v>
      </c>
      <c r="H32" s="1842">
        <v>8.83745161899999</v>
      </c>
      <c r="I32" s="1843">
        <v>9.624676891999998</v>
      </c>
    </row>
    <row r="33" spans="1:9" ht="12.75">
      <c r="A33" s="1316" t="s">
        <v>1366</v>
      </c>
      <c r="B33" s="1841">
        <v>68.21902530957128</v>
      </c>
      <c r="C33" s="1842">
        <v>64.14906525533996</v>
      </c>
      <c r="D33" s="1842">
        <v>60.74235183746972</v>
      </c>
      <c r="E33" s="1842">
        <v>64.2833039416039</v>
      </c>
      <c r="F33" s="1842">
        <v>63.83781548024037</v>
      </c>
      <c r="G33" s="1842">
        <v>62.721241401114135</v>
      </c>
      <c r="H33" s="1842">
        <v>60.81250917326948</v>
      </c>
      <c r="I33" s="1843">
        <v>61.92729526147992</v>
      </c>
    </row>
    <row r="34" spans="1:9" ht="25.5">
      <c r="A34" s="1316" t="s">
        <v>1367</v>
      </c>
      <c r="B34" s="1841">
        <v>0.05</v>
      </c>
      <c r="C34" s="1842">
        <v>0</v>
      </c>
      <c r="D34" s="1842">
        <v>0</v>
      </c>
      <c r="E34" s="1842">
        <v>0</v>
      </c>
      <c r="F34" s="1842">
        <v>0.294185</v>
      </c>
      <c r="G34" s="1842">
        <v>0.52095402</v>
      </c>
      <c r="H34" s="1842">
        <v>0.47115725</v>
      </c>
      <c r="I34" s="1843">
        <v>0.45816435</v>
      </c>
    </row>
    <row r="35" spans="1:9" ht="25.5">
      <c r="A35" s="1316" t="s">
        <v>1368</v>
      </c>
      <c r="B35" s="1841">
        <v>1.0591403845000003</v>
      </c>
      <c r="C35" s="1842">
        <v>0.932801468</v>
      </c>
      <c r="D35" s="1842">
        <v>0.9274189920000001</v>
      </c>
      <c r="E35" s="1842">
        <v>0.854002132</v>
      </c>
      <c r="F35" s="1842">
        <v>1.28149709</v>
      </c>
      <c r="G35" s="1842">
        <v>1.1943849370000001</v>
      </c>
      <c r="H35" s="1842">
        <v>1.152400921</v>
      </c>
      <c r="I35" s="1843">
        <v>0.8883729425000001</v>
      </c>
    </row>
    <row r="36" spans="1:9" ht="12.75">
      <c r="A36" s="1316" t="s">
        <v>1369</v>
      </c>
      <c r="B36" s="1841">
        <v>3.7645028700000003</v>
      </c>
      <c r="C36" s="1842">
        <v>4.64778366</v>
      </c>
      <c r="D36" s="1842">
        <v>6.511012840000001</v>
      </c>
      <c r="E36" s="1842">
        <v>6.064257400000001</v>
      </c>
      <c r="F36" s="1842">
        <v>10.185953729999998</v>
      </c>
      <c r="G36" s="1842">
        <v>10.899515730000001</v>
      </c>
      <c r="H36" s="1842">
        <v>7.8963987932821755</v>
      </c>
      <c r="I36" s="1843">
        <v>8.307335452439697</v>
      </c>
    </row>
    <row r="37" spans="1:9" ht="12.75">
      <c r="A37" s="1316" t="s">
        <v>380</v>
      </c>
      <c r="B37" s="1841">
        <v>38.02412792521888</v>
      </c>
      <c r="C37" s="1842">
        <v>39.04458694550847</v>
      </c>
      <c r="D37" s="1842">
        <v>43.22309580989183</v>
      </c>
      <c r="E37" s="1842">
        <v>45.825868177847006</v>
      </c>
      <c r="F37" s="1842">
        <v>46.25150410410895</v>
      </c>
      <c r="G37" s="1842">
        <v>42.70926183070936</v>
      </c>
      <c r="H37" s="1842">
        <v>36.564200466061</v>
      </c>
      <c r="I37" s="1843">
        <v>38.76109329392929</v>
      </c>
    </row>
    <row r="38" spans="1:9" ht="6" customHeight="1">
      <c r="A38" s="1317"/>
      <c r="B38" s="1318"/>
      <c r="C38" s="1319"/>
      <c r="D38" s="1319"/>
      <c r="E38" s="1320"/>
      <c r="F38" s="1320"/>
      <c r="G38" s="1320"/>
      <c r="H38" s="1319"/>
      <c r="I38" s="1321"/>
    </row>
    <row r="39" spans="1:8" ht="6" customHeight="1">
      <c r="A39" s="1322"/>
      <c r="B39" s="1323"/>
      <c r="C39" s="1323"/>
      <c r="D39" s="1323"/>
      <c r="H39" s="1323"/>
    </row>
    <row r="40" ht="13.5">
      <c r="A40" s="1324" t="s">
        <v>15</v>
      </c>
    </row>
    <row r="41" spans="1:9" ht="12.75" customHeight="1">
      <c r="A41" s="2024" t="s">
        <v>377</v>
      </c>
      <c r="B41" s="2025"/>
      <c r="C41" s="2025"/>
      <c r="D41" s="2025"/>
      <c r="E41" s="2025"/>
      <c r="F41" s="2025"/>
      <c r="G41" s="2025"/>
      <c r="H41" s="2025"/>
      <c r="I41" s="2025"/>
    </row>
    <row r="42" spans="1:9" ht="12.75" customHeight="1">
      <c r="A42" s="2025"/>
      <c r="B42" s="2025"/>
      <c r="C42" s="2025"/>
      <c r="D42" s="2025"/>
      <c r="E42" s="2025"/>
      <c r="F42" s="2025"/>
      <c r="G42" s="2025"/>
      <c r="H42" s="2025"/>
      <c r="I42" s="2025"/>
    </row>
    <row r="43" spans="1:9" ht="12.75" customHeight="1">
      <c r="A43" s="1325" t="s">
        <v>378</v>
      </c>
      <c r="B43" s="1326"/>
      <c r="C43" s="1326"/>
      <c r="D43" s="1326"/>
      <c r="E43" s="1326"/>
      <c r="F43" s="1326"/>
      <c r="G43" s="1326"/>
      <c r="H43" s="1326"/>
      <c r="I43" s="1326"/>
    </row>
    <row r="44" spans="1:9" ht="6" customHeight="1">
      <c r="A44" s="1325"/>
      <c r="B44" s="1326"/>
      <c r="C44" s="1326"/>
      <c r="D44" s="1326"/>
      <c r="E44" s="1326"/>
      <c r="F44" s="1326"/>
      <c r="G44" s="1326"/>
      <c r="H44" s="1326"/>
      <c r="I44" s="1326"/>
    </row>
    <row r="45" spans="1:8" ht="13.5">
      <c r="A45" s="1327" t="s">
        <v>379</v>
      </c>
      <c r="B45" s="1328"/>
      <c r="C45" s="1328"/>
      <c r="D45" s="1328"/>
      <c r="H45" s="1328"/>
    </row>
  </sheetData>
  <sheetProtection/>
  <mergeCells count="1">
    <mergeCell ref="A41:I42"/>
  </mergeCells>
  <printOptions/>
  <pageMargins left="0.9448818897637796" right="0.7480314960629921" top="0.7874015748031497" bottom="0.7874015748031497" header="0.5118110236220472" footer="0.5118110236220472"/>
  <pageSetup horizontalDpi="600" verticalDpi="600" orientation="landscape" paperSize="9" scale="8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Z41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49.375" style="1331" customWidth="1"/>
    <col min="2" max="13" width="8.875" style="1331" customWidth="1"/>
    <col min="14" max="14" width="49.375" style="1331" customWidth="1"/>
    <col min="15" max="26" width="8.875" style="1331" customWidth="1"/>
    <col min="27" max="27" width="1.25" style="1331" customWidth="1"/>
    <col min="28" max="16384" width="9.125" style="1331" customWidth="1"/>
  </cols>
  <sheetData>
    <row r="1" spans="1:26" ht="21" customHeight="1">
      <c r="A1" s="1329" t="s">
        <v>381</v>
      </c>
      <c r="B1" s="1330"/>
      <c r="C1" s="1330"/>
      <c r="D1" s="1330"/>
      <c r="E1" s="1330"/>
      <c r="F1" s="1330"/>
      <c r="G1" s="1330"/>
      <c r="H1" s="1330"/>
      <c r="I1" s="1330"/>
      <c r="J1" s="1330"/>
      <c r="K1" s="1330"/>
      <c r="L1" s="1330"/>
      <c r="M1" s="1330"/>
      <c r="N1" s="1329" t="s">
        <v>381</v>
      </c>
      <c r="O1" s="1330"/>
      <c r="P1" s="1330"/>
      <c r="Q1" s="1330"/>
      <c r="R1" s="1330"/>
      <c r="S1" s="1330"/>
      <c r="T1" s="1330"/>
      <c r="U1" s="1330"/>
      <c r="V1" s="1330"/>
      <c r="W1" s="1330"/>
      <c r="X1" s="1330"/>
      <c r="Y1" s="1330"/>
      <c r="Z1" s="1330"/>
    </row>
    <row r="2" spans="1:26" ht="12.75" customHeight="1">
      <c r="A2" s="1332"/>
      <c r="B2" s="1333"/>
      <c r="C2" s="1333"/>
      <c r="D2" s="1334"/>
      <c r="E2" s="1333"/>
      <c r="F2" s="1333"/>
      <c r="G2" s="1334"/>
      <c r="H2" s="1333"/>
      <c r="I2" s="1333"/>
      <c r="J2" s="1334"/>
      <c r="K2" s="1333"/>
      <c r="L2" s="1333"/>
      <c r="M2" s="1335" t="s">
        <v>1018</v>
      </c>
      <c r="N2" s="1332"/>
      <c r="O2" s="1333"/>
      <c r="P2" s="1333"/>
      <c r="Q2" s="1334"/>
      <c r="R2" s="1333"/>
      <c r="S2" s="1333"/>
      <c r="T2" s="1334"/>
      <c r="U2" s="1333"/>
      <c r="V2" s="1333"/>
      <c r="W2" s="1334"/>
      <c r="X2" s="1333"/>
      <c r="Y2" s="1333"/>
      <c r="Z2" s="1335" t="s">
        <v>1018</v>
      </c>
    </row>
    <row r="3" spans="1:26" ht="18" customHeight="1">
      <c r="A3" s="2032" t="s">
        <v>1370</v>
      </c>
      <c r="B3" s="2029">
        <v>40268</v>
      </c>
      <c r="C3" s="2030"/>
      <c r="D3" s="2031"/>
      <c r="E3" s="2029">
        <v>40359</v>
      </c>
      <c r="F3" s="2030"/>
      <c r="G3" s="2031"/>
      <c r="H3" s="2029">
        <v>40451</v>
      </c>
      <c r="I3" s="2030"/>
      <c r="J3" s="2031"/>
      <c r="K3" s="2029">
        <v>40543</v>
      </c>
      <c r="L3" s="2030"/>
      <c r="M3" s="2031"/>
      <c r="N3" s="2032" t="s">
        <v>1370</v>
      </c>
      <c r="O3" s="2029">
        <v>40633</v>
      </c>
      <c r="P3" s="2030"/>
      <c r="Q3" s="2031"/>
      <c r="R3" s="2029">
        <v>40724</v>
      </c>
      <c r="S3" s="2030"/>
      <c r="T3" s="2031"/>
      <c r="U3" s="2029">
        <v>40816</v>
      </c>
      <c r="V3" s="2030"/>
      <c r="W3" s="2031"/>
      <c r="X3" s="2029">
        <v>40908</v>
      </c>
      <c r="Y3" s="2030"/>
      <c r="Z3" s="2031"/>
    </row>
    <row r="4" spans="1:26" ht="25.5">
      <c r="A4" s="2033"/>
      <c r="B4" s="1337" t="s">
        <v>1016</v>
      </c>
      <c r="C4" s="1337" t="s">
        <v>382</v>
      </c>
      <c r="D4" s="1337" t="s">
        <v>383</v>
      </c>
      <c r="E4" s="1337" t="s">
        <v>1016</v>
      </c>
      <c r="F4" s="1337" t="s">
        <v>382</v>
      </c>
      <c r="G4" s="1337" t="s">
        <v>383</v>
      </c>
      <c r="H4" s="1337" t="s">
        <v>1016</v>
      </c>
      <c r="I4" s="1337" t="s">
        <v>382</v>
      </c>
      <c r="J4" s="1337" t="s">
        <v>383</v>
      </c>
      <c r="K4" s="1337" t="s">
        <v>1016</v>
      </c>
      <c r="L4" s="1337" t="s">
        <v>382</v>
      </c>
      <c r="M4" s="1337" t="s">
        <v>383</v>
      </c>
      <c r="N4" s="2033"/>
      <c r="O4" s="1337" t="s">
        <v>1016</v>
      </c>
      <c r="P4" s="1337" t="s">
        <v>382</v>
      </c>
      <c r="Q4" s="1337" t="s">
        <v>383</v>
      </c>
      <c r="R4" s="1337" t="s">
        <v>1016</v>
      </c>
      <c r="S4" s="1337" t="s">
        <v>382</v>
      </c>
      <c r="T4" s="1337" t="s">
        <v>383</v>
      </c>
      <c r="U4" s="1337" t="s">
        <v>1016</v>
      </c>
      <c r="V4" s="1337" t="s">
        <v>382</v>
      </c>
      <c r="W4" s="1337" t="s">
        <v>383</v>
      </c>
      <c r="X4" s="1337" t="s">
        <v>1016</v>
      </c>
      <c r="Y4" s="1337" t="s">
        <v>382</v>
      </c>
      <c r="Z4" s="1337" t="s">
        <v>383</v>
      </c>
    </row>
    <row r="5" spans="1:26" ht="6" customHeight="1">
      <c r="A5" s="1336"/>
      <c r="B5" s="1338"/>
      <c r="C5" s="1338"/>
      <c r="D5" s="1338"/>
      <c r="E5" s="1338"/>
      <c r="F5" s="1338"/>
      <c r="G5" s="1338"/>
      <c r="H5" s="1338"/>
      <c r="I5" s="1338"/>
      <c r="J5" s="1338"/>
      <c r="K5" s="1338"/>
      <c r="L5" s="1338"/>
      <c r="M5" s="1338"/>
      <c r="N5" s="1336"/>
      <c r="O5" s="1338"/>
      <c r="P5" s="1338"/>
      <c r="Q5" s="1338"/>
      <c r="R5" s="1338"/>
      <c r="S5" s="1338"/>
      <c r="T5" s="1338"/>
      <c r="U5" s="1338"/>
      <c r="V5" s="1338"/>
      <c r="W5" s="1338"/>
      <c r="X5" s="1338"/>
      <c r="Y5" s="1338"/>
      <c r="Z5" s="1338"/>
    </row>
    <row r="6" spans="1:26" ht="12.75" customHeight="1">
      <c r="A6" s="1339" t="s">
        <v>384</v>
      </c>
      <c r="B6" s="1340">
        <v>716.6592101148783</v>
      </c>
      <c r="C6" s="1340">
        <v>684.0034111348782</v>
      </c>
      <c r="D6" s="1340">
        <v>32.65579898</v>
      </c>
      <c r="E6" s="1340">
        <v>664.4230010975875</v>
      </c>
      <c r="F6" s="1340">
        <v>633.1376347975877</v>
      </c>
      <c r="G6" s="1340">
        <v>31.285366299999993</v>
      </c>
      <c r="H6" s="1340">
        <v>751.2627273871433</v>
      </c>
      <c r="I6" s="1340">
        <v>718.8996988771432</v>
      </c>
      <c r="J6" s="1340">
        <v>32.36302851000001</v>
      </c>
      <c r="K6" s="1340">
        <v>877.2012306446004</v>
      </c>
      <c r="L6" s="1340">
        <v>844.6930664546003</v>
      </c>
      <c r="M6" s="1340">
        <v>32.508164189999974</v>
      </c>
      <c r="N6" s="1339" t="s">
        <v>384</v>
      </c>
      <c r="O6" s="1340">
        <v>894.3814842781468</v>
      </c>
      <c r="P6" s="1340">
        <v>859.2336702281468</v>
      </c>
      <c r="Q6" s="1340">
        <v>35.14781404999998</v>
      </c>
      <c r="R6" s="1340">
        <v>902.8872280098853</v>
      </c>
      <c r="S6" s="1340">
        <v>877.5805283098855</v>
      </c>
      <c r="T6" s="1340">
        <v>25.306699699999996</v>
      </c>
      <c r="U6" s="1340">
        <v>812.8670333800799</v>
      </c>
      <c r="V6" s="1340">
        <v>792.7533282700799</v>
      </c>
      <c r="W6" s="1340">
        <v>20.11370511000001</v>
      </c>
      <c r="X6" s="1340">
        <v>836.1490851769776</v>
      </c>
      <c r="Y6" s="1340">
        <v>817.6057602269775</v>
      </c>
      <c r="Z6" s="1340">
        <v>18.543324950000006</v>
      </c>
    </row>
    <row r="7" spans="1:26" ht="12.75" customHeight="1">
      <c r="A7" s="1341" t="s">
        <v>385</v>
      </c>
      <c r="B7" s="1342">
        <v>391.54049510487823</v>
      </c>
      <c r="C7" s="1342">
        <v>391.54049510487823</v>
      </c>
      <c r="D7" s="1340"/>
      <c r="E7" s="1342">
        <v>353.1537291575876</v>
      </c>
      <c r="F7" s="1342">
        <v>353.1537291575876</v>
      </c>
      <c r="G7" s="1340"/>
      <c r="H7" s="1342">
        <v>431.16528117714324</v>
      </c>
      <c r="I7" s="1342">
        <v>431.16528117714324</v>
      </c>
      <c r="J7" s="1340"/>
      <c r="K7" s="1342">
        <v>494.6774281746003</v>
      </c>
      <c r="L7" s="1342">
        <v>494.6774281746003</v>
      </c>
      <c r="M7" s="1340"/>
      <c r="N7" s="1341" t="s">
        <v>385</v>
      </c>
      <c r="O7" s="1342">
        <v>488.70086693814676</v>
      </c>
      <c r="P7" s="1342">
        <v>488.70086693814676</v>
      </c>
      <c r="Q7" s="1340"/>
      <c r="R7" s="1342">
        <v>510.51364199988546</v>
      </c>
      <c r="S7" s="1342">
        <v>510.51364199988546</v>
      </c>
      <c r="T7" s="1340"/>
      <c r="U7" s="1342">
        <v>438.24351965007986</v>
      </c>
      <c r="V7" s="1342">
        <v>438.24351965007986</v>
      </c>
      <c r="W7" s="1340"/>
      <c r="X7" s="1342">
        <v>455.08161670697757</v>
      </c>
      <c r="Y7" s="1342">
        <v>455.08161670697757</v>
      </c>
      <c r="Z7" s="1340"/>
    </row>
    <row r="8" spans="1:26" ht="12.75" customHeight="1">
      <c r="A8" s="1343" t="s">
        <v>386</v>
      </c>
      <c r="B8" s="1342">
        <v>325.11871501</v>
      </c>
      <c r="C8" s="1342">
        <v>292.46291603</v>
      </c>
      <c r="D8" s="1342">
        <v>32.65579898</v>
      </c>
      <c r="E8" s="1342">
        <v>311.26927194</v>
      </c>
      <c r="F8" s="1342">
        <v>279.98390564000005</v>
      </c>
      <c r="G8" s="1342">
        <v>31.285366299999993</v>
      </c>
      <c r="H8" s="1342">
        <v>320.09744621000004</v>
      </c>
      <c r="I8" s="1342">
        <v>287.73441770000005</v>
      </c>
      <c r="J8" s="1342">
        <v>32.36302851000001</v>
      </c>
      <c r="K8" s="1342">
        <v>382.52380247</v>
      </c>
      <c r="L8" s="1342">
        <v>350.01563828</v>
      </c>
      <c r="M8" s="1342">
        <v>32.508164189999974</v>
      </c>
      <c r="N8" s="1343" t="s">
        <v>386</v>
      </c>
      <c r="O8" s="1342">
        <v>405.68061734</v>
      </c>
      <c r="P8" s="1342">
        <v>370.53280329000006</v>
      </c>
      <c r="Q8" s="1342">
        <v>35.14781404999998</v>
      </c>
      <c r="R8" s="1342">
        <v>392.37358600999994</v>
      </c>
      <c r="S8" s="1342">
        <v>367.06688631</v>
      </c>
      <c r="T8" s="1342">
        <v>25.306699699999996</v>
      </c>
      <c r="U8" s="1342">
        <v>374.62351373</v>
      </c>
      <c r="V8" s="1342">
        <v>354.50980862</v>
      </c>
      <c r="W8" s="1342">
        <v>20.11370511000001</v>
      </c>
      <c r="X8" s="1342">
        <v>381.06746847</v>
      </c>
      <c r="Y8" s="1342">
        <v>362.52414351999994</v>
      </c>
      <c r="Z8" s="1342">
        <v>18.543324950000006</v>
      </c>
    </row>
    <row r="9" spans="1:26" ht="6" customHeight="1">
      <c r="A9" s="1344"/>
      <c r="B9" s="1340"/>
      <c r="C9" s="1340"/>
      <c r="D9" s="1340"/>
      <c r="E9" s="1340"/>
      <c r="F9" s="1340"/>
      <c r="G9" s="1340"/>
      <c r="H9" s="1340"/>
      <c r="I9" s="1340"/>
      <c r="J9" s="1340"/>
      <c r="K9" s="1340"/>
      <c r="L9" s="1340"/>
      <c r="M9" s="1340"/>
      <c r="N9" s="1344"/>
      <c r="O9" s="1340"/>
      <c r="P9" s="1340"/>
      <c r="Q9" s="1340"/>
      <c r="R9" s="1340"/>
      <c r="S9" s="1340"/>
      <c r="T9" s="1340"/>
      <c r="U9" s="1340"/>
      <c r="V9" s="1340"/>
      <c r="W9" s="1340"/>
      <c r="X9" s="1340"/>
      <c r="Y9" s="1340"/>
      <c r="Z9" s="1340"/>
    </row>
    <row r="10" spans="1:26" ht="12.75" customHeight="1">
      <c r="A10" s="1345" t="s">
        <v>387</v>
      </c>
      <c r="B10" s="1346">
        <v>391.54049510487823</v>
      </c>
      <c r="C10" s="1346">
        <v>391.54049510487823</v>
      </c>
      <c r="D10" s="1340"/>
      <c r="E10" s="1346">
        <v>353.1537291575876</v>
      </c>
      <c r="F10" s="1346">
        <v>353.1537291575876</v>
      </c>
      <c r="G10" s="1340"/>
      <c r="H10" s="1346">
        <v>431.16528117714324</v>
      </c>
      <c r="I10" s="1346">
        <v>431.16528117714324</v>
      </c>
      <c r="J10" s="1340"/>
      <c r="K10" s="1346">
        <v>494.6774281746003</v>
      </c>
      <c r="L10" s="1346">
        <v>494.6774281746003</v>
      </c>
      <c r="M10" s="1340"/>
      <c r="N10" s="1345" t="s">
        <v>387</v>
      </c>
      <c r="O10" s="1346">
        <v>488.70086693814676</v>
      </c>
      <c r="P10" s="1346">
        <v>488.70086693814676</v>
      </c>
      <c r="Q10" s="1340"/>
      <c r="R10" s="1346">
        <v>510.51364199988546</v>
      </c>
      <c r="S10" s="1346">
        <v>510.51364199988546</v>
      </c>
      <c r="T10" s="1340"/>
      <c r="U10" s="1346">
        <v>438.24351965007986</v>
      </c>
      <c r="V10" s="1346">
        <v>438.24351965007986</v>
      </c>
      <c r="W10" s="1340"/>
      <c r="X10" s="1346">
        <v>455.08161670697757</v>
      </c>
      <c r="Y10" s="1346">
        <v>455.08161670697757</v>
      </c>
      <c r="Z10" s="1340"/>
    </row>
    <row r="11" spans="1:26" ht="12.75" customHeight="1">
      <c r="A11" s="1347" t="s">
        <v>1364</v>
      </c>
      <c r="B11" s="1348">
        <v>12.846355790864203</v>
      </c>
      <c r="C11" s="1348">
        <v>12.846355790864203</v>
      </c>
      <c r="D11" s="1340"/>
      <c r="E11" s="1348">
        <v>12.192346987387149</v>
      </c>
      <c r="F11" s="1348">
        <v>12.192346987387149</v>
      </c>
      <c r="G11" s="1340"/>
      <c r="H11" s="1348">
        <v>14.645505969499723</v>
      </c>
      <c r="I11" s="1348">
        <v>14.645505969499723</v>
      </c>
      <c r="J11" s="1340"/>
      <c r="K11" s="1348">
        <v>12.29440387580228</v>
      </c>
      <c r="L11" s="1348">
        <v>12.29440387580228</v>
      </c>
      <c r="M11" s="1340"/>
      <c r="N11" s="1347" t="s">
        <v>1364</v>
      </c>
      <c r="O11" s="1348">
        <v>29.93688300362927</v>
      </c>
      <c r="P11" s="1348">
        <v>29.93688300362927</v>
      </c>
      <c r="Q11" s="1340"/>
      <c r="R11" s="1348">
        <v>34.97714023316096</v>
      </c>
      <c r="S11" s="1348">
        <v>34.97714023316096</v>
      </c>
      <c r="T11" s="1340"/>
      <c r="U11" s="1348">
        <v>42.13229202929111</v>
      </c>
      <c r="V11" s="1348">
        <v>42.13229202929111</v>
      </c>
      <c r="W11" s="1340"/>
      <c r="X11" s="1348">
        <v>39.6883791950268</v>
      </c>
      <c r="Y11" s="1348">
        <v>39.6883791950268</v>
      </c>
      <c r="Z11" s="1340"/>
    </row>
    <row r="12" spans="1:26" ht="12.75" customHeight="1">
      <c r="A12" s="1347" t="s">
        <v>1365</v>
      </c>
      <c r="B12" s="1348">
        <v>1.9369491617685</v>
      </c>
      <c r="C12" s="1348">
        <v>1.9369491617685</v>
      </c>
      <c r="D12" s="1340"/>
      <c r="E12" s="1348">
        <v>1.9427460196305</v>
      </c>
      <c r="F12" s="1348">
        <v>1.9427460196305</v>
      </c>
      <c r="G12" s="1340"/>
      <c r="H12" s="1348">
        <v>1.9465784682024998</v>
      </c>
      <c r="I12" s="1348">
        <v>1.9465784682024998</v>
      </c>
      <c r="J12" s="1340"/>
      <c r="K12" s="1348">
        <v>1.7533232640085</v>
      </c>
      <c r="L12" s="1348">
        <v>1.7533232640085</v>
      </c>
      <c r="M12" s="1340"/>
      <c r="N12" s="1347" t="s">
        <v>1365</v>
      </c>
      <c r="O12" s="1348">
        <v>1.7533232640085</v>
      </c>
      <c r="P12" s="1348">
        <v>1.7533232640085</v>
      </c>
      <c r="Q12" s="1340"/>
      <c r="R12" s="1348">
        <v>1.7533232640085</v>
      </c>
      <c r="S12" s="1348">
        <v>1.7533232640085</v>
      </c>
      <c r="T12" s="1340"/>
      <c r="U12" s="1348">
        <v>1.7533232640085</v>
      </c>
      <c r="V12" s="1348">
        <v>1.7533232640085</v>
      </c>
      <c r="W12" s="1340"/>
      <c r="X12" s="1348">
        <v>1.7533232640085</v>
      </c>
      <c r="Y12" s="1348">
        <v>1.7533232640085</v>
      </c>
      <c r="Z12" s="1340"/>
    </row>
    <row r="13" spans="1:26" ht="12.75" customHeight="1">
      <c r="A13" s="1347" t="s">
        <v>1366</v>
      </c>
      <c r="B13" s="1348">
        <v>20.499108339329947</v>
      </c>
      <c r="C13" s="1348">
        <v>20.499108339329947</v>
      </c>
      <c r="D13" s="1340"/>
      <c r="E13" s="1348">
        <v>22.551425285679482</v>
      </c>
      <c r="F13" s="1348">
        <v>22.551425285679482</v>
      </c>
      <c r="G13" s="1340"/>
      <c r="H13" s="1348">
        <v>19.83138575778906</v>
      </c>
      <c r="I13" s="1348">
        <v>19.83138575778906</v>
      </c>
      <c r="J13" s="1340"/>
      <c r="K13" s="1348">
        <v>22.633066614901814</v>
      </c>
      <c r="L13" s="1348">
        <v>22.633066614901814</v>
      </c>
      <c r="M13" s="1340"/>
      <c r="N13" s="1347" t="s">
        <v>1366</v>
      </c>
      <c r="O13" s="1348">
        <v>44.68646387413229</v>
      </c>
      <c r="P13" s="1348">
        <v>44.68646387413229</v>
      </c>
      <c r="Q13" s="1340"/>
      <c r="R13" s="1348">
        <v>27.753741723771043</v>
      </c>
      <c r="S13" s="1348">
        <v>27.753741723771043</v>
      </c>
      <c r="T13" s="1340"/>
      <c r="U13" s="1348">
        <v>24.686553119684095</v>
      </c>
      <c r="V13" s="1348">
        <v>24.686553119684095</v>
      </c>
      <c r="W13" s="1340"/>
      <c r="X13" s="1348">
        <v>26.755402231027695</v>
      </c>
      <c r="Y13" s="1348">
        <v>26.755402231027695</v>
      </c>
      <c r="Z13" s="1340"/>
    </row>
    <row r="14" spans="1:26" ht="12.75" customHeight="1">
      <c r="A14" s="1347" t="s">
        <v>1367</v>
      </c>
      <c r="B14" s="1348">
        <v>23.701504521444807</v>
      </c>
      <c r="C14" s="1348">
        <v>23.701504521444807</v>
      </c>
      <c r="D14" s="1340"/>
      <c r="E14" s="1348">
        <v>9.453802478380945</v>
      </c>
      <c r="F14" s="1348">
        <v>9.453802478380945</v>
      </c>
      <c r="G14" s="1340"/>
      <c r="H14" s="1348">
        <v>21.180630616421652</v>
      </c>
      <c r="I14" s="1348">
        <v>21.180630616421652</v>
      </c>
      <c r="J14" s="1340"/>
      <c r="K14" s="1348">
        <v>21.989386696620926</v>
      </c>
      <c r="L14" s="1348">
        <v>21.989386696620926</v>
      </c>
      <c r="M14" s="1340"/>
      <c r="N14" s="1347" t="s">
        <v>1367</v>
      </c>
      <c r="O14" s="1348">
        <v>0.1016935568747</v>
      </c>
      <c r="P14" s="1348">
        <v>0.1016935568747</v>
      </c>
      <c r="Q14" s="1340"/>
      <c r="R14" s="1348">
        <v>2.0377162146693</v>
      </c>
      <c r="S14" s="1348">
        <v>2.0377162146693</v>
      </c>
      <c r="T14" s="1340"/>
      <c r="U14" s="1348">
        <v>2.3559894644104</v>
      </c>
      <c r="V14" s="1348">
        <v>2.3559894644104</v>
      </c>
      <c r="W14" s="1340"/>
      <c r="X14" s="1348">
        <v>1.1987083357476</v>
      </c>
      <c r="Y14" s="1348">
        <v>1.1987083357476</v>
      </c>
      <c r="Z14" s="1340"/>
    </row>
    <row r="15" spans="1:26" ht="12.75" customHeight="1">
      <c r="A15" s="1347" t="s">
        <v>1368</v>
      </c>
      <c r="B15" s="1348">
        <v>183.8490406617608</v>
      </c>
      <c r="C15" s="1348">
        <v>183.8490406617608</v>
      </c>
      <c r="D15" s="1340"/>
      <c r="E15" s="1348">
        <v>159.86380364188548</v>
      </c>
      <c r="F15" s="1348">
        <v>159.86380364188548</v>
      </c>
      <c r="G15" s="1340"/>
      <c r="H15" s="1348">
        <v>225.62253440850438</v>
      </c>
      <c r="I15" s="1348">
        <v>225.62253440850438</v>
      </c>
      <c r="J15" s="1340"/>
      <c r="K15" s="1348">
        <v>252.84361355864775</v>
      </c>
      <c r="L15" s="1348">
        <v>252.84361355864775</v>
      </c>
      <c r="M15" s="1340"/>
      <c r="N15" s="1347" t="s">
        <v>1368</v>
      </c>
      <c r="O15" s="1348">
        <v>183.8490406617608</v>
      </c>
      <c r="P15" s="1348">
        <v>183.8490406617608</v>
      </c>
      <c r="Q15" s="1340"/>
      <c r="R15" s="1348">
        <v>159.86380364188548</v>
      </c>
      <c r="S15" s="1348">
        <v>159.86380364188548</v>
      </c>
      <c r="T15" s="1340"/>
      <c r="U15" s="1348">
        <v>225.62253440850438</v>
      </c>
      <c r="V15" s="1348">
        <v>225.62253440850438</v>
      </c>
      <c r="W15" s="1340"/>
      <c r="X15" s="1348">
        <v>252.84361355864775</v>
      </c>
      <c r="Y15" s="1348">
        <v>252.84361355864775</v>
      </c>
      <c r="Z15" s="1340"/>
    </row>
    <row r="16" spans="1:26" ht="12.75" customHeight="1">
      <c r="A16" s="1347" t="s">
        <v>1369</v>
      </c>
      <c r="B16" s="1348">
        <v>0</v>
      </c>
      <c r="C16" s="1348">
        <v>0</v>
      </c>
      <c r="D16" s="1340"/>
      <c r="E16" s="1348">
        <v>0</v>
      </c>
      <c r="F16" s="1348">
        <v>0</v>
      </c>
      <c r="G16" s="1340"/>
      <c r="H16" s="1348">
        <v>0</v>
      </c>
      <c r="I16" s="1348">
        <v>0</v>
      </c>
      <c r="J16" s="1340"/>
      <c r="K16" s="1348">
        <v>0</v>
      </c>
      <c r="L16" s="1348">
        <v>0</v>
      </c>
      <c r="M16" s="1340"/>
      <c r="N16" s="1347" t="s">
        <v>1369</v>
      </c>
      <c r="O16" s="1348">
        <v>0.20264778669600003</v>
      </c>
      <c r="P16" s="1348">
        <v>0.20264778669600003</v>
      </c>
      <c r="Q16" s="1340"/>
      <c r="R16" s="1348">
        <v>0.20410605319199998</v>
      </c>
      <c r="S16" s="1348">
        <v>0.20410605319199998</v>
      </c>
      <c r="T16" s="1340"/>
      <c r="U16" s="1348">
        <v>0.205446937632</v>
      </c>
      <c r="V16" s="1348">
        <v>0.205446937632</v>
      </c>
      <c r="W16" s="1340"/>
      <c r="X16" s="1348">
        <v>0</v>
      </c>
      <c r="Y16" s="1348">
        <v>0</v>
      </c>
      <c r="Z16" s="1340"/>
    </row>
    <row r="17" spans="1:26" ht="12.75" customHeight="1">
      <c r="A17" s="1347" t="s">
        <v>1371</v>
      </c>
      <c r="B17" s="1348">
        <v>148.70753662971</v>
      </c>
      <c r="C17" s="1348">
        <v>148.70753662971</v>
      </c>
      <c r="D17" s="1340"/>
      <c r="E17" s="1348">
        <v>145.3790371735489</v>
      </c>
      <c r="F17" s="1348">
        <v>145.3790371735489</v>
      </c>
      <c r="G17" s="1340"/>
      <c r="H17" s="1348">
        <v>147.93864595672588</v>
      </c>
      <c r="I17" s="1348">
        <v>147.93864595672588</v>
      </c>
      <c r="J17" s="1340"/>
      <c r="K17" s="1348">
        <v>183.0088728572131</v>
      </c>
      <c r="L17" s="1348">
        <v>183.0088728572131</v>
      </c>
      <c r="M17" s="1340"/>
      <c r="N17" s="1347" t="s">
        <v>1371</v>
      </c>
      <c r="O17" s="1348">
        <v>135.40290931097636</v>
      </c>
      <c r="P17" s="1348">
        <v>135.40290931097636</v>
      </c>
      <c r="Q17" s="1340"/>
      <c r="R17" s="1348">
        <v>123.68871389356138</v>
      </c>
      <c r="S17" s="1348">
        <v>123.68871389356138</v>
      </c>
      <c r="T17" s="1340"/>
      <c r="U17" s="1348">
        <v>107.36467443065371</v>
      </c>
      <c r="V17" s="1348">
        <v>107.36467443065371</v>
      </c>
      <c r="W17" s="1340"/>
      <c r="X17" s="1348">
        <v>112.78189200735176</v>
      </c>
      <c r="Y17" s="1348">
        <v>112.78189200735176</v>
      </c>
      <c r="Z17" s="1340"/>
    </row>
    <row r="18" spans="1:26" ht="6" customHeight="1">
      <c r="A18" s="1349"/>
      <c r="B18" s="1348"/>
      <c r="C18" s="1348"/>
      <c r="D18" s="1348"/>
      <c r="E18" s="1348"/>
      <c r="F18" s="1348"/>
      <c r="G18" s="1348"/>
      <c r="H18" s="1348"/>
      <c r="I18" s="1348"/>
      <c r="J18" s="1348"/>
      <c r="K18" s="1348"/>
      <c r="L18" s="1348"/>
      <c r="M18" s="1348"/>
      <c r="N18" s="1349"/>
      <c r="O18" s="1348"/>
      <c r="P18" s="1348"/>
      <c r="Q18" s="1348"/>
      <c r="R18" s="1348"/>
      <c r="S18" s="1348"/>
      <c r="T18" s="1348"/>
      <c r="U18" s="1348"/>
      <c r="V18" s="1348"/>
      <c r="W18" s="1348"/>
      <c r="X18" s="1348"/>
      <c r="Y18" s="1348"/>
      <c r="Z18" s="1348"/>
    </row>
    <row r="19" spans="1:26" ht="12.75" customHeight="1">
      <c r="A19" s="1339" t="s">
        <v>388</v>
      </c>
      <c r="B19" s="1346">
        <v>325.11871501</v>
      </c>
      <c r="C19" s="1346">
        <v>292.46291603</v>
      </c>
      <c r="D19" s="1346">
        <v>32.65579898</v>
      </c>
      <c r="E19" s="1346">
        <v>311.26927194</v>
      </c>
      <c r="F19" s="1346">
        <v>279.98390564000005</v>
      </c>
      <c r="G19" s="1346">
        <v>31.285366299999993</v>
      </c>
      <c r="H19" s="1346">
        <v>320.09744621000004</v>
      </c>
      <c r="I19" s="1346">
        <v>287.73441770000005</v>
      </c>
      <c r="J19" s="1346">
        <v>32.36302851000001</v>
      </c>
      <c r="K19" s="1346">
        <v>382.52380247</v>
      </c>
      <c r="L19" s="1346">
        <v>350.01563828</v>
      </c>
      <c r="M19" s="1346">
        <v>32.508164189999974</v>
      </c>
      <c r="N19" s="1339" t="s">
        <v>388</v>
      </c>
      <c r="O19" s="1346">
        <v>405.68061734</v>
      </c>
      <c r="P19" s="1346">
        <v>370.53280329000006</v>
      </c>
      <c r="Q19" s="1346">
        <v>35.14781404999998</v>
      </c>
      <c r="R19" s="1346">
        <v>392.37358600999994</v>
      </c>
      <c r="S19" s="1346">
        <v>367.06688631</v>
      </c>
      <c r="T19" s="1346">
        <v>25.306699699999996</v>
      </c>
      <c r="U19" s="1346">
        <v>374.62351373</v>
      </c>
      <c r="V19" s="1346">
        <v>354.50980862</v>
      </c>
      <c r="W19" s="1346">
        <v>20.11370511000001</v>
      </c>
      <c r="X19" s="1346">
        <v>381.06746847</v>
      </c>
      <c r="Y19" s="1346">
        <v>362.52414351999994</v>
      </c>
      <c r="Z19" s="1346">
        <v>18.543324950000006</v>
      </c>
    </row>
    <row r="20" spans="1:26" ht="12.75" customHeight="1">
      <c r="A20" s="1350" t="s">
        <v>1372</v>
      </c>
      <c r="B20" s="1351">
        <v>324.11894625</v>
      </c>
      <c r="C20" s="1351">
        <v>291.46314727</v>
      </c>
      <c r="D20" s="1351">
        <v>32.65579898</v>
      </c>
      <c r="E20" s="1351">
        <v>310.03951564</v>
      </c>
      <c r="F20" s="1351">
        <v>279.01426134</v>
      </c>
      <c r="G20" s="1351">
        <v>31.025254299999993</v>
      </c>
      <c r="H20" s="1351">
        <v>318.14305071</v>
      </c>
      <c r="I20" s="1351">
        <v>286.3003282</v>
      </c>
      <c r="J20" s="1351">
        <v>31.84272251000001</v>
      </c>
      <c r="K20" s="1351">
        <v>380.79191763</v>
      </c>
      <c r="L20" s="1351">
        <v>348.54386144</v>
      </c>
      <c r="M20" s="1351">
        <v>32.24805618999997</v>
      </c>
      <c r="N20" s="1350" t="s">
        <v>1372</v>
      </c>
      <c r="O20" s="1351">
        <v>402.90802709</v>
      </c>
      <c r="P20" s="1351">
        <v>368.82072473000005</v>
      </c>
      <c r="Q20" s="1351">
        <v>34.08730235999998</v>
      </c>
      <c r="R20" s="1351">
        <v>389.78715322</v>
      </c>
      <c r="S20" s="1351">
        <v>365.54086821</v>
      </c>
      <c r="T20" s="1351">
        <v>24.246285009999994</v>
      </c>
      <c r="U20" s="1351">
        <v>371.16053168</v>
      </c>
      <c r="V20" s="1351">
        <v>352.10724057</v>
      </c>
      <c r="W20" s="1351">
        <v>19.053291110000007</v>
      </c>
      <c r="X20" s="1351">
        <v>376.61673487999997</v>
      </c>
      <c r="Y20" s="1351">
        <v>359.1338369299999</v>
      </c>
      <c r="Z20" s="1351">
        <v>17.482897950000005</v>
      </c>
    </row>
    <row r="21" spans="1:26" ht="12.75" customHeight="1">
      <c r="A21" s="1347" t="s">
        <v>1364</v>
      </c>
      <c r="B21" s="1348">
        <v>75.31041649</v>
      </c>
      <c r="C21" s="1348">
        <v>66.65074563</v>
      </c>
      <c r="D21" s="1348">
        <v>8.659670859999984</v>
      </c>
      <c r="E21" s="1348">
        <v>71.17713716</v>
      </c>
      <c r="F21" s="1348">
        <v>62.89122174</v>
      </c>
      <c r="G21" s="1348">
        <v>8.285915419999997</v>
      </c>
      <c r="H21" s="1348">
        <v>72.66035904000002</v>
      </c>
      <c r="I21" s="1348">
        <v>63.992879970000004</v>
      </c>
      <c r="J21" s="1348">
        <v>8.667479070000008</v>
      </c>
      <c r="K21" s="1348">
        <v>86.21826132</v>
      </c>
      <c r="L21" s="1348">
        <v>79.19229976000001</v>
      </c>
      <c r="M21" s="1348">
        <v>7.025961559999981</v>
      </c>
      <c r="N21" s="1347" t="s">
        <v>1364</v>
      </c>
      <c r="O21" s="1348">
        <v>85.11158748</v>
      </c>
      <c r="P21" s="1348">
        <v>77.71945268</v>
      </c>
      <c r="Q21" s="1348">
        <v>7.3921348</v>
      </c>
      <c r="R21" s="1348">
        <v>84.75233876</v>
      </c>
      <c r="S21" s="1348">
        <v>77.55579889</v>
      </c>
      <c r="T21" s="1348">
        <v>7.196539869999993</v>
      </c>
      <c r="U21" s="1348">
        <v>79.41707244</v>
      </c>
      <c r="V21" s="1348">
        <v>75.31806888999999</v>
      </c>
      <c r="W21" s="1348">
        <v>4.099003550000009</v>
      </c>
      <c r="X21" s="1348">
        <v>77.27775963</v>
      </c>
      <c r="Y21" s="1348">
        <v>73.36556838</v>
      </c>
      <c r="Z21" s="1348">
        <v>3.9121912500000033</v>
      </c>
    </row>
    <row r="22" spans="1:26" ht="12.75" customHeight="1">
      <c r="A22" s="1347" t="s">
        <v>1365</v>
      </c>
      <c r="B22" s="1348">
        <v>43.7632191</v>
      </c>
      <c r="C22" s="1348">
        <v>24.119664559999997</v>
      </c>
      <c r="D22" s="1348">
        <v>19.643554540000004</v>
      </c>
      <c r="E22" s="1348">
        <v>42.47732959</v>
      </c>
      <c r="F22" s="1348">
        <v>23.60477819</v>
      </c>
      <c r="G22" s="1348">
        <v>18.8725514</v>
      </c>
      <c r="H22" s="1348">
        <v>43.45036818</v>
      </c>
      <c r="I22" s="1348">
        <v>23.97298402</v>
      </c>
      <c r="J22" s="1348">
        <v>19.477384159999996</v>
      </c>
      <c r="K22" s="1348">
        <v>47.373242899999994</v>
      </c>
      <c r="L22" s="1348">
        <v>26.555728039999998</v>
      </c>
      <c r="M22" s="1348">
        <v>20.81751486</v>
      </c>
      <c r="N22" s="1347" t="s">
        <v>1365</v>
      </c>
      <c r="O22" s="1348">
        <v>51.29599678</v>
      </c>
      <c r="P22" s="1348">
        <v>29.1052179</v>
      </c>
      <c r="Q22" s="1348">
        <v>22.190778880000003</v>
      </c>
      <c r="R22" s="1348">
        <v>41.48546585</v>
      </c>
      <c r="S22" s="1348">
        <v>28.81596098</v>
      </c>
      <c r="T22" s="1348">
        <v>12.66950487</v>
      </c>
      <c r="U22" s="1348">
        <v>40.917803289999995</v>
      </c>
      <c r="V22" s="1348">
        <v>29.18259925</v>
      </c>
      <c r="W22" s="1348">
        <v>11.735204039999998</v>
      </c>
      <c r="X22" s="1348">
        <v>40.14460819</v>
      </c>
      <c r="Y22" s="1348">
        <v>29.01296593</v>
      </c>
      <c r="Z22" s="1348">
        <v>11.131642260000001</v>
      </c>
    </row>
    <row r="23" spans="1:26" ht="12.75" customHeight="1">
      <c r="A23" s="1347" t="s">
        <v>1366</v>
      </c>
      <c r="B23" s="1348">
        <v>1.3703206499999998</v>
      </c>
      <c r="C23" s="1348">
        <v>1.3703206499999998</v>
      </c>
      <c r="D23" s="1348">
        <v>0</v>
      </c>
      <c r="E23" s="1348">
        <v>1.43139472</v>
      </c>
      <c r="F23" s="1348">
        <v>1.43139472</v>
      </c>
      <c r="G23" s="1348">
        <v>0</v>
      </c>
      <c r="H23" s="1348">
        <v>1.50896668</v>
      </c>
      <c r="I23" s="1348">
        <v>1.50896668</v>
      </c>
      <c r="J23" s="1348">
        <v>0</v>
      </c>
      <c r="K23" s="1348">
        <v>16.96047132</v>
      </c>
      <c r="L23" s="1348">
        <v>16.10291998</v>
      </c>
      <c r="M23" s="1348">
        <v>0.85755134</v>
      </c>
      <c r="N23" s="1347" t="s">
        <v>1366</v>
      </c>
      <c r="O23" s="1348">
        <v>18.951288760000004</v>
      </c>
      <c r="P23" s="1348">
        <v>18.04846023</v>
      </c>
      <c r="Q23" s="1348">
        <v>0.9028285300000025</v>
      </c>
      <c r="R23" s="1348">
        <v>19.13735883</v>
      </c>
      <c r="S23" s="1348">
        <v>18.29256715</v>
      </c>
      <c r="T23" s="1348">
        <v>0.8447916799999985</v>
      </c>
      <c r="U23" s="1348">
        <v>19.59252954</v>
      </c>
      <c r="V23" s="1348">
        <v>19.59252954</v>
      </c>
      <c r="W23" s="1348">
        <v>0</v>
      </c>
      <c r="X23" s="1348">
        <v>19.70194428</v>
      </c>
      <c r="Y23" s="1348">
        <v>19.70194428</v>
      </c>
      <c r="Z23" s="1348">
        <v>0</v>
      </c>
    </row>
    <row r="24" spans="1:26" ht="12.75" customHeight="1">
      <c r="A24" s="1347" t="s">
        <v>1367</v>
      </c>
      <c r="B24" s="1348">
        <v>6.160245730000001</v>
      </c>
      <c r="C24" s="1348">
        <v>6.160245730000001</v>
      </c>
      <c r="D24" s="1348">
        <v>0</v>
      </c>
      <c r="E24" s="1348">
        <v>5.85425842</v>
      </c>
      <c r="F24" s="1348">
        <v>5.85425842</v>
      </c>
      <c r="G24" s="1348">
        <v>0</v>
      </c>
      <c r="H24" s="1348">
        <v>5.81397499</v>
      </c>
      <c r="I24" s="1348">
        <v>5.81397499</v>
      </c>
      <c r="J24" s="1348">
        <v>0</v>
      </c>
      <c r="K24" s="1348">
        <v>1.5679572000000002</v>
      </c>
      <c r="L24" s="1348">
        <v>1.5679572000000002</v>
      </c>
      <c r="M24" s="1348">
        <v>0</v>
      </c>
      <c r="N24" s="1347" t="s">
        <v>1367</v>
      </c>
      <c r="O24" s="1348">
        <v>1.61064954</v>
      </c>
      <c r="P24" s="1348">
        <v>1.61064954</v>
      </c>
      <c r="Q24" s="1348">
        <v>0</v>
      </c>
      <c r="R24" s="1348">
        <v>1.62258675</v>
      </c>
      <c r="S24" s="1348">
        <v>1.62258675</v>
      </c>
      <c r="T24" s="1348">
        <v>0</v>
      </c>
      <c r="U24" s="1348">
        <v>1.64562854</v>
      </c>
      <c r="V24" s="1348">
        <v>1.64562854</v>
      </c>
      <c r="W24" s="1348">
        <v>0</v>
      </c>
      <c r="X24" s="1348">
        <v>1.1410996100000002</v>
      </c>
      <c r="Y24" s="1348">
        <v>1.1410996100000002</v>
      </c>
      <c r="Z24" s="1348">
        <v>0</v>
      </c>
    </row>
    <row r="25" spans="1:26" ht="12.75" customHeight="1">
      <c r="A25" s="1347" t="s">
        <v>1368</v>
      </c>
      <c r="B25" s="1348">
        <v>78.59745916</v>
      </c>
      <c r="C25" s="1348">
        <v>76.91246170999999</v>
      </c>
      <c r="D25" s="1348">
        <v>1.6849974500000098</v>
      </c>
      <c r="E25" s="1348">
        <v>79.88755029000001</v>
      </c>
      <c r="F25" s="1348">
        <v>78.22898648</v>
      </c>
      <c r="G25" s="1348">
        <v>1.6585638100000069</v>
      </c>
      <c r="H25" s="1348">
        <v>81.98282883</v>
      </c>
      <c r="I25" s="1348">
        <v>80.57883644</v>
      </c>
      <c r="J25" s="1348">
        <v>1.4039923899999995</v>
      </c>
      <c r="K25" s="1348">
        <v>114.49885927000001</v>
      </c>
      <c r="L25" s="1348">
        <v>113.07003759000001</v>
      </c>
      <c r="M25" s="1348">
        <v>1.4288216799999935</v>
      </c>
      <c r="N25" s="1347" t="s">
        <v>1368</v>
      </c>
      <c r="O25" s="1348">
        <v>118.61694571</v>
      </c>
      <c r="P25" s="1348">
        <v>117.13803837</v>
      </c>
      <c r="Q25" s="1348">
        <v>1.4789073399999906</v>
      </c>
      <c r="R25" s="1348">
        <v>121.12384384999999</v>
      </c>
      <c r="S25" s="1348">
        <v>119.55159452</v>
      </c>
      <c r="T25" s="1348">
        <v>1.5722493299999916</v>
      </c>
      <c r="U25" s="1348">
        <v>119.01201643999998</v>
      </c>
      <c r="V25" s="1348">
        <v>117.55182613</v>
      </c>
      <c r="W25" s="1348">
        <v>1.4601903099999909</v>
      </c>
      <c r="X25" s="1348">
        <v>134.55009547</v>
      </c>
      <c r="Y25" s="1348">
        <v>133.90083181</v>
      </c>
      <c r="Z25" s="1348">
        <v>0.6492636599999969</v>
      </c>
    </row>
    <row r="26" spans="1:26" ht="12.75" customHeight="1">
      <c r="A26" s="1347" t="s">
        <v>1371</v>
      </c>
      <c r="B26" s="1348">
        <v>118.91728512</v>
      </c>
      <c r="C26" s="1348">
        <v>116.24970899</v>
      </c>
      <c r="D26" s="1348">
        <v>2.6675761300000014</v>
      </c>
      <c r="E26" s="1348">
        <v>109.21184546</v>
      </c>
      <c r="F26" s="1348">
        <v>107.00362179000001</v>
      </c>
      <c r="G26" s="1348">
        <v>2.208223669999992</v>
      </c>
      <c r="H26" s="1348">
        <v>112.72655299</v>
      </c>
      <c r="I26" s="1348">
        <v>110.4326861</v>
      </c>
      <c r="J26" s="1348">
        <v>2.2938668900000048</v>
      </c>
      <c r="K26" s="1348">
        <v>114.17312562000001</v>
      </c>
      <c r="L26" s="1348">
        <v>112.05491887000001</v>
      </c>
      <c r="M26" s="1348">
        <v>2.1182067499999975</v>
      </c>
      <c r="N26" s="1347" t="s">
        <v>1371</v>
      </c>
      <c r="O26" s="1348">
        <v>127.32155881999999</v>
      </c>
      <c r="P26" s="1348">
        <v>125.19890601</v>
      </c>
      <c r="Q26" s="1348">
        <v>2.122652809999985</v>
      </c>
      <c r="R26" s="1348">
        <v>121.66555918000002</v>
      </c>
      <c r="S26" s="1348">
        <v>119.70235992</v>
      </c>
      <c r="T26" s="1348">
        <v>1.9631992600000086</v>
      </c>
      <c r="U26" s="1348">
        <v>110.57548143000001</v>
      </c>
      <c r="V26" s="1348">
        <v>108.81658822</v>
      </c>
      <c r="W26" s="1348">
        <v>1.7588932100000092</v>
      </c>
      <c r="X26" s="1348">
        <v>103.8012277</v>
      </c>
      <c r="Y26" s="1348">
        <v>102.01142691999999</v>
      </c>
      <c r="Z26" s="1348">
        <v>1.789800780000005</v>
      </c>
    </row>
    <row r="27" spans="1:26" ht="6" customHeight="1">
      <c r="A27" s="1349"/>
      <c r="B27" s="1348"/>
      <c r="C27" s="1348"/>
      <c r="D27" s="1348"/>
      <c r="E27" s="1348"/>
      <c r="F27" s="1348"/>
      <c r="G27" s="1348"/>
      <c r="H27" s="1348"/>
      <c r="I27" s="1348"/>
      <c r="J27" s="1348"/>
      <c r="K27" s="1348"/>
      <c r="L27" s="1348"/>
      <c r="M27" s="1348"/>
      <c r="N27" s="1349"/>
      <c r="O27" s="1348"/>
      <c r="P27" s="1348"/>
      <c r="Q27" s="1348"/>
      <c r="R27" s="1348"/>
      <c r="S27" s="1348"/>
      <c r="T27" s="1348"/>
      <c r="U27" s="1348"/>
      <c r="V27" s="1348"/>
      <c r="W27" s="1348"/>
      <c r="X27" s="1348"/>
      <c r="Y27" s="1348"/>
      <c r="Z27" s="1348"/>
    </row>
    <row r="28" spans="1:26" ht="12.75" customHeight="1">
      <c r="A28" s="1350" t="s">
        <v>389</v>
      </c>
      <c r="B28" s="1351">
        <v>0</v>
      </c>
      <c r="C28" s="1351">
        <v>0</v>
      </c>
      <c r="D28" s="1351">
        <v>0</v>
      </c>
      <c r="E28" s="1351">
        <v>0.260112</v>
      </c>
      <c r="F28" s="1351">
        <v>0</v>
      </c>
      <c r="G28" s="1351">
        <v>0.260112</v>
      </c>
      <c r="H28" s="1351">
        <v>0.520306</v>
      </c>
      <c r="I28" s="1351">
        <v>0</v>
      </c>
      <c r="J28" s="1351">
        <v>0.520306</v>
      </c>
      <c r="K28" s="1351">
        <v>0.260108</v>
      </c>
      <c r="L28" s="1351">
        <v>0</v>
      </c>
      <c r="M28" s="1351">
        <v>0.260108</v>
      </c>
      <c r="N28" s="1350" t="s">
        <v>389</v>
      </c>
      <c r="O28" s="1351">
        <v>1.060511</v>
      </c>
      <c r="P28" s="1351">
        <v>0</v>
      </c>
      <c r="Q28" s="1351">
        <v>1.060511</v>
      </c>
      <c r="R28" s="1351">
        <v>1.060414</v>
      </c>
      <c r="S28" s="1351">
        <v>0</v>
      </c>
      <c r="T28" s="1351">
        <v>1.060414</v>
      </c>
      <c r="U28" s="1351">
        <v>1.060414</v>
      </c>
      <c r="V28" s="1351">
        <v>0</v>
      </c>
      <c r="W28" s="1351">
        <v>1.060414</v>
      </c>
      <c r="X28" s="1351">
        <v>1.060427</v>
      </c>
      <c r="Y28" s="1351">
        <v>0</v>
      </c>
      <c r="Z28" s="1351">
        <v>1.060427</v>
      </c>
    </row>
    <row r="29" spans="1:26" ht="12.75" customHeight="1">
      <c r="A29" s="1350" t="s">
        <v>1373</v>
      </c>
      <c r="B29" s="1351">
        <v>0</v>
      </c>
      <c r="C29" s="1351">
        <v>0</v>
      </c>
      <c r="D29" s="1351">
        <v>0</v>
      </c>
      <c r="E29" s="1351">
        <v>0</v>
      </c>
      <c r="F29" s="1351">
        <v>0</v>
      </c>
      <c r="G29" s="1351">
        <v>0</v>
      </c>
      <c r="H29" s="1351">
        <v>0</v>
      </c>
      <c r="I29" s="1351">
        <v>0</v>
      </c>
      <c r="J29" s="1351">
        <v>0</v>
      </c>
      <c r="K29" s="1351">
        <v>0</v>
      </c>
      <c r="L29" s="1351">
        <v>0</v>
      </c>
      <c r="M29" s="1351">
        <v>0</v>
      </c>
      <c r="N29" s="1350" t="s">
        <v>1373</v>
      </c>
      <c r="O29" s="1351">
        <v>6.9E-07</v>
      </c>
      <c r="P29" s="1351">
        <v>0</v>
      </c>
      <c r="Q29" s="1351">
        <v>6.9E-07</v>
      </c>
      <c r="R29" s="1351">
        <v>6.9E-07</v>
      </c>
      <c r="S29" s="1351">
        <v>0</v>
      </c>
      <c r="T29" s="1351">
        <v>6.9E-07</v>
      </c>
      <c r="U29" s="1351">
        <v>0</v>
      </c>
      <c r="V29" s="1351">
        <v>0</v>
      </c>
      <c r="W29" s="1351">
        <v>0</v>
      </c>
      <c r="X29" s="1351">
        <v>0</v>
      </c>
      <c r="Y29" s="1351">
        <v>0</v>
      </c>
      <c r="Z29" s="1351">
        <v>0</v>
      </c>
    </row>
    <row r="30" spans="1:26" ht="12.75" customHeight="1">
      <c r="A30" s="1350" t="s">
        <v>890</v>
      </c>
      <c r="B30" s="1351">
        <v>0.99976876</v>
      </c>
      <c r="C30" s="1351">
        <v>0.99976876</v>
      </c>
      <c r="D30" s="1351">
        <v>0</v>
      </c>
      <c r="E30" s="1351">
        <v>0.9696443</v>
      </c>
      <c r="F30" s="1351">
        <v>0.9696443</v>
      </c>
      <c r="G30" s="1351">
        <v>0</v>
      </c>
      <c r="H30" s="1351">
        <v>1.4340895</v>
      </c>
      <c r="I30" s="1351">
        <v>1.4340895</v>
      </c>
      <c r="J30" s="1351">
        <v>0</v>
      </c>
      <c r="K30" s="1351">
        <v>1.47177684</v>
      </c>
      <c r="L30" s="1351">
        <v>1.47177684</v>
      </c>
      <c r="M30" s="1351">
        <v>0</v>
      </c>
      <c r="N30" s="1350" t="s">
        <v>890</v>
      </c>
      <c r="O30" s="1351">
        <v>1.7120785600000001</v>
      </c>
      <c r="P30" s="1351">
        <v>1.7120785600000001</v>
      </c>
      <c r="Q30" s="1351">
        <v>0</v>
      </c>
      <c r="R30" s="1351">
        <v>1.5260181</v>
      </c>
      <c r="S30" s="1351">
        <v>1.5260181</v>
      </c>
      <c r="T30" s="1351">
        <v>0</v>
      </c>
      <c r="U30" s="1351">
        <v>2.4025680499999997</v>
      </c>
      <c r="V30" s="1351">
        <v>2.4025680499999997</v>
      </c>
      <c r="W30" s="1351">
        <v>0</v>
      </c>
      <c r="X30" s="1351">
        <v>3.39030659</v>
      </c>
      <c r="Y30" s="1351">
        <v>3.39030659</v>
      </c>
      <c r="Z30" s="1351">
        <v>0</v>
      </c>
    </row>
    <row r="31" spans="1:26" ht="6" customHeight="1">
      <c r="A31" s="1352"/>
      <c r="B31" s="1353"/>
      <c r="C31" s="1353"/>
      <c r="D31" s="1353"/>
      <c r="E31" s="1353"/>
      <c r="F31" s="1353"/>
      <c r="G31" s="1353"/>
      <c r="H31" s="1353"/>
      <c r="I31" s="1353"/>
      <c r="J31" s="1353"/>
      <c r="K31" s="1353"/>
      <c r="L31" s="1353"/>
      <c r="M31" s="1353"/>
      <c r="N31" s="1352"/>
      <c r="O31" s="1353"/>
      <c r="P31" s="1353"/>
      <c r="Q31" s="1353"/>
      <c r="R31" s="1353"/>
      <c r="S31" s="1353"/>
      <c r="T31" s="1353"/>
      <c r="U31" s="1353"/>
      <c r="V31" s="1353"/>
      <c r="W31" s="1353"/>
      <c r="X31" s="1353"/>
      <c r="Y31" s="1353"/>
      <c r="Z31" s="1353"/>
    </row>
    <row r="32" spans="1:26" ht="6" customHeight="1">
      <c r="A32" s="1354"/>
      <c r="B32" s="1355"/>
      <c r="C32" s="1355"/>
      <c r="D32" s="1356"/>
      <c r="E32" s="1355"/>
      <c r="F32" s="1357"/>
      <c r="G32" s="1358"/>
      <c r="H32" s="1357"/>
      <c r="I32" s="1357"/>
      <c r="J32" s="1358"/>
      <c r="K32" s="1357"/>
      <c r="L32" s="1357"/>
      <c r="M32" s="1358"/>
      <c r="N32" s="1354"/>
      <c r="O32" s="1357"/>
      <c r="P32" s="1357"/>
      <c r="Q32" s="1358"/>
      <c r="R32" s="1357"/>
      <c r="S32" s="1357"/>
      <c r="T32" s="1358"/>
      <c r="U32" s="1355"/>
      <c r="V32" s="1355"/>
      <c r="W32" s="1356"/>
      <c r="X32" s="1355"/>
      <c r="Y32" s="1357"/>
      <c r="Z32" s="1358"/>
    </row>
    <row r="33" spans="1:25" s="1359" customFormat="1" ht="13.5">
      <c r="A33" s="1774"/>
      <c r="B33" s="1774"/>
      <c r="C33" s="1774"/>
      <c r="D33" s="1774"/>
      <c r="E33" s="1774"/>
      <c r="F33" s="1774"/>
      <c r="G33" s="1774"/>
      <c r="H33" s="1774"/>
      <c r="I33" s="1774"/>
      <c r="J33" s="1774"/>
      <c r="K33" s="1774"/>
      <c r="L33" s="1774"/>
      <c r="N33" s="2034" t="s">
        <v>15</v>
      </c>
      <c r="O33" s="2034"/>
      <c r="P33" s="2034"/>
      <c r="Q33" s="2034"/>
      <c r="R33" s="2034"/>
      <c r="S33" s="2034"/>
      <c r="T33" s="2034"/>
      <c r="U33" s="2034"/>
      <c r="V33" s="2034"/>
      <c r="W33" s="2034"/>
      <c r="X33" s="2034"/>
      <c r="Y33" s="2034"/>
    </row>
    <row r="34" spans="1:26" s="1359" customFormat="1" ht="12.75" customHeight="1">
      <c r="A34" s="1773"/>
      <c r="B34" s="1773"/>
      <c r="C34" s="1773"/>
      <c r="D34" s="1773"/>
      <c r="E34" s="1773"/>
      <c r="F34" s="1773"/>
      <c r="G34" s="1773"/>
      <c r="H34" s="1773"/>
      <c r="I34" s="1773"/>
      <c r="J34" s="1773"/>
      <c r="K34" s="1773"/>
      <c r="L34" s="1773"/>
      <c r="M34" s="1360"/>
      <c r="N34" s="2026" t="s">
        <v>390</v>
      </c>
      <c r="O34" s="2026"/>
      <c r="P34" s="2026"/>
      <c r="Q34" s="2026"/>
      <c r="R34" s="2026"/>
      <c r="S34" s="2026"/>
      <c r="T34" s="2026"/>
      <c r="U34" s="2026"/>
      <c r="V34" s="2026"/>
      <c r="W34" s="2026"/>
      <c r="X34" s="2026"/>
      <c r="Y34" s="2026"/>
      <c r="Z34" s="1773"/>
    </row>
    <row r="35" spans="1:26" s="1359" customFormat="1" ht="12.75" customHeight="1">
      <c r="A35" s="1773"/>
      <c r="B35" s="1773"/>
      <c r="C35" s="1773"/>
      <c r="D35" s="1773"/>
      <c r="E35" s="1773"/>
      <c r="F35" s="1773"/>
      <c r="G35" s="1773"/>
      <c r="H35" s="1773"/>
      <c r="I35" s="1773"/>
      <c r="J35" s="1773"/>
      <c r="K35" s="1773"/>
      <c r="L35" s="1773"/>
      <c r="M35" s="1360"/>
      <c r="N35" s="2027"/>
      <c r="O35" s="2027"/>
      <c r="P35" s="2027"/>
      <c r="Q35" s="2027"/>
      <c r="R35" s="2027"/>
      <c r="S35" s="2027"/>
      <c r="T35" s="2027"/>
      <c r="U35" s="2027"/>
      <c r="V35" s="2027"/>
      <c r="W35" s="2027"/>
      <c r="X35" s="2027"/>
      <c r="Y35" s="2027"/>
      <c r="Z35" s="1360"/>
    </row>
    <row r="36" spans="1:26" s="1359" customFormat="1" ht="12.75" customHeight="1">
      <c r="A36" s="1770"/>
      <c r="B36" s="1770"/>
      <c r="C36" s="1770"/>
      <c r="D36" s="1770"/>
      <c r="E36" s="1770"/>
      <c r="F36" s="1770"/>
      <c r="G36" s="1770"/>
      <c r="H36" s="1770"/>
      <c r="I36" s="1770"/>
      <c r="J36" s="1770"/>
      <c r="K36" s="1770"/>
      <c r="L36" s="1770"/>
      <c r="M36" s="1360"/>
      <c r="N36" s="2026" t="s">
        <v>391</v>
      </c>
      <c r="O36" s="2026"/>
      <c r="P36" s="2026"/>
      <c r="Q36" s="2026"/>
      <c r="R36" s="2026"/>
      <c r="S36" s="2026"/>
      <c r="T36" s="2026"/>
      <c r="U36" s="2026"/>
      <c r="V36" s="2026"/>
      <c r="W36" s="2026"/>
      <c r="X36" s="2026"/>
      <c r="Y36" s="2026"/>
      <c r="Z36" s="1360"/>
    </row>
    <row r="37" spans="1:26" s="1359" customFormat="1" ht="12.75" customHeight="1">
      <c r="A37" s="1361"/>
      <c r="B37" s="1361"/>
      <c r="C37" s="1361"/>
      <c r="D37" s="1361"/>
      <c r="E37" s="1361"/>
      <c r="F37" s="1361"/>
      <c r="G37" s="1361"/>
      <c r="H37" s="1361"/>
      <c r="I37" s="1361"/>
      <c r="J37" s="1361"/>
      <c r="K37" s="1361"/>
      <c r="L37" s="1361"/>
      <c r="M37" s="1362"/>
      <c r="N37" s="2027"/>
      <c r="O37" s="2027"/>
      <c r="P37" s="2027"/>
      <c r="Q37" s="2027"/>
      <c r="R37" s="2027"/>
      <c r="S37" s="2027"/>
      <c r="T37" s="2027"/>
      <c r="U37" s="2027"/>
      <c r="V37" s="2027"/>
      <c r="W37" s="2027"/>
      <c r="X37" s="2027"/>
      <c r="Y37" s="2027"/>
      <c r="Z37" s="1362"/>
    </row>
    <row r="38" spans="1:26" s="1359" customFormat="1" ht="13.5">
      <c r="A38" s="1363"/>
      <c r="B38" s="1364"/>
      <c r="C38" s="1364"/>
      <c r="D38" s="1364"/>
      <c r="E38" s="1364"/>
      <c r="F38" s="1358"/>
      <c r="G38" s="1358"/>
      <c r="H38" s="1358"/>
      <c r="I38" s="1358"/>
      <c r="J38" s="1358"/>
      <c r="K38" s="1358"/>
      <c r="L38" s="1358"/>
      <c r="M38" s="1358"/>
      <c r="N38" s="1361" t="s">
        <v>1700</v>
      </c>
      <c r="O38" s="1361"/>
      <c r="P38" s="1361"/>
      <c r="Q38" s="1361"/>
      <c r="R38" s="1361"/>
      <c r="S38" s="1361"/>
      <c r="T38" s="1361"/>
      <c r="U38" s="1361"/>
      <c r="V38" s="1361"/>
      <c r="W38" s="1361"/>
      <c r="X38" s="1361"/>
      <c r="Y38" s="1361"/>
      <c r="Z38" s="1358"/>
    </row>
    <row r="39" spans="1:26" s="1359" customFormat="1" ht="6" customHeight="1">
      <c r="A39" s="1362"/>
      <c r="B39" s="1362"/>
      <c r="C39" s="1362"/>
      <c r="D39" s="1362"/>
      <c r="E39" s="1362"/>
      <c r="F39" s="1362"/>
      <c r="G39" s="1362"/>
      <c r="H39" s="1362"/>
      <c r="I39" s="1362"/>
      <c r="J39" s="1362"/>
      <c r="K39" s="1362"/>
      <c r="L39" s="1362"/>
      <c r="M39" s="1365"/>
      <c r="N39" s="1363"/>
      <c r="O39" s="1364"/>
      <c r="P39" s="1364"/>
      <c r="Q39" s="1364"/>
      <c r="R39" s="1364"/>
      <c r="S39" s="1358"/>
      <c r="T39" s="1358"/>
      <c r="U39" s="1358"/>
      <c r="V39" s="1358"/>
      <c r="W39" s="1358"/>
      <c r="X39" s="1358"/>
      <c r="Y39" s="1358"/>
      <c r="Z39" s="1365"/>
    </row>
    <row r="40" spans="1:26" s="1359" customFormat="1" ht="13.5" customHeight="1">
      <c r="A40" s="1362"/>
      <c r="B40" s="1362"/>
      <c r="C40" s="1362"/>
      <c r="D40" s="1362"/>
      <c r="E40" s="1362"/>
      <c r="F40" s="1362"/>
      <c r="G40" s="1362"/>
      <c r="H40" s="1362"/>
      <c r="I40" s="1362"/>
      <c r="J40" s="1362"/>
      <c r="K40" s="1362"/>
      <c r="L40" s="1362"/>
      <c r="M40" s="1365"/>
      <c r="N40" s="2028" t="s">
        <v>1701</v>
      </c>
      <c r="O40" s="2028"/>
      <c r="P40" s="2028"/>
      <c r="Q40" s="2028"/>
      <c r="R40" s="2028"/>
      <c r="S40" s="2028"/>
      <c r="T40" s="2028"/>
      <c r="U40" s="2028"/>
      <c r="V40" s="2028"/>
      <c r="W40" s="2028"/>
      <c r="X40" s="2028"/>
      <c r="Y40" s="2028"/>
      <c r="Z40" s="1365"/>
    </row>
    <row r="41" spans="14:25" ht="12.75">
      <c r="N41" s="2028"/>
      <c r="O41" s="2028"/>
      <c r="P41" s="2028"/>
      <c r="Q41" s="2028"/>
      <c r="R41" s="2028"/>
      <c r="S41" s="2028"/>
      <c r="T41" s="2028"/>
      <c r="U41" s="2028"/>
      <c r="V41" s="2028"/>
      <c r="W41" s="2028"/>
      <c r="X41" s="2028"/>
      <c r="Y41" s="2028"/>
    </row>
  </sheetData>
  <sheetProtection/>
  <mergeCells count="14">
    <mergeCell ref="A3:A4"/>
    <mergeCell ref="K3:M3"/>
    <mergeCell ref="H3:J3"/>
    <mergeCell ref="E3:G3"/>
    <mergeCell ref="B3:D3"/>
    <mergeCell ref="N34:Y35"/>
    <mergeCell ref="N36:Y37"/>
    <mergeCell ref="N40:Y41"/>
    <mergeCell ref="U3:W3"/>
    <mergeCell ref="X3:Z3"/>
    <mergeCell ref="N3:N4"/>
    <mergeCell ref="O3:Q3"/>
    <mergeCell ref="R3:T3"/>
    <mergeCell ref="N33:Y33"/>
  </mergeCells>
  <printOptions horizontalCentered="1"/>
  <pageMargins left="0.5511811023622047" right="0.5511811023622047" top="0.7874015748031497" bottom="0.5905511811023623" header="0.5118110236220472" footer="0.5118110236220472"/>
  <pageSetup horizontalDpi="600" verticalDpi="600" orientation="landscape" paperSize="9" scale="80" r:id="rId1"/>
  <colBreaks count="1" manualBreakCount="1">
    <brk id="13" max="4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242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68.875" style="1671" customWidth="1"/>
    <col min="2" max="4" width="14.75390625" style="1661" customWidth="1"/>
    <col min="5" max="5" width="1.37890625" style="1661" customWidth="1"/>
    <col min="6" max="16384" width="9.125" style="1661" customWidth="1"/>
  </cols>
  <sheetData>
    <row r="1" spans="1:4" ht="22.5" customHeight="1">
      <c r="A1" s="1873" t="s">
        <v>623</v>
      </c>
      <c r="B1" s="1873"/>
      <c r="C1" s="1873"/>
      <c r="D1" s="1873"/>
    </row>
    <row r="2" spans="1:4" ht="12.75">
      <c r="A2" s="1662"/>
      <c r="B2" s="1663"/>
      <c r="C2" s="1663"/>
      <c r="D2" s="1664"/>
    </row>
    <row r="3" spans="1:4" s="1674" customFormat="1" ht="15" customHeight="1">
      <c r="A3" s="1673"/>
      <c r="B3" s="1874" t="s">
        <v>624</v>
      </c>
      <c r="C3" s="1875"/>
      <c r="D3" s="1861"/>
    </row>
    <row r="4" spans="1:4" s="1676" customFormat="1" ht="12.75" customHeight="1">
      <c r="A4" s="1675"/>
      <c r="B4" s="1865">
        <v>40178</v>
      </c>
      <c r="C4" s="1865">
        <v>40543</v>
      </c>
      <c r="D4" s="1865">
        <v>40908</v>
      </c>
    </row>
    <row r="5" spans="1:4" s="1676" customFormat="1" ht="12.75" customHeight="1">
      <c r="A5" s="1677"/>
      <c r="B5" s="1865"/>
      <c r="C5" s="1865"/>
      <c r="D5" s="1865" t="e">
        <v>#DIV/0!</v>
      </c>
    </row>
    <row r="6" spans="1:4" s="1680" customFormat="1" ht="6.75" customHeight="1">
      <c r="A6" s="1673"/>
      <c r="B6" s="1678"/>
      <c r="C6" s="1678"/>
      <c r="D6" s="1679"/>
    </row>
    <row r="7" spans="1:4" s="1682" customFormat="1" ht="13.5" customHeight="1">
      <c r="A7" s="1681" t="s">
        <v>38</v>
      </c>
      <c r="C7" s="1683"/>
      <c r="D7" s="1684"/>
    </row>
    <row r="8" spans="1:4" s="1682" customFormat="1" ht="6.75" customHeight="1">
      <c r="A8" s="1685"/>
      <c r="B8" s="1686"/>
      <c r="C8" s="1687"/>
      <c r="D8" s="1684"/>
    </row>
    <row r="9" spans="1:4" s="1682" customFormat="1" ht="15">
      <c r="A9" s="1688" t="s">
        <v>39</v>
      </c>
      <c r="B9" s="1689">
        <v>58695.489</v>
      </c>
      <c r="C9" s="1690">
        <v>60716.13</v>
      </c>
      <c r="D9" s="1691">
        <v>64830.54458883113</v>
      </c>
    </row>
    <row r="10" spans="1:4" s="1682" customFormat="1" ht="15">
      <c r="A10" s="1692" t="s">
        <v>40</v>
      </c>
      <c r="B10" s="1693">
        <v>-3.3</v>
      </c>
      <c r="C10" s="1693">
        <v>0.5</v>
      </c>
      <c r="D10" s="1694">
        <v>1.8</v>
      </c>
    </row>
    <row r="11" spans="1:4" s="1682" customFormat="1" ht="15">
      <c r="A11" s="1692" t="s">
        <v>41</v>
      </c>
      <c r="B11" s="1689">
        <v>68321.61</v>
      </c>
      <c r="C11" s="1690">
        <v>70511.243</v>
      </c>
      <c r="D11" s="1691">
        <v>75265.34958883113</v>
      </c>
    </row>
    <row r="12" spans="1:4" s="1682" customFormat="1" ht="15">
      <c r="A12" s="1692" t="s">
        <v>42</v>
      </c>
      <c r="B12" s="1693">
        <v>-5.5</v>
      </c>
      <c r="C12" s="1693">
        <v>0.4000000000000057</v>
      </c>
      <c r="D12" s="1694">
        <v>1.7</v>
      </c>
    </row>
    <row r="13" spans="1:4" s="1682" customFormat="1" ht="15">
      <c r="A13" s="1695" t="s">
        <v>43</v>
      </c>
      <c r="B13" s="1689">
        <v>54293.38100000001</v>
      </c>
      <c r="C13" s="1690">
        <v>55708.981</v>
      </c>
      <c r="D13" s="1691">
        <v>57392.367459401255</v>
      </c>
    </row>
    <row r="14" spans="1:4" s="1682" customFormat="1" ht="15">
      <c r="A14" s="1695" t="s">
        <v>44</v>
      </c>
      <c r="B14" s="1689">
        <v>20063.191</v>
      </c>
      <c r="C14" s="1690">
        <v>16138.013</v>
      </c>
      <c r="D14" s="1691">
        <v>17363.717129429875</v>
      </c>
    </row>
    <row r="15" spans="1:4" s="1682" customFormat="1" ht="15">
      <c r="A15" s="1695" t="s">
        <v>45</v>
      </c>
      <c r="B15" s="1689">
        <v>32457.958000000002</v>
      </c>
      <c r="C15" s="1690">
        <v>40480.778</v>
      </c>
      <c r="D15" s="1691">
        <v>50061.098</v>
      </c>
    </row>
    <row r="16" spans="1:4" s="1682" customFormat="1" ht="15">
      <c r="A16" s="1695" t="s">
        <v>46</v>
      </c>
      <c r="B16" s="1689">
        <v>38492.92</v>
      </c>
      <c r="C16" s="1690">
        <v>41816.529</v>
      </c>
      <c r="D16" s="1691">
        <v>49551.833</v>
      </c>
    </row>
    <row r="17" spans="1:4" s="1682" customFormat="1" ht="15">
      <c r="A17" s="1696" t="s">
        <v>47</v>
      </c>
      <c r="B17" s="1693">
        <v>4.3</v>
      </c>
      <c r="C17" s="1693">
        <v>2.8</v>
      </c>
      <c r="D17" s="1694">
        <v>4.99</v>
      </c>
    </row>
    <row r="18" spans="1:4" s="1682" customFormat="1" ht="6.75" customHeight="1">
      <c r="A18" s="1697"/>
      <c r="B18" s="1698"/>
      <c r="C18" s="1687"/>
      <c r="D18" s="1699"/>
    </row>
    <row r="19" spans="1:4" s="1682" customFormat="1" ht="12.75">
      <c r="A19" s="1697" t="s">
        <v>170</v>
      </c>
      <c r="B19" s="1700"/>
      <c r="C19" s="1693"/>
      <c r="D19" s="1694"/>
    </row>
    <row r="20" spans="1:4" s="1682" customFormat="1" ht="15">
      <c r="A20" s="1701" t="s">
        <v>48</v>
      </c>
      <c r="B20" s="1693">
        <v>0.5592159426113028</v>
      </c>
      <c r="C20" s="1693">
        <v>4.5</v>
      </c>
      <c r="D20" s="1694">
        <v>2.75</v>
      </c>
    </row>
    <row r="21" spans="1:4" s="1682" customFormat="1" ht="15">
      <c r="A21" s="1701" t="s">
        <v>49</v>
      </c>
      <c r="B21" s="1693">
        <v>2.753202239148166</v>
      </c>
      <c r="C21" s="1693">
        <v>2.4</v>
      </c>
      <c r="D21" s="1694">
        <v>4.22</v>
      </c>
    </row>
    <row r="22" spans="1:4" s="1682" customFormat="1" ht="15">
      <c r="A22" s="1701" t="s">
        <v>50</v>
      </c>
      <c r="B22" s="1693">
        <v>2.753202239148166</v>
      </c>
      <c r="C22" s="1693">
        <v>2.4</v>
      </c>
      <c r="D22" s="1694">
        <v>4.22</v>
      </c>
    </row>
    <row r="23" spans="1:4" s="1682" customFormat="1" ht="12.75">
      <c r="A23" s="1697" t="s">
        <v>625</v>
      </c>
      <c r="B23" s="1693"/>
      <c r="C23" s="1693"/>
      <c r="D23" s="1694"/>
    </row>
    <row r="24" spans="1:4" s="1682" customFormat="1" ht="15">
      <c r="A24" s="1701" t="s">
        <v>48</v>
      </c>
      <c r="B24" s="1693">
        <v>1.6384697454656418</v>
      </c>
      <c r="C24" s="1693">
        <v>4.4</v>
      </c>
      <c r="D24" s="1694">
        <v>2.05</v>
      </c>
    </row>
    <row r="25" spans="1:4" s="1682" customFormat="1" ht="15">
      <c r="A25" s="1701" t="s">
        <v>49</v>
      </c>
      <c r="B25" s="1693">
        <v>2.4724602203182684</v>
      </c>
      <c r="C25" s="1693">
        <v>3</v>
      </c>
      <c r="D25" s="1694">
        <v>3.39</v>
      </c>
    </row>
    <row r="26" spans="1:4" s="1682" customFormat="1" ht="15">
      <c r="A26" s="1701" t="s">
        <v>50</v>
      </c>
      <c r="B26" s="1693">
        <v>2.47</v>
      </c>
      <c r="C26" s="1693">
        <v>3</v>
      </c>
      <c r="D26" s="1694">
        <v>3.39</v>
      </c>
    </row>
    <row r="27" spans="1:4" s="1682" customFormat="1" ht="15">
      <c r="A27" s="1702" t="s">
        <v>51</v>
      </c>
      <c r="B27" s="1693">
        <v>-6.31</v>
      </c>
      <c r="C27" s="1693">
        <v>8.53</v>
      </c>
      <c r="D27" s="1694">
        <v>9.38</v>
      </c>
    </row>
    <row r="28" spans="1:4" s="1682" customFormat="1" ht="15">
      <c r="A28" s="1697" t="s">
        <v>52</v>
      </c>
      <c r="B28" s="1693">
        <v>-4.29</v>
      </c>
      <c r="C28" s="1693">
        <v>7.17</v>
      </c>
      <c r="D28" s="1694">
        <v>8.62</v>
      </c>
    </row>
    <row r="29" spans="1:4" s="1682" customFormat="1" ht="15">
      <c r="A29" s="1697" t="s">
        <v>53</v>
      </c>
      <c r="B29" s="1693">
        <v>-10.57</v>
      </c>
      <c r="C29" s="1693">
        <v>11.67</v>
      </c>
      <c r="D29" s="1694">
        <v>10.91</v>
      </c>
    </row>
    <row r="30" spans="1:4" s="1682" customFormat="1" ht="15">
      <c r="A30" s="1697" t="s">
        <v>54</v>
      </c>
      <c r="B30" s="1693">
        <v>-18.26</v>
      </c>
      <c r="C30" s="1693">
        <v>2.03</v>
      </c>
      <c r="D30" s="1694">
        <v>5.83</v>
      </c>
    </row>
    <row r="31" spans="1:4" s="1682" customFormat="1" ht="27.75">
      <c r="A31" s="1697" t="s">
        <v>55</v>
      </c>
      <c r="B31" s="1693">
        <v>-18.26</v>
      </c>
      <c r="C31" s="1693">
        <v>2.03</v>
      </c>
      <c r="D31" s="1694">
        <v>5.83</v>
      </c>
    </row>
    <row r="32" spans="1:4" s="1682" customFormat="1" ht="12.75">
      <c r="A32" s="1702" t="s">
        <v>626</v>
      </c>
      <c r="B32" s="1693">
        <v>-6.24</v>
      </c>
      <c r="C32" s="1693">
        <v>5.98</v>
      </c>
      <c r="D32" s="1694">
        <v>4.62</v>
      </c>
    </row>
    <row r="33" spans="1:4" s="1682" customFormat="1" ht="25.5">
      <c r="A33" s="1697" t="s">
        <v>1479</v>
      </c>
      <c r="B33" s="1693">
        <v>-14.424000000000007</v>
      </c>
      <c r="C33" s="1693">
        <v>10.9</v>
      </c>
      <c r="D33" s="1694">
        <v>11.795</v>
      </c>
    </row>
    <row r="34" spans="1:4" s="1682" customFormat="1" ht="25.5">
      <c r="A34" s="1697" t="s">
        <v>1480</v>
      </c>
      <c r="B34" s="1693">
        <v>-8.733000000000004</v>
      </c>
      <c r="C34" s="1693">
        <v>4.6440000000000055</v>
      </c>
      <c r="D34" s="1694">
        <v>6.855</v>
      </c>
    </row>
    <row r="35" spans="1:4" s="1682" customFormat="1" ht="6.75" customHeight="1">
      <c r="A35" s="1703"/>
      <c r="B35" s="1704"/>
      <c r="C35" s="1704"/>
      <c r="D35" s="1705"/>
    </row>
    <row r="36" spans="1:4" s="1682" customFormat="1" ht="15">
      <c r="A36" s="1702" t="s">
        <v>56</v>
      </c>
      <c r="B36" s="1689">
        <v>2404.633</v>
      </c>
      <c r="C36" s="1689">
        <v>2242.607</v>
      </c>
      <c r="D36" s="1691">
        <v>2088.138</v>
      </c>
    </row>
    <row r="37" spans="1:4" s="1682" customFormat="1" ht="15">
      <c r="A37" s="1702" t="s">
        <v>57</v>
      </c>
      <c r="B37" s="1689">
        <v>338.144</v>
      </c>
      <c r="C37" s="1689">
        <v>342.419</v>
      </c>
      <c r="D37" s="1691">
        <v>342.422</v>
      </c>
    </row>
    <row r="38" spans="1:4" s="1682" customFormat="1" ht="15">
      <c r="A38" s="1688" t="s">
        <v>58</v>
      </c>
      <c r="B38" s="1700">
        <v>9.13</v>
      </c>
      <c r="C38" s="1700">
        <v>9.24</v>
      </c>
      <c r="D38" s="1694">
        <v>10.4</v>
      </c>
    </row>
    <row r="39" spans="1:4" s="1682" customFormat="1" ht="12.75">
      <c r="A39" s="1697" t="s">
        <v>627</v>
      </c>
      <c r="B39" s="1689">
        <v>609.0833333333334</v>
      </c>
      <c r="C39" s="1689">
        <v>648.08</v>
      </c>
      <c r="D39" s="1691">
        <v>707.25</v>
      </c>
    </row>
    <row r="40" spans="1:4" s="1682" customFormat="1" ht="12.75">
      <c r="A40" s="1688" t="s">
        <v>628</v>
      </c>
      <c r="B40" s="1689">
        <v>8734.932363</v>
      </c>
      <c r="C40" s="1689">
        <v>9362.167044</v>
      </c>
      <c r="D40" s="1691">
        <v>0</v>
      </c>
    </row>
    <row r="41" spans="1:4" s="1682" customFormat="1" ht="6.75" customHeight="1">
      <c r="A41" s="1703"/>
      <c r="B41" s="1687"/>
      <c r="C41" s="1683"/>
      <c r="D41" s="1706"/>
    </row>
    <row r="42" spans="1:4" s="1682" customFormat="1" ht="12.75">
      <c r="A42" s="1681" t="s">
        <v>59</v>
      </c>
      <c r="B42" s="1687"/>
      <c r="C42" s="1683"/>
      <c r="D42" s="1706"/>
    </row>
    <row r="43" spans="1:4" s="1682" customFormat="1" ht="6.75" customHeight="1">
      <c r="A43" s="1685"/>
      <c r="B43" s="1687"/>
      <c r="C43" s="1683"/>
      <c r="D43" s="1706"/>
    </row>
    <row r="44" spans="1:4" s="1682" customFormat="1" ht="15">
      <c r="A44" s="1707" t="s">
        <v>60</v>
      </c>
      <c r="B44" s="1687"/>
      <c r="C44" s="1683"/>
      <c r="D44" s="1706"/>
    </row>
    <row r="45" spans="1:4" s="1682" customFormat="1" ht="6.75" customHeight="1">
      <c r="A45" s="1708"/>
      <c r="B45" s="1687"/>
      <c r="C45" s="1683"/>
      <c r="D45" s="1706"/>
    </row>
    <row r="46" spans="1:4" s="1682" customFormat="1" ht="12.75">
      <c r="A46" s="1709" t="s">
        <v>1018</v>
      </c>
      <c r="B46" s="1687"/>
      <c r="C46" s="1683"/>
      <c r="D46" s="1706"/>
    </row>
    <row r="47" spans="1:4" s="1682" customFormat="1" ht="12.75">
      <c r="A47" s="1702" t="s">
        <v>629</v>
      </c>
      <c r="B47" s="1710">
        <v>25040.9</v>
      </c>
      <c r="C47" s="1710">
        <v>23932.6</v>
      </c>
      <c r="D47" s="1711">
        <v>25378.6</v>
      </c>
    </row>
    <row r="48" spans="1:4" s="1682" customFormat="1" ht="12.75">
      <c r="A48" s="1702" t="s">
        <v>630</v>
      </c>
      <c r="B48" s="1710">
        <v>20171.9</v>
      </c>
      <c r="C48" s="1710">
        <v>19014.4</v>
      </c>
      <c r="D48" s="1711">
        <v>20594.3</v>
      </c>
    </row>
    <row r="49" spans="1:4" s="1682" customFormat="1" ht="12.75">
      <c r="A49" s="1702" t="s">
        <v>631</v>
      </c>
      <c r="B49" s="1710">
        <v>4869</v>
      </c>
      <c r="C49" s="1710">
        <v>4918.3</v>
      </c>
      <c r="D49" s="1711">
        <v>4784.3</v>
      </c>
    </row>
    <row r="50" spans="1:4" s="1682" customFormat="1" ht="12.75">
      <c r="A50" s="1702" t="s">
        <v>632</v>
      </c>
      <c r="B50" s="1710">
        <v>25666.9</v>
      </c>
      <c r="C50" s="1710">
        <v>26755.4</v>
      </c>
      <c r="D50" s="1711">
        <v>26866.3</v>
      </c>
    </row>
    <row r="51" spans="1:4" s="1682" customFormat="1" ht="12.75">
      <c r="A51" s="1702" t="s">
        <v>633</v>
      </c>
      <c r="B51" s="1710">
        <v>520.8</v>
      </c>
      <c r="C51" s="1710">
        <v>485.9</v>
      </c>
      <c r="D51" s="1711">
        <v>546.8</v>
      </c>
    </row>
    <row r="52" spans="1:4" s="1682" customFormat="1" ht="12.75">
      <c r="A52" s="1702" t="s">
        <v>634</v>
      </c>
      <c r="B52" s="1710">
        <v>25146.1</v>
      </c>
      <c r="C52" s="1710">
        <v>26269.5</v>
      </c>
      <c r="D52" s="1711">
        <v>26319.5</v>
      </c>
    </row>
    <row r="53" spans="1:4" s="1682" customFormat="1" ht="12.75">
      <c r="A53" s="1702" t="s">
        <v>635</v>
      </c>
      <c r="B53" s="1710">
        <v>-105.3</v>
      </c>
      <c r="C53" s="1710">
        <v>-2336.9</v>
      </c>
      <c r="D53" s="1711">
        <v>-940.9000000000008</v>
      </c>
    </row>
    <row r="54" spans="1:4" s="1682" customFormat="1" ht="12.75">
      <c r="A54" s="1702" t="s">
        <v>636</v>
      </c>
      <c r="B54" s="1710">
        <v>-626.1</v>
      </c>
      <c r="C54" s="1710">
        <v>-2822.8</v>
      </c>
      <c r="D54" s="1711">
        <v>-1487.7</v>
      </c>
    </row>
    <row r="55" spans="1:4" s="1682" customFormat="1" ht="12.75">
      <c r="A55" s="1702" t="s">
        <v>637</v>
      </c>
      <c r="B55" s="1710">
        <v>10640.90043298</v>
      </c>
      <c r="C55" s="1710">
        <v>11778.203843000001</v>
      </c>
      <c r="D55" s="1711">
        <v>12825.941973999998</v>
      </c>
    </row>
    <row r="56" spans="1:4" s="1682" customFormat="1" ht="6.75" customHeight="1">
      <c r="A56" s="1697"/>
      <c r="B56" s="1712"/>
      <c r="C56" s="1712"/>
      <c r="D56" s="1713"/>
    </row>
    <row r="57" spans="1:4" s="1682" customFormat="1" ht="12.75">
      <c r="A57" s="1709" t="s">
        <v>1526</v>
      </c>
      <c r="B57" s="1687"/>
      <c r="C57" s="1712"/>
      <c r="D57" s="1713"/>
    </row>
    <row r="58" spans="1:4" s="1682" customFormat="1" ht="12.75">
      <c r="A58" s="1702" t="s">
        <v>629</v>
      </c>
      <c r="B58" s="1710">
        <v>36.651507480576065</v>
      </c>
      <c r="C58" s="1710">
        <v>33.94153752189562</v>
      </c>
      <c r="D58" s="1711">
        <v>33.718836275445945</v>
      </c>
    </row>
    <row r="59" spans="1:4" s="1682" customFormat="1" ht="12.75">
      <c r="A59" s="1702" t="s">
        <v>630</v>
      </c>
      <c r="B59" s="1710">
        <v>29.524918982442017</v>
      </c>
      <c r="C59" s="1710">
        <v>26.966479657719265</v>
      </c>
      <c r="D59" s="1711">
        <v>27.36225914382261</v>
      </c>
    </row>
    <row r="60" spans="1:4" s="1682" customFormat="1" ht="12.75">
      <c r="A60" s="1702" t="s">
        <v>631</v>
      </c>
      <c r="B60" s="1710">
        <v>7.126588498134046</v>
      </c>
      <c r="C60" s="1710">
        <v>6.975199685531002</v>
      </c>
      <c r="D60" s="1711">
        <v>6.3565771316233395</v>
      </c>
    </row>
    <row r="61" spans="1:4" s="1682" customFormat="1" ht="12.75">
      <c r="A61" s="1702" t="s">
        <v>632</v>
      </c>
      <c r="B61" s="1710">
        <v>37.56776223511126</v>
      </c>
      <c r="C61" s="1710">
        <v>37.944870720829584</v>
      </c>
      <c r="D61" s="1711">
        <v>35.6954430515085</v>
      </c>
    </row>
    <row r="62" spans="1:4" s="1682" customFormat="1" ht="12.75">
      <c r="A62" s="1702" t="s">
        <v>633</v>
      </c>
      <c r="B62" s="1710">
        <v>0.7622771184695442</v>
      </c>
      <c r="C62" s="1710">
        <v>0.6891099622226202</v>
      </c>
      <c r="D62" s="1711">
        <v>0.7264963266458293</v>
      </c>
    </row>
    <row r="63" spans="1:4" s="1682" customFormat="1" ht="12.75">
      <c r="A63" s="1702" t="s">
        <v>634</v>
      </c>
      <c r="B63" s="1710">
        <v>36.80548511664172</v>
      </c>
      <c r="C63" s="1710">
        <v>37.25576075860697</v>
      </c>
      <c r="D63" s="1711">
        <v>34.96894672486267</v>
      </c>
    </row>
    <row r="64" spans="1:4" s="1682" customFormat="1" ht="12.75">
      <c r="A64" s="1702" t="s">
        <v>635</v>
      </c>
      <c r="B64" s="1710">
        <v>-0.15412400263986764</v>
      </c>
      <c r="C64" s="1710">
        <v>-3.3142232367113467</v>
      </c>
      <c r="D64" s="1711">
        <v>-1.2501104494167181</v>
      </c>
    </row>
    <row r="65" spans="1:4" s="1682" customFormat="1" ht="12.75">
      <c r="A65" s="1702" t="s">
        <v>636</v>
      </c>
      <c r="B65" s="1710">
        <v>-0.9164011211094117</v>
      </c>
      <c r="C65" s="1710">
        <v>-4.0033331989339676</v>
      </c>
      <c r="D65" s="1711">
        <v>-1.9766067760625474</v>
      </c>
    </row>
    <row r="66" spans="1:4" s="1682" customFormat="1" ht="12.75">
      <c r="A66" s="1702" t="s">
        <v>637</v>
      </c>
      <c r="B66" s="1710">
        <v>15.5747214285202</v>
      </c>
      <c r="C66" s="1710">
        <v>16.704008243054233</v>
      </c>
      <c r="D66" s="1711">
        <v>17.040965124146958</v>
      </c>
    </row>
    <row r="67" spans="1:4" s="1682" customFormat="1" ht="6.75" customHeight="1">
      <c r="A67" s="1702"/>
      <c r="B67" s="1710"/>
      <c r="C67" s="1710"/>
      <c r="D67" s="1711"/>
    </row>
    <row r="68" spans="1:4" s="1682" customFormat="1" ht="15">
      <c r="A68" s="1707" t="s">
        <v>61</v>
      </c>
      <c r="B68" s="1710"/>
      <c r="C68" s="1710"/>
      <c r="D68" s="1711"/>
    </row>
    <row r="69" spans="1:4" s="1682" customFormat="1" ht="6.75" customHeight="1">
      <c r="A69" s="1702"/>
      <c r="B69" s="1710"/>
      <c r="C69" s="1710"/>
      <c r="D69" s="1711"/>
    </row>
    <row r="70" spans="1:9" s="1682" customFormat="1" ht="12.75">
      <c r="A70" s="1702" t="s">
        <v>62</v>
      </c>
      <c r="B70" s="1710">
        <v>-2959.482</v>
      </c>
      <c r="C70" s="1710">
        <v>-2198.4360000000006</v>
      </c>
      <c r="D70" s="1765">
        <v>-1575.8210470000001</v>
      </c>
      <c r="G70" s="1763"/>
      <c r="I70" s="1760"/>
    </row>
    <row r="71" spans="1:7" s="1682" customFormat="1" ht="12.75">
      <c r="A71" s="1702" t="s">
        <v>63</v>
      </c>
      <c r="B71" s="1710">
        <v>-4.331693003136197</v>
      </c>
      <c r="C71" s="1710">
        <v>-3.1178517162149597</v>
      </c>
      <c r="D71" s="1765">
        <v>-2.093687275231685</v>
      </c>
      <c r="F71" s="1760"/>
      <c r="G71" s="1760"/>
    </row>
    <row r="72" spans="1:4" s="1682" customFormat="1" ht="6.75" customHeight="1">
      <c r="A72" s="1703"/>
      <c r="B72" s="1687"/>
      <c r="C72" s="1683"/>
      <c r="D72" s="1684"/>
    </row>
    <row r="73" spans="1:8" s="1682" customFormat="1" ht="15">
      <c r="A73" s="1681" t="s">
        <v>64</v>
      </c>
      <c r="B73" s="1687"/>
      <c r="C73" s="1683"/>
      <c r="D73" s="1684"/>
      <c r="F73" s="1764"/>
      <c r="G73" s="1764"/>
      <c r="H73" s="1764"/>
    </row>
    <row r="74" spans="1:4" s="1682" customFormat="1" ht="15">
      <c r="A74" s="1709" t="s">
        <v>65</v>
      </c>
      <c r="B74" s="1687"/>
      <c r="C74" s="1683"/>
      <c r="D74" s="1684"/>
    </row>
    <row r="75" spans="1:4" s="1682" customFormat="1" ht="12.75">
      <c r="A75" s="1714" t="s">
        <v>638</v>
      </c>
      <c r="B75" s="1710">
        <v>14710.749</v>
      </c>
      <c r="C75" s="1710">
        <v>17086.317</v>
      </c>
      <c r="D75" s="1711">
        <v>21059.745</v>
      </c>
    </row>
    <row r="76" spans="1:4" s="1682" customFormat="1" ht="12.75">
      <c r="A76" s="1715" t="s">
        <v>1231</v>
      </c>
      <c r="B76" s="1710">
        <v>33309.249</v>
      </c>
      <c r="C76" s="1710">
        <v>33381.264</v>
      </c>
      <c r="D76" s="1711">
        <v>35168.055</v>
      </c>
    </row>
    <row r="77" spans="1:4" s="1682" customFormat="1" ht="12.75">
      <c r="A77" s="1715" t="s">
        <v>639</v>
      </c>
      <c r="B77" s="1710">
        <v>18598.5</v>
      </c>
      <c r="C77" s="1710">
        <v>16294.947</v>
      </c>
      <c r="D77" s="1711">
        <v>14108.31</v>
      </c>
    </row>
    <row r="78" spans="1:4" s="1682" customFormat="1" ht="12.75">
      <c r="A78" s="1714" t="s">
        <v>640</v>
      </c>
      <c r="B78" s="1710">
        <v>47422.934</v>
      </c>
      <c r="C78" s="1710">
        <v>49233.928</v>
      </c>
      <c r="D78" s="1711">
        <v>52591.981</v>
      </c>
    </row>
    <row r="79" spans="1:4" s="1682" customFormat="1" ht="12.75">
      <c r="A79" s="1715" t="s">
        <v>641</v>
      </c>
      <c r="B79" s="1710">
        <v>47574.011</v>
      </c>
      <c r="C79" s="1710">
        <v>50021.718</v>
      </c>
      <c r="D79" s="1711">
        <v>53780.921</v>
      </c>
    </row>
    <row r="80" spans="1:4" s="1682" customFormat="1" ht="12.75">
      <c r="A80" s="1716" t="s">
        <v>642</v>
      </c>
      <c r="B80" s="1710">
        <v>-4011.003</v>
      </c>
      <c r="C80" s="1710">
        <v>-2258.658</v>
      </c>
      <c r="D80" s="1711">
        <v>-520.66</v>
      </c>
    </row>
    <row r="81" spans="1:4" s="1682" customFormat="1" ht="12.75">
      <c r="A81" s="1716" t="s">
        <v>643</v>
      </c>
      <c r="B81" s="1710">
        <v>51585.014</v>
      </c>
      <c r="C81" s="1710">
        <v>52280.376</v>
      </c>
      <c r="D81" s="1711">
        <v>54301.581</v>
      </c>
    </row>
    <row r="82" spans="1:4" s="1682" customFormat="1" ht="12.75">
      <c r="A82" s="1717" t="s">
        <v>644</v>
      </c>
      <c r="B82" s="1710">
        <v>19145.492</v>
      </c>
      <c r="C82" s="1710">
        <v>18987.052</v>
      </c>
      <c r="D82" s="1711">
        <v>18902.16</v>
      </c>
    </row>
    <row r="83" spans="1:4" s="1683" customFormat="1" ht="12.75">
      <c r="A83" s="1718" t="s">
        <v>1481</v>
      </c>
      <c r="B83" s="1710">
        <v>3.7755562954729704</v>
      </c>
      <c r="C83" s="1710">
        <v>1.3479922676767897</v>
      </c>
      <c r="D83" s="1711">
        <v>3.8660873441308086</v>
      </c>
    </row>
    <row r="84" spans="1:4" s="1682" customFormat="1" ht="12.75">
      <c r="A84" s="1719" t="s">
        <v>1482</v>
      </c>
      <c r="B84" s="1720">
        <v>5.787999224885909</v>
      </c>
      <c r="C84" s="1720">
        <v>-0.8275577352621633</v>
      </c>
      <c r="D84" s="1721">
        <v>-0.4471046900803799</v>
      </c>
    </row>
    <row r="85" spans="1:4" s="1682" customFormat="1" ht="6.75" customHeight="1">
      <c r="A85" s="1697"/>
      <c r="B85" s="1722"/>
      <c r="C85" s="1722"/>
      <c r="D85" s="1723"/>
    </row>
    <row r="86" spans="1:4" s="1682" customFormat="1" ht="12.75">
      <c r="A86" s="1702" t="s">
        <v>645</v>
      </c>
      <c r="B86" s="1720">
        <v>-9164.71</v>
      </c>
      <c r="C86" s="1720">
        <v>-6866.888</v>
      </c>
      <c r="D86" s="1721">
        <v>-3529.667</v>
      </c>
    </row>
    <row r="87" spans="1:4" s="1682" customFormat="1" ht="12.75">
      <c r="A87" s="1724" t="s">
        <v>646</v>
      </c>
      <c r="B87" s="1720">
        <v>8013.924</v>
      </c>
      <c r="C87" s="1720">
        <v>7971.558</v>
      </c>
      <c r="D87" s="1721">
        <v>9030.078</v>
      </c>
    </row>
    <row r="88" spans="1:4" s="1682" customFormat="1" ht="12.75">
      <c r="A88" s="1724" t="s">
        <v>647</v>
      </c>
      <c r="B88" s="1710">
        <v>17178.634</v>
      </c>
      <c r="C88" s="1720">
        <v>14838.446</v>
      </c>
      <c r="D88" s="1721">
        <v>12559.745</v>
      </c>
    </row>
    <row r="89" spans="1:4" s="1682" customFormat="1" ht="6.75" customHeight="1">
      <c r="A89" s="1701"/>
      <c r="B89" s="1712"/>
      <c r="C89" s="1722"/>
      <c r="D89" s="1723"/>
    </row>
    <row r="90" spans="1:4" s="1682" customFormat="1" ht="12.75">
      <c r="A90" s="1697" t="s">
        <v>648</v>
      </c>
      <c r="B90" s="1710">
        <v>18124.99</v>
      </c>
      <c r="C90" s="1710">
        <v>18387.052</v>
      </c>
      <c r="D90" s="1711">
        <v>21026.877</v>
      </c>
    </row>
    <row r="91" spans="1:4" s="1682" customFormat="1" ht="12.75">
      <c r="A91" s="1697" t="s">
        <v>649</v>
      </c>
      <c r="B91" s="1710">
        <v>47633.505</v>
      </c>
      <c r="C91" s="1710">
        <v>50668.614</v>
      </c>
      <c r="D91" s="1711">
        <v>56837.442</v>
      </c>
    </row>
    <row r="92" spans="1:4" s="1682" customFormat="1" ht="12.75">
      <c r="A92" s="1697" t="s">
        <v>650</v>
      </c>
      <c r="B92" s="1710">
        <v>47690.102</v>
      </c>
      <c r="C92" s="1710">
        <v>50740.945</v>
      </c>
      <c r="D92" s="1711">
        <v>56956.326</v>
      </c>
    </row>
    <row r="93" spans="1:4" s="1682" customFormat="1" ht="15">
      <c r="A93" s="1714" t="s">
        <v>66</v>
      </c>
      <c r="B93" s="1720">
        <v>25267.131</v>
      </c>
      <c r="C93" s="1720">
        <v>25380.134</v>
      </c>
      <c r="D93" s="1721">
        <v>26107.879</v>
      </c>
    </row>
    <row r="94" spans="1:4" s="1682" customFormat="1" ht="12.75">
      <c r="A94" s="1697" t="s">
        <v>651</v>
      </c>
      <c r="B94" s="1710">
        <v>12946.315</v>
      </c>
      <c r="C94" s="1710">
        <v>14114.399</v>
      </c>
      <c r="D94" s="1711">
        <v>14906.407</v>
      </c>
    </row>
    <row r="95" spans="1:4" s="1682" customFormat="1" ht="12.75">
      <c r="A95" s="1701" t="s">
        <v>652</v>
      </c>
      <c r="B95" s="1710">
        <v>8049.1</v>
      </c>
      <c r="C95" s="1710">
        <v>8302.428</v>
      </c>
      <c r="D95" s="1711">
        <v>8728.75</v>
      </c>
    </row>
    <row r="96" spans="1:4" s="1682" customFormat="1" ht="12.75">
      <c r="A96" s="1701" t="s">
        <v>653</v>
      </c>
      <c r="B96" s="1710">
        <v>4897.215</v>
      </c>
      <c r="C96" s="1710">
        <v>5811.971</v>
      </c>
      <c r="D96" s="1711">
        <v>6177.657</v>
      </c>
    </row>
    <row r="97" spans="1:4" s="1682" customFormat="1" ht="6.75" customHeight="1">
      <c r="A97" s="1701"/>
      <c r="B97" s="1712"/>
      <c r="C97" s="1712"/>
      <c r="D97" s="1713"/>
    </row>
    <row r="98" spans="1:4" s="1682" customFormat="1" ht="12.75">
      <c r="A98" s="1709" t="s">
        <v>1526</v>
      </c>
      <c r="B98" s="1722"/>
      <c r="C98" s="1722"/>
      <c r="D98" s="1723"/>
    </row>
    <row r="99" spans="1:4" s="1682" customFormat="1" ht="12.75">
      <c r="A99" s="1697" t="s">
        <v>648</v>
      </c>
      <c r="B99" s="1720">
        <v>26.528926938343524</v>
      </c>
      <c r="C99" s="1720">
        <v>26.076766225777636</v>
      </c>
      <c r="D99" s="1721">
        <v>27.936995064619012</v>
      </c>
    </row>
    <row r="100" spans="1:4" s="1682" customFormat="1" ht="12.75">
      <c r="A100" s="1697" t="s">
        <v>649</v>
      </c>
      <c r="B100" s="1720">
        <v>69.71952944317324</v>
      </c>
      <c r="C100" s="1720">
        <v>71.85891475491363</v>
      </c>
      <c r="D100" s="1721">
        <v>75.51608052111446</v>
      </c>
    </row>
    <row r="101" spans="1:4" s="1682" customFormat="1" ht="12.75">
      <c r="A101" s="1697" t="s">
        <v>650</v>
      </c>
      <c r="B101" s="1720">
        <v>69.80236853317713</v>
      </c>
      <c r="C101" s="1720">
        <v>71.96149555894227</v>
      </c>
      <c r="D101" s="1721">
        <v>75.67403368369119</v>
      </c>
    </row>
    <row r="102" spans="1:4" s="1682" customFormat="1" ht="12.75">
      <c r="A102" s="1714" t="s">
        <v>641</v>
      </c>
      <c r="B102" s="1720">
        <v>69.6324501135146</v>
      </c>
      <c r="C102" s="1720">
        <v>70.94147808456589</v>
      </c>
      <c r="D102" s="1721">
        <v>71.45508696073436</v>
      </c>
    </row>
    <row r="103" spans="1:4" s="1682" customFormat="1" ht="12.75">
      <c r="A103" s="1725" t="s">
        <v>642</v>
      </c>
      <c r="B103" s="1720">
        <v>-5.870767682436055</v>
      </c>
      <c r="C103" s="1720">
        <v>-3.2032593724095886</v>
      </c>
      <c r="D103" s="1721">
        <v>-0.6917658694795492</v>
      </c>
    </row>
    <row r="104" spans="1:4" s="1682" customFormat="1" ht="12.75">
      <c r="A104" s="1725" t="s">
        <v>643</v>
      </c>
      <c r="B104" s="1720">
        <v>75.50321779595065</v>
      </c>
      <c r="C104" s="1720">
        <v>74.14473745697548</v>
      </c>
      <c r="D104" s="1721">
        <v>72.1468528302139</v>
      </c>
    </row>
    <row r="105" spans="1:4" s="1682" customFormat="1" ht="12.75">
      <c r="A105" s="1726" t="s">
        <v>654</v>
      </c>
      <c r="B105" s="1720">
        <v>28.022600755456434</v>
      </c>
      <c r="C105" s="1720">
        <v>26.927694353650804</v>
      </c>
      <c r="D105" s="1721">
        <v>25.114026711177267</v>
      </c>
    </row>
    <row r="106" spans="1:4" s="1682" customFormat="1" ht="6.75" customHeight="1">
      <c r="A106" s="1726"/>
      <c r="B106" s="1722"/>
      <c r="C106" s="1727"/>
      <c r="D106" s="1699"/>
    </row>
    <row r="107" spans="1:4" s="1682" customFormat="1" ht="15">
      <c r="A107" s="1728" t="s">
        <v>67</v>
      </c>
      <c r="B107" s="1722"/>
      <c r="C107" s="1727"/>
      <c r="D107" s="1699"/>
    </row>
    <row r="108" spans="1:4" s="1682" customFormat="1" ht="15">
      <c r="A108" s="1729" t="s">
        <v>68</v>
      </c>
      <c r="B108" s="1730">
        <v>2.4</v>
      </c>
      <c r="C108" s="1730">
        <v>0.1999</v>
      </c>
      <c r="D108" s="1731">
        <v>0.195</v>
      </c>
    </row>
    <row r="109" spans="1:4" s="1682" customFormat="1" ht="12.75">
      <c r="A109" s="1697" t="s">
        <v>848</v>
      </c>
      <c r="B109" s="1730">
        <v>2.43</v>
      </c>
      <c r="C109" s="1732">
        <v>0.3019</v>
      </c>
      <c r="D109" s="1731">
        <v>0.244</v>
      </c>
    </row>
    <row r="110" spans="1:4" s="1682" customFormat="1" ht="12.75">
      <c r="A110" s="1697" t="s">
        <v>655</v>
      </c>
      <c r="B110" s="1730">
        <v>5.72</v>
      </c>
      <c r="C110" s="1732">
        <v>4.1228</v>
      </c>
      <c r="D110" s="1731">
        <v>3.7592</v>
      </c>
    </row>
    <row r="111" spans="1:4" s="1682" customFormat="1" ht="15">
      <c r="A111" s="1697" t="s">
        <v>69</v>
      </c>
      <c r="B111" s="1732">
        <v>5.5</v>
      </c>
      <c r="C111" s="1732">
        <v>4.7173</v>
      </c>
      <c r="D111" s="1731">
        <v>4.4281</v>
      </c>
    </row>
    <row r="112" spans="1:4" s="1674" customFormat="1" ht="15">
      <c r="A112" s="1697" t="s">
        <v>70</v>
      </c>
      <c r="B112" s="1732">
        <v>7.21</v>
      </c>
      <c r="C112" s="1732">
        <v>6.0056</v>
      </c>
      <c r="D112" s="1731">
        <v>5.356</v>
      </c>
    </row>
    <row r="113" spans="1:4" s="1682" customFormat="1" ht="15">
      <c r="A113" s="1733" t="s">
        <v>71</v>
      </c>
      <c r="B113" s="1730"/>
      <c r="C113" s="1730"/>
      <c r="D113" s="1731"/>
    </row>
    <row r="114" spans="1:4" s="1682" customFormat="1" ht="12.75">
      <c r="A114" s="1701" t="s">
        <v>656</v>
      </c>
      <c r="B114" s="1730">
        <v>6.97</v>
      </c>
      <c r="C114" s="1732">
        <v>5.3566</v>
      </c>
      <c r="D114" s="1731">
        <v>4.7548</v>
      </c>
    </row>
    <row r="115" spans="1:4" s="1682" customFormat="1" ht="15">
      <c r="A115" s="1701" t="s">
        <v>72</v>
      </c>
      <c r="B115" s="1730">
        <v>10.15</v>
      </c>
      <c r="C115" s="1732">
        <v>8.4702</v>
      </c>
      <c r="D115" s="1731">
        <v>7.2773</v>
      </c>
    </row>
    <row r="116" spans="1:4" s="1682" customFormat="1" ht="15">
      <c r="A116" s="1701" t="s">
        <v>73</v>
      </c>
      <c r="B116" s="1732">
        <v>11.82</v>
      </c>
      <c r="C116" s="1732">
        <v>11.2795</v>
      </c>
      <c r="D116" s="1731">
        <v>10.7077</v>
      </c>
    </row>
    <row r="117" spans="1:4" s="1682" customFormat="1" ht="15">
      <c r="A117" s="1701" t="s">
        <v>74</v>
      </c>
      <c r="B117" s="1732">
        <v>13.84</v>
      </c>
      <c r="C117" s="1732">
        <v>13.3052</v>
      </c>
      <c r="D117" s="1731">
        <v>12.8318</v>
      </c>
    </row>
    <row r="118" spans="1:4" s="1682" customFormat="1" ht="15">
      <c r="A118" s="1733" t="s">
        <v>75</v>
      </c>
      <c r="B118" s="1730"/>
      <c r="C118" s="1730"/>
      <c r="D118" s="1731"/>
    </row>
    <row r="119" spans="1:4" s="1682" customFormat="1" ht="15">
      <c r="A119" s="1701" t="s">
        <v>76</v>
      </c>
      <c r="B119" s="1730">
        <v>0.69</v>
      </c>
      <c r="C119" s="1732">
        <v>0.5529000000000001</v>
      </c>
      <c r="D119" s="1731">
        <v>0.5309</v>
      </c>
    </row>
    <row r="120" spans="1:4" s="1682" customFormat="1" ht="12.75">
      <c r="A120" s="1701" t="s">
        <v>656</v>
      </c>
      <c r="B120" s="1730">
        <v>6.8</v>
      </c>
      <c r="C120" s="1732">
        <v>5.526400000000001</v>
      </c>
      <c r="D120" s="1731">
        <v>5.2738000000000005</v>
      </c>
    </row>
    <row r="121" spans="1:4" s="1682" customFormat="1" ht="15">
      <c r="A121" s="1701" t="s">
        <v>77</v>
      </c>
      <c r="B121" s="1732">
        <v>11.31</v>
      </c>
      <c r="C121" s="1732">
        <v>10.8625</v>
      </c>
      <c r="D121" s="1731">
        <v>10.4108</v>
      </c>
    </row>
    <row r="122" spans="1:4" s="1682" customFormat="1" ht="15">
      <c r="A122" s="1701" t="s">
        <v>72</v>
      </c>
      <c r="B122" s="1732">
        <v>9.91</v>
      </c>
      <c r="C122" s="1732">
        <v>9.8914</v>
      </c>
      <c r="D122" s="1731">
        <v>8.9405</v>
      </c>
    </row>
    <row r="123" spans="1:4" s="1682" customFormat="1" ht="15">
      <c r="A123" s="1701" t="s">
        <v>78</v>
      </c>
      <c r="B123" s="1730">
        <v>11.06</v>
      </c>
      <c r="C123" s="1730">
        <v>10.8856</v>
      </c>
      <c r="D123" s="1731">
        <v>10.6865</v>
      </c>
    </row>
    <row r="124" spans="1:4" s="1682" customFormat="1" ht="6.75" customHeight="1">
      <c r="A124" s="1703"/>
      <c r="B124" s="1683"/>
      <c r="C124" s="1683"/>
      <c r="D124" s="1684"/>
    </row>
    <row r="125" spans="1:4" s="1682" customFormat="1" ht="15">
      <c r="A125" s="1681" t="s">
        <v>79</v>
      </c>
      <c r="B125" s="1687"/>
      <c r="C125" s="1683"/>
      <c r="D125" s="1684"/>
    </row>
    <row r="126" spans="1:4" s="1682" customFormat="1" ht="6.75" customHeight="1">
      <c r="A126" s="1681"/>
      <c r="B126" s="1687"/>
      <c r="C126" s="1683"/>
      <c r="D126" s="1684"/>
    </row>
    <row r="127" spans="1:4" s="1682" customFormat="1" ht="12.75">
      <c r="A127" s="1685" t="s">
        <v>657</v>
      </c>
      <c r="B127" s="1687"/>
      <c r="C127" s="1683"/>
      <c r="D127" s="1684"/>
    </row>
    <row r="128" spans="1:4" s="1682" customFormat="1" ht="15">
      <c r="A128" s="1734" t="s">
        <v>80</v>
      </c>
      <c r="B128" s="1712"/>
      <c r="C128" s="1735"/>
      <c r="D128" s="1684"/>
    </row>
    <row r="129" spans="1:4" s="1682" customFormat="1" ht="12.75">
      <c r="A129" s="1697" t="s">
        <v>658</v>
      </c>
      <c r="B129" s="1720">
        <v>37816.44214184187</v>
      </c>
      <c r="C129" s="1710">
        <v>37051.413052109565</v>
      </c>
      <c r="D129" s="1711">
        <v>35384.65496325737</v>
      </c>
    </row>
    <row r="130" spans="1:4" s="1682" customFormat="1" ht="15">
      <c r="A130" s="1697" t="s">
        <v>81</v>
      </c>
      <c r="B130" s="1720">
        <v>4208.260174452763</v>
      </c>
      <c r="C130" s="1710">
        <v>4326.860771489004</v>
      </c>
      <c r="D130" s="1711">
        <v>4224.619922977373</v>
      </c>
    </row>
    <row r="131" spans="1:4" s="1682" customFormat="1" ht="15">
      <c r="A131" s="1697" t="s">
        <v>82</v>
      </c>
      <c r="B131" s="1720">
        <v>33608.18196738911</v>
      </c>
      <c r="C131" s="1710">
        <v>32724.552280620566</v>
      </c>
      <c r="D131" s="1711">
        <v>31160.035040280003</v>
      </c>
    </row>
    <row r="132" spans="1:4" s="1682" customFormat="1" ht="12" customHeight="1">
      <c r="A132" s="1668"/>
      <c r="B132" s="1720"/>
      <c r="C132" s="1720"/>
      <c r="D132" s="1721"/>
    </row>
    <row r="133" spans="1:4" s="1682" customFormat="1" ht="15">
      <c r="A133" s="1697" t="s">
        <v>83</v>
      </c>
      <c r="B133" s="1720">
        <v>227.5970808158887</v>
      </c>
      <c r="C133" s="1710">
        <v>178.7771772858423</v>
      </c>
      <c r="D133" s="1711">
        <v>138.03355963755314</v>
      </c>
    </row>
    <row r="134" spans="1:4" s="1682" customFormat="1" ht="12.75">
      <c r="A134" s="1697" t="s">
        <v>659</v>
      </c>
      <c r="B134" s="1720">
        <v>32.071952105198534</v>
      </c>
      <c r="C134" s="1710">
        <v>30.383452346408994</v>
      </c>
      <c r="D134" s="1711">
        <v>28.190469100340014</v>
      </c>
    </row>
    <row r="135" spans="1:4" s="1682" customFormat="1" ht="6.75" customHeight="1">
      <c r="A135" s="1697"/>
      <c r="B135" s="1720"/>
      <c r="C135" s="1710"/>
      <c r="D135" s="1711"/>
    </row>
    <row r="136" spans="1:4" s="1682" customFormat="1" ht="12.75">
      <c r="A136" s="1709" t="s">
        <v>1526</v>
      </c>
      <c r="B136" s="1720"/>
      <c r="C136" s="1710"/>
      <c r="D136" s="1711"/>
    </row>
    <row r="137" spans="1:4" s="1682" customFormat="1" ht="12.75">
      <c r="A137" s="1697" t="s">
        <v>658</v>
      </c>
      <c r="B137" s="1720">
        <v>108.25642433525576</v>
      </c>
      <c r="C137" s="1710">
        <v>102.77263895306376</v>
      </c>
      <c r="D137" s="1711">
        <v>91.94984230630176</v>
      </c>
    </row>
    <row r="138" spans="1:4" s="1682" customFormat="1" ht="12.75">
      <c r="A138" s="1697" t="s">
        <v>660</v>
      </c>
      <c r="B138" s="1720">
        <v>12.046907994410466</v>
      </c>
      <c r="C138" s="1720">
        <v>12.001779776739063</v>
      </c>
      <c r="D138" s="1721">
        <v>10.978011121634253</v>
      </c>
    </row>
    <row r="139" spans="1:4" s="1682" customFormat="1" ht="12.75">
      <c r="A139" s="1697" t="s">
        <v>661</v>
      </c>
      <c r="B139" s="1720">
        <v>96.2095163408453</v>
      </c>
      <c r="C139" s="1710">
        <v>90.77085917632472</v>
      </c>
      <c r="D139" s="1711">
        <v>80.97183118466751</v>
      </c>
    </row>
    <row r="140" spans="1:4" s="1682" customFormat="1" ht="12.75">
      <c r="A140" s="1697" t="s">
        <v>662</v>
      </c>
      <c r="B140" s="1720">
        <v>34.719948563603715</v>
      </c>
      <c r="C140" s="1710">
        <v>31.2258757814511</v>
      </c>
      <c r="D140" s="1711">
        <v>25.921091883169368</v>
      </c>
    </row>
    <row r="141" spans="1:4" s="1682" customFormat="1" ht="6.75" customHeight="1">
      <c r="A141" s="1697"/>
      <c r="B141" s="1720"/>
      <c r="C141" s="1736"/>
      <c r="D141" s="1737"/>
    </row>
    <row r="142" spans="1:4" s="1682" customFormat="1" ht="12.75">
      <c r="A142" s="1738" t="s">
        <v>1698</v>
      </c>
      <c r="B142" s="1720"/>
      <c r="C142" s="1736"/>
      <c r="D142" s="1737"/>
    </row>
    <row r="143" spans="1:4" s="1682" customFormat="1" ht="12.75">
      <c r="A143" s="1734" t="s">
        <v>976</v>
      </c>
      <c r="B143" s="1720"/>
      <c r="C143" s="1736"/>
      <c r="D143" s="1737"/>
    </row>
    <row r="144" spans="1:4" s="1682" customFormat="1" ht="12.75">
      <c r="A144" s="1697" t="s">
        <v>663</v>
      </c>
      <c r="B144" s="1720">
        <v>-3116.224048844758</v>
      </c>
      <c r="C144" s="1710">
        <v>-375.78694528640443</v>
      </c>
      <c r="D144" s="1711">
        <v>361.41858826720824</v>
      </c>
    </row>
    <row r="145" spans="1:4" s="1682" customFormat="1" ht="15">
      <c r="A145" s="1697" t="s">
        <v>84</v>
      </c>
      <c r="B145" s="1720">
        <v>-4173.912469402156</v>
      </c>
      <c r="C145" s="1710">
        <v>-2763.6680845679925</v>
      </c>
      <c r="D145" s="1711">
        <v>-1974.6428387434146</v>
      </c>
    </row>
    <row r="146" spans="1:4" s="1682" customFormat="1" ht="12.75">
      <c r="A146" s="1697" t="s">
        <v>664</v>
      </c>
      <c r="B146" s="1720">
        <v>11699.202941973484</v>
      </c>
      <c r="C146" s="1710">
        <v>15561.173453725529</v>
      </c>
      <c r="D146" s="1711">
        <v>20226.667375998935</v>
      </c>
    </row>
    <row r="147" spans="1:4" s="1682" customFormat="1" ht="12.75">
      <c r="A147" s="1697" t="s">
        <v>665</v>
      </c>
      <c r="B147" s="1720">
        <v>-23.05164379715543</v>
      </c>
      <c r="C147" s="1720">
        <v>33.01054380291472</v>
      </c>
      <c r="D147" s="1721">
        <v>29.981633044238272</v>
      </c>
    </row>
    <row r="148" spans="1:4" s="1682" customFormat="1" ht="12.75">
      <c r="A148" s="1697" t="s">
        <v>666</v>
      </c>
      <c r="B148" s="1720">
        <v>15873.11541137564</v>
      </c>
      <c r="C148" s="1710">
        <v>18324.84153829352</v>
      </c>
      <c r="D148" s="1711">
        <v>22201.310214742352</v>
      </c>
    </row>
    <row r="149" spans="1:4" s="1682" customFormat="1" ht="12.75">
      <c r="A149" s="1697" t="s">
        <v>667</v>
      </c>
      <c r="B149" s="1720">
        <v>-33.31094861586862</v>
      </c>
      <c r="C149" s="1720">
        <v>15.4457777403976</v>
      </c>
      <c r="D149" s="1721">
        <v>21.154172975237767</v>
      </c>
    </row>
    <row r="150" spans="1:4" s="1682" customFormat="1" ht="12.75">
      <c r="A150" s="1697" t="s">
        <v>668</v>
      </c>
      <c r="B150" s="1720">
        <v>-2639.094931539418</v>
      </c>
      <c r="C150" s="1720">
        <v>-84.8865823372766</v>
      </c>
      <c r="D150" s="1721">
        <v>855.3258080984615</v>
      </c>
    </row>
    <row r="151" spans="1:4" s="1682" customFormat="1" ht="12.75">
      <c r="A151" s="1697" t="s">
        <v>669</v>
      </c>
      <c r="B151" s="1720">
        <v>1640.5000506513156</v>
      </c>
      <c r="C151" s="1710">
        <v>-407.60631146602543</v>
      </c>
      <c r="D151" s="1711">
        <v>-700.3443630737839</v>
      </c>
    </row>
    <row r="152" spans="1:4" s="1682" customFormat="1" ht="12.75">
      <c r="A152" s="1697" t="s">
        <v>670</v>
      </c>
      <c r="B152" s="1720">
        <v>1163.3709333459756</v>
      </c>
      <c r="C152" s="1710">
        <v>-698.5066744151532</v>
      </c>
      <c r="D152" s="1711">
        <v>-1194.2515829050371</v>
      </c>
    </row>
    <row r="153" spans="1:4" s="1682" customFormat="1" ht="15">
      <c r="A153" s="1697" t="s">
        <v>85</v>
      </c>
      <c r="B153" s="1720">
        <v>2436.9225540836014</v>
      </c>
      <c r="C153" s="1710">
        <v>1208.4662080437488</v>
      </c>
      <c r="D153" s="1711">
        <v>1341.2311030759433</v>
      </c>
    </row>
    <row r="154" spans="1:4" s="1682" customFormat="1" ht="12.75">
      <c r="A154" s="1697" t="s">
        <v>671</v>
      </c>
      <c r="B154" s="1720">
        <v>78.20113431789393</v>
      </c>
      <c r="C154" s="1720">
        <v>321.5828072799925</v>
      </c>
      <c r="D154" s="1721" t="s">
        <v>966</v>
      </c>
    </row>
    <row r="155" spans="1:4" s="1682" customFormat="1" ht="15">
      <c r="A155" s="1697" t="s">
        <v>86</v>
      </c>
      <c r="B155" s="1720">
        <v>-623.4767834061595</v>
      </c>
      <c r="C155" s="1720">
        <v>-574.8838871543962</v>
      </c>
      <c r="D155" s="1721">
        <v>-43.857576944103556</v>
      </c>
    </row>
    <row r="156" spans="1:4" s="1682" customFormat="1" ht="15">
      <c r="A156" s="1697" t="s">
        <v>87</v>
      </c>
      <c r="B156" s="1720">
        <v>4.4138042581259995</v>
      </c>
      <c r="C156" s="1720">
        <v>-86.32321164908004</v>
      </c>
      <c r="D156" s="1721">
        <v>-313.38832776393815</v>
      </c>
    </row>
    <row r="157" spans="1:4" s="1682" customFormat="1" ht="15">
      <c r="A157" s="1697" t="s">
        <v>88</v>
      </c>
      <c r="B157" s="1720">
        <v>-632.3205639205817</v>
      </c>
      <c r="C157" s="1720">
        <v>-35.32741762455383</v>
      </c>
      <c r="D157" s="1721">
        <v>-790.7640234071196</v>
      </c>
    </row>
    <row r="158" spans="1:4" s="1682" customFormat="1" ht="15">
      <c r="A158" s="1697" t="s">
        <v>89</v>
      </c>
      <c r="B158" s="1720">
        <v>-72.1773377486922</v>
      </c>
      <c r="C158" s="1720">
        <v>-1012.6479722341253</v>
      </c>
      <c r="D158" s="1721">
        <v>-1185.7110092799714</v>
      </c>
    </row>
    <row r="159" spans="1:4" s="1682" customFormat="1" ht="6.75" customHeight="1">
      <c r="A159" s="1697"/>
      <c r="B159" s="1722"/>
      <c r="C159" s="1722"/>
      <c r="D159" s="1723"/>
    </row>
    <row r="160" spans="1:4" s="1682" customFormat="1" ht="12.75">
      <c r="A160" s="1709" t="s">
        <v>1526</v>
      </c>
      <c r="B160" s="1722"/>
      <c r="C160" s="1739"/>
      <c r="D160" s="1740"/>
    </row>
    <row r="161" spans="1:4" s="1682" customFormat="1" ht="12.75">
      <c r="A161" s="1697" t="s">
        <v>672</v>
      </c>
      <c r="B161" s="1720">
        <v>-8.920756524110075</v>
      </c>
      <c r="C161" s="1720">
        <v>-1.0423520419282757</v>
      </c>
      <c r="D161" s="1721">
        <v>0.9391749681392614</v>
      </c>
    </row>
    <row r="162" spans="1:4" s="1682" customFormat="1" ht="12.75">
      <c r="A162" s="1697" t="s">
        <v>673</v>
      </c>
      <c r="B162" s="1720">
        <v>-11.948581459117865</v>
      </c>
      <c r="C162" s="1720">
        <v>-7.665819974043879</v>
      </c>
      <c r="D162" s="1721">
        <v>-5.131266584971967</v>
      </c>
    </row>
    <row r="163" spans="1:4" s="1682" customFormat="1" ht="12.75">
      <c r="A163" s="1697" t="s">
        <v>664</v>
      </c>
      <c r="B163" s="1720">
        <v>33.49109028607493</v>
      </c>
      <c r="C163" s="1720">
        <v>43.16334329264341</v>
      </c>
      <c r="D163" s="1721">
        <v>52.56060508534943</v>
      </c>
    </row>
    <row r="164" spans="1:4" s="1682" customFormat="1" ht="12.75">
      <c r="A164" s="1697" t="s">
        <v>666</v>
      </c>
      <c r="B164" s="1720">
        <v>45.4396717451928</v>
      </c>
      <c r="C164" s="1720">
        <v>50.829163266687296</v>
      </c>
      <c r="D164" s="1721">
        <v>57.691871670321405</v>
      </c>
    </row>
    <row r="165" spans="1:4" s="1682" customFormat="1" ht="12.75">
      <c r="A165" s="1697" t="s">
        <v>674</v>
      </c>
      <c r="B165" s="1720">
        <v>3.7211068835675847</v>
      </c>
      <c r="C165" s="1720">
        <v>5.593951465699483</v>
      </c>
      <c r="D165" s="1721">
        <v>5.943459650304201</v>
      </c>
    </row>
    <row r="166" spans="1:4" s="1682" customFormat="1" ht="12.75">
      <c r="A166" s="1697" t="s">
        <v>675</v>
      </c>
      <c r="B166" s="1720">
        <v>4.072067217085765</v>
      </c>
      <c r="C166" s="1720">
        <v>5.03704751505971</v>
      </c>
      <c r="D166" s="1721">
        <v>4.920890048590668</v>
      </c>
    </row>
    <row r="167" spans="1:4" s="1682" customFormat="1" ht="12.75">
      <c r="A167" s="1697" t="s">
        <v>676</v>
      </c>
      <c r="B167" s="1720">
        <v>-3.4302760983961185</v>
      </c>
      <c r="C167" s="1720">
        <v>-3.146344568784085</v>
      </c>
      <c r="D167" s="1721">
        <v>-4.272022492625062</v>
      </c>
    </row>
    <row r="168" spans="1:4" s="1682" customFormat="1" ht="12.75">
      <c r="A168" s="1697" t="s">
        <v>677</v>
      </c>
      <c r="B168" s="1720">
        <v>2.7369941498363253</v>
      </c>
      <c r="C168" s="1720">
        <v>4.175861035200203</v>
      </c>
      <c r="D168" s="1721">
        <v>4.39900439543209</v>
      </c>
    </row>
    <row r="169" spans="1:4" s="1682" customFormat="1" ht="12.75">
      <c r="A169" s="1697" t="s">
        <v>668</v>
      </c>
      <c r="B169" s="1720">
        <v>-7.55488788972148</v>
      </c>
      <c r="C169" s="1720">
        <v>-0.23545709488161434</v>
      </c>
      <c r="D169" s="1721">
        <v>2.22263219061565</v>
      </c>
    </row>
    <row r="170" spans="1:4" s="1682" customFormat="1" ht="12.75">
      <c r="A170" s="1697" t="s">
        <v>669</v>
      </c>
      <c r="B170" s="1720">
        <v>4.69622892971252</v>
      </c>
      <c r="C170" s="1720">
        <v>-1.1306121098370034</v>
      </c>
      <c r="D170" s="1721">
        <v>-1.8199005702220272</v>
      </c>
    </row>
    <row r="171" spans="1:4" s="1682" customFormat="1" ht="12.75">
      <c r="A171" s="1697" t="s">
        <v>670</v>
      </c>
      <c r="B171" s="1720">
        <v>3.3303602953239233</v>
      </c>
      <c r="C171" s="1720">
        <v>-1.9375070568836645</v>
      </c>
      <c r="D171" s="1721">
        <v>-3.1033577926984153</v>
      </c>
    </row>
    <row r="172" spans="1:4" s="1682" customFormat="1" ht="12.75">
      <c r="A172" s="1697" t="s">
        <v>678</v>
      </c>
      <c r="B172" s="1720">
        <v>6.9761327915916045</v>
      </c>
      <c r="C172" s="1720">
        <v>3.3520249581732733</v>
      </c>
      <c r="D172" s="1721">
        <v>3.48529577445927</v>
      </c>
    </row>
    <row r="173" spans="1:4" s="1682" customFormat="1" ht="12.75">
      <c r="A173" s="1697" t="s">
        <v>679</v>
      </c>
      <c r="B173" s="1720">
        <v>-1.7848153714311896</v>
      </c>
      <c r="C173" s="1720">
        <v>-1.5946040733010234</v>
      </c>
      <c r="D173" s="1721">
        <v>-0.11396740446202683</v>
      </c>
    </row>
    <row r="174" spans="1:4" s="1682" customFormat="1" ht="12.75">
      <c r="A174" s="1697" t="s">
        <v>680</v>
      </c>
      <c r="B174" s="1720">
        <v>0.012635315213108374</v>
      </c>
      <c r="C174" s="1720">
        <v>-0.23944199514341308</v>
      </c>
      <c r="D174" s="1721">
        <v>-0.8143645133307534</v>
      </c>
    </row>
    <row r="175" spans="1:4" s="1682" customFormat="1" ht="12.75">
      <c r="A175" s="1697" t="s">
        <v>681</v>
      </c>
      <c r="B175" s="1720">
        <v>-1.8101322971352565</v>
      </c>
      <c r="C175" s="1720">
        <v>-0.09799064698466757</v>
      </c>
      <c r="D175" s="1721">
        <v>-2.0548632544045558</v>
      </c>
    </row>
    <row r="176" spans="1:4" s="1682" customFormat="1" ht="12.75">
      <c r="A176" s="1697" t="s">
        <v>682</v>
      </c>
      <c r="B176" s="1720">
        <v>-0.20662071998746026</v>
      </c>
      <c r="C176" s="1720">
        <v>-2.808867351175002</v>
      </c>
      <c r="D176" s="1721">
        <v>-3.0811644323605627</v>
      </c>
    </row>
    <row r="177" spans="1:4" s="1682" customFormat="1" ht="6.75" customHeight="1">
      <c r="A177" s="1703"/>
      <c r="B177" s="1741"/>
      <c r="C177" s="1683"/>
      <c r="D177" s="1742"/>
    </row>
    <row r="178" spans="1:4" s="1682" customFormat="1" ht="12.75">
      <c r="A178" s="1738" t="s">
        <v>683</v>
      </c>
      <c r="B178" s="1741"/>
      <c r="C178" s="1683"/>
      <c r="D178" s="1742"/>
    </row>
    <row r="179" spans="1:4" s="1682" customFormat="1" ht="15">
      <c r="A179" s="1697" t="s">
        <v>90</v>
      </c>
      <c r="B179" s="1720">
        <v>18312.19237868322</v>
      </c>
      <c r="C179" s="1720">
        <v>18870.21604127148</v>
      </c>
      <c r="D179" s="1721">
        <v>19628.344385759498</v>
      </c>
    </row>
    <row r="180" spans="1:4" s="1682" customFormat="1" ht="15">
      <c r="A180" s="1697" t="s">
        <v>91</v>
      </c>
      <c r="B180" s="1720">
        <v>19504.249763158652</v>
      </c>
      <c r="C180" s="1720">
        <v>18181.197010838085</v>
      </c>
      <c r="D180" s="1721">
        <v>15756.310577497876</v>
      </c>
    </row>
    <row r="181" spans="1:4" s="1682" customFormat="1" ht="12.75">
      <c r="A181" s="1697" t="s">
        <v>684</v>
      </c>
      <c r="B181" s="1743">
        <v>55.8344523998755</v>
      </c>
      <c r="C181" s="1720">
        <v>50.430724288476156</v>
      </c>
      <c r="D181" s="1721">
        <v>40.94402713363844</v>
      </c>
    </row>
    <row r="182" spans="1:4" s="1682" customFormat="1" ht="15">
      <c r="A182" s="1697" t="s">
        <v>92</v>
      </c>
      <c r="B182" s="1743">
        <v>-35568.16070010398</v>
      </c>
      <c r="C182" s="1720">
        <v>-34153.04914474744</v>
      </c>
      <c r="D182" s="1721">
        <v>-32822.13326218042</v>
      </c>
    </row>
    <row r="183" spans="1:4" s="1682" customFormat="1" ht="12.75">
      <c r="A183" s="1697" t="s">
        <v>685</v>
      </c>
      <c r="B183" s="1743">
        <v>-101.82031094127373</v>
      </c>
      <c r="C183" s="1720">
        <v>-94.73320177999328</v>
      </c>
      <c r="D183" s="1721">
        <v>-85.2909257062906</v>
      </c>
    </row>
    <row r="184" spans="1:4" s="1682" customFormat="1" ht="15">
      <c r="A184" s="1697" t="s">
        <v>93</v>
      </c>
      <c r="B184" s="1743">
        <v>7.9543356676139885</v>
      </c>
      <c r="C184" s="1720">
        <v>7.252277507206958</v>
      </c>
      <c r="D184" s="1721">
        <v>6.325853646097015</v>
      </c>
    </row>
    <row r="185" spans="1:4" s="1682" customFormat="1" ht="12.75">
      <c r="A185" s="1697" t="s">
        <v>686</v>
      </c>
      <c r="B185" s="1862" t="s">
        <v>687</v>
      </c>
      <c r="C185" s="1863"/>
      <c r="D185" s="1864"/>
    </row>
    <row r="186" spans="1:4" s="1682" customFormat="1" ht="15">
      <c r="A186" s="1697" t="s">
        <v>94</v>
      </c>
      <c r="B186" s="1744">
        <v>1.36409</v>
      </c>
      <c r="C186" s="1730">
        <v>1.47276</v>
      </c>
      <c r="D186" s="1731">
        <v>1.51158</v>
      </c>
    </row>
    <row r="187" spans="1:4" s="1682" customFormat="1" ht="12.75">
      <c r="A187" s="1697" t="s">
        <v>688</v>
      </c>
      <c r="B187" s="1743">
        <v>133.97633227164627</v>
      </c>
      <c r="C187" s="1720">
        <v>130.4948598503897</v>
      </c>
      <c r="D187" s="1721">
        <v>132.05602455793326</v>
      </c>
    </row>
    <row r="188" spans="1:12" s="1674" customFormat="1" ht="15">
      <c r="A188" s="1697" t="s">
        <v>95</v>
      </c>
      <c r="B188" s="1743">
        <v>174.27939221581732</v>
      </c>
      <c r="C188" s="1720">
        <v>171.97371296700578</v>
      </c>
      <c r="D188" s="1721">
        <v>172.92480655638602</v>
      </c>
      <c r="F188" s="1682"/>
      <c r="G188" s="1682"/>
      <c r="H188" s="1682"/>
      <c r="I188" s="1682"/>
      <c r="J188" s="1682"/>
      <c r="K188" s="1682"/>
      <c r="L188" s="1682"/>
    </row>
    <row r="189" spans="1:12" s="1667" customFormat="1" ht="6.75" customHeight="1">
      <c r="A189" s="1666"/>
      <c r="B189" s="1745"/>
      <c r="C189" s="1669"/>
      <c r="D189" s="1670"/>
      <c r="F189" s="1682"/>
      <c r="G189" s="1682"/>
      <c r="H189" s="1682"/>
      <c r="I189" s="1682"/>
      <c r="J189" s="1682"/>
      <c r="K189" s="1682"/>
      <c r="L189" s="1682"/>
    </row>
    <row r="190" spans="6:12" ht="6.75" customHeight="1">
      <c r="F190" s="1682"/>
      <c r="G190" s="1682"/>
      <c r="H190" s="1682"/>
      <c r="I190" s="1682"/>
      <c r="J190" s="1682"/>
      <c r="K190" s="1682"/>
      <c r="L190" s="1682"/>
    </row>
    <row r="191" s="1747" customFormat="1" ht="13.5" customHeight="1">
      <c r="A191" s="1746" t="s">
        <v>96</v>
      </c>
    </row>
    <row r="192" spans="1:4" s="1747" customFormat="1" ht="15.75">
      <c r="A192" s="1748" t="s">
        <v>219</v>
      </c>
      <c r="B192" s="1748"/>
      <c r="C192" s="1748"/>
      <c r="D192" s="1748"/>
    </row>
    <row r="193" spans="1:4" s="1747" customFormat="1" ht="13.5" customHeight="1">
      <c r="A193" s="1749" t="s">
        <v>218</v>
      </c>
      <c r="B193" s="1750"/>
      <c r="C193" s="1750"/>
      <c r="D193" s="1750"/>
    </row>
    <row r="194" s="1747" customFormat="1" ht="13.5" customHeight="1">
      <c r="A194" s="1746" t="s">
        <v>97</v>
      </c>
    </row>
    <row r="195" s="1747" customFormat="1" ht="13.5" customHeight="1">
      <c r="A195" s="1751" t="s">
        <v>689</v>
      </c>
    </row>
    <row r="196" s="1747" customFormat="1" ht="13.5" customHeight="1">
      <c r="A196" s="1746" t="s">
        <v>98</v>
      </c>
    </row>
    <row r="197" s="1747" customFormat="1" ht="13.5" customHeight="1">
      <c r="A197" s="1746" t="s">
        <v>99</v>
      </c>
    </row>
    <row r="198" s="1747" customFormat="1" ht="13.5" customHeight="1">
      <c r="A198" s="1746" t="s">
        <v>100</v>
      </c>
    </row>
    <row r="199" s="1747" customFormat="1" ht="13.5" customHeight="1">
      <c r="A199" s="1746" t="s">
        <v>101</v>
      </c>
    </row>
    <row r="200" s="1747" customFormat="1" ht="13.5" customHeight="1">
      <c r="A200" s="1746" t="s">
        <v>102</v>
      </c>
    </row>
    <row r="201" s="1747" customFormat="1" ht="13.5" customHeight="1">
      <c r="A201" s="1752" t="s">
        <v>103</v>
      </c>
    </row>
    <row r="202" spans="1:4" s="1747" customFormat="1" ht="13.5" customHeight="1">
      <c r="A202" s="1752" t="s">
        <v>104</v>
      </c>
      <c r="D202" s="1753"/>
    </row>
    <row r="203" s="1747" customFormat="1" ht="13.5" customHeight="1">
      <c r="A203" s="1746" t="s">
        <v>495</v>
      </c>
    </row>
    <row r="204" s="1747" customFormat="1" ht="13.5" customHeight="1">
      <c r="A204" s="1751" t="s">
        <v>496</v>
      </c>
    </row>
    <row r="205" s="1747" customFormat="1" ht="13.5" customHeight="1">
      <c r="A205" s="1759" t="s">
        <v>497</v>
      </c>
    </row>
    <row r="206" s="1747" customFormat="1" ht="13.5" customHeight="1">
      <c r="A206" s="1746" t="s">
        <v>105</v>
      </c>
    </row>
    <row r="207" s="1747" customFormat="1" ht="13.5" customHeight="1">
      <c r="A207" s="1754" t="s">
        <v>106</v>
      </c>
    </row>
    <row r="208" s="1747" customFormat="1" ht="13.5" customHeight="1">
      <c r="A208" s="1746" t="s">
        <v>107</v>
      </c>
    </row>
    <row r="209" s="1747" customFormat="1" ht="13.5" customHeight="1">
      <c r="A209" s="1746" t="s">
        <v>499</v>
      </c>
    </row>
    <row r="210" s="1747" customFormat="1" ht="13.5" customHeight="1">
      <c r="A210" s="1751" t="s">
        <v>498</v>
      </c>
    </row>
    <row r="211" s="1747" customFormat="1" ht="13.5" customHeight="1">
      <c r="A211" s="1746" t="s">
        <v>490</v>
      </c>
    </row>
    <row r="212" s="1747" customFormat="1" ht="13.5" customHeight="1">
      <c r="A212" s="1751" t="s">
        <v>489</v>
      </c>
    </row>
    <row r="213" s="1747" customFormat="1" ht="13.5" customHeight="1">
      <c r="A213" s="1746" t="s">
        <v>487</v>
      </c>
    </row>
    <row r="214" s="1747" customFormat="1" ht="13.5" customHeight="1">
      <c r="A214" s="1751" t="s">
        <v>488</v>
      </c>
    </row>
    <row r="215" s="1747" customFormat="1" ht="13.5" customHeight="1">
      <c r="A215" s="1746" t="s">
        <v>500</v>
      </c>
    </row>
    <row r="216" s="1747" customFormat="1" ht="13.5" customHeight="1">
      <c r="A216" s="1751" t="s">
        <v>501</v>
      </c>
    </row>
    <row r="217" s="1747" customFormat="1" ht="13.5" customHeight="1">
      <c r="A217" s="1746" t="s">
        <v>491</v>
      </c>
    </row>
    <row r="218" s="1747" customFormat="1" ht="13.5" customHeight="1">
      <c r="A218" s="1751" t="s">
        <v>492</v>
      </c>
    </row>
    <row r="219" s="1747" customFormat="1" ht="13.5" customHeight="1">
      <c r="A219" s="1751" t="s">
        <v>1655</v>
      </c>
    </row>
    <row r="220" spans="1:4" s="1747" customFormat="1" ht="13.5" customHeight="1">
      <c r="A220" s="1746" t="s">
        <v>220</v>
      </c>
      <c r="B220" s="1755"/>
      <c r="C220" s="1755"/>
      <c r="D220" s="1755"/>
    </row>
    <row r="221" spans="1:4" s="1747" customFormat="1" ht="13.5" customHeight="1">
      <c r="A221" s="1751" t="s">
        <v>502</v>
      </c>
      <c r="B221" s="1755"/>
      <c r="C221" s="1755"/>
      <c r="D221" s="1755"/>
    </row>
    <row r="222" spans="1:4" s="1747" customFormat="1" ht="13.5" customHeight="1">
      <c r="A222" s="1751" t="s">
        <v>503</v>
      </c>
      <c r="B222" s="1755"/>
      <c r="C222" s="1755"/>
      <c r="D222" s="1755"/>
    </row>
    <row r="223" spans="1:4" s="1747" customFormat="1" ht="13.5" customHeight="1">
      <c r="A223" s="1746" t="s">
        <v>1756</v>
      </c>
      <c r="B223" s="1755"/>
      <c r="C223" s="1755"/>
      <c r="D223" s="1755"/>
    </row>
    <row r="224" spans="1:4" s="1747" customFormat="1" ht="13.5" customHeight="1">
      <c r="A224" s="1746" t="s">
        <v>1757</v>
      </c>
      <c r="B224" s="1755"/>
      <c r="C224" s="1755"/>
      <c r="D224" s="1755"/>
    </row>
    <row r="225" spans="1:4" s="1747" customFormat="1" ht="13.5" customHeight="1">
      <c r="A225" s="1751" t="s">
        <v>1758</v>
      </c>
      <c r="B225" s="1755"/>
      <c r="C225" s="1755"/>
      <c r="D225" s="1755"/>
    </row>
    <row r="226" spans="1:4" s="1747" customFormat="1" ht="13.5" customHeight="1">
      <c r="A226" s="1746" t="s">
        <v>1759</v>
      </c>
      <c r="B226" s="1755"/>
      <c r="C226" s="1755"/>
      <c r="D226" s="1755"/>
    </row>
    <row r="227" spans="1:4" s="1747" customFormat="1" ht="13.5" customHeight="1">
      <c r="A227" s="1746" t="s">
        <v>493</v>
      </c>
      <c r="B227" s="1755"/>
      <c r="C227" s="1755"/>
      <c r="D227" s="1755"/>
    </row>
    <row r="228" spans="1:4" s="1747" customFormat="1" ht="13.5" customHeight="1">
      <c r="A228" s="1751" t="s">
        <v>494</v>
      </c>
      <c r="B228" s="1755"/>
      <c r="C228" s="1755"/>
      <c r="D228" s="1755"/>
    </row>
    <row r="229" s="1747" customFormat="1" ht="13.5" customHeight="1">
      <c r="A229" s="1746" t="s">
        <v>1760</v>
      </c>
    </row>
    <row r="230" s="1747" customFormat="1" ht="13.5" customHeight="1">
      <c r="A230" s="1756" t="s">
        <v>1761</v>
      </c>
    </row>
    <row r="231" s="1747" customFormat="1" ht="13.5" customHeight="1">
      <c r="A231" s="1757" t="s">
        <v>1762</v>
      </c>
    </row>
    <row r="232" s="1747" customFormat="1" ht="13.5" customHeight="1">
      <c r="A232" s="1757" t="s">
        <v>1763</v>
      </c>
    </row>
    <row r="233" s="1747" customFormat="1" ht="13.5" customHeight="1">
      <c r="A233" s="1757" t="s">
        <v>1764</v>
      </c>
    </row>
    <row r="234" s="1747" customFormat="1" ht="13.5" customHeight="1">
      <c r="A234" s="1757" t="s">
        <v>1765</v>
      </c>
    </row>
    <row r="235" s="1747" customFormat="1" ht="13.5" customHeight="1">
      <c r="A235" s="1757" t="s">
        <v>1766</v>
      </c>
    </row>
    <row r="236" s="1747" customFormat="1" ht="13.5" customHeight="1">
      <c r="A236" s="1758" t="s">
        <v>1767</v>
      </c>
    </row>
    <row r="237" s="1747" customFormat="1" ht="13.5" customHeight="1">
      <c r="A237" s="1758" t="s">
        <v>1768</v>
      </c>
    </row>
    <row r="238" s="1747" customFormat="1" ht="13.5" customHeight="1">
      <c r="A238" s="1746" t="s">
        <v>222</v>
      </c>
    </row>
    <row r="239" s="1747" customFormat="1" ht="13.5" customHeight="1">
      <c r="A239" s="1751" t="s">
        <v>221</v>
      </c>
    </row>
    <row r="240" s="1747" customFormat="1" ht="13.5" customHeight="1">
      <c r="A240" s="1746" t="s">
        <v>486</v>
      </c>
    </row>
    <row r="241" ht="12.75">
      <c r="A241" s="1672"/>
    </row>
    <row r="242" ht="15" customHeight="1">
      <c r="A242" s="1665"/>
    </row>
  </sheetData>
  <sheetProtection selectLockedCells="1"/>
  <mergeCells count="6">
    <mergeCell ref="A1:D1"/>
    <mergeCell ref="B3:D3"/>
    <mergeCell ref="B185:D185"/>
    <mergeCell ref="D4:D5"/>
    <mergeCell ref="B4:B5"/>
    <mergeCell ref="C4:C5"/>
  </mergeCells>
  <printOptions horizontalCentered="1"/>
  <pageMargins left="0.7874015748031497" right="0.7874015748031497" top="0.7874015748031497" bottom="0.7874015748031497" header="0.11811023622047245" footer="0.11811023622047245"/>
  <pageSetup horizontalDpi="600" verticalDpi="600" orientation="portrait" paperSize="9" scale="75" r:id="rId1"/>
  <rowBreaks count="3" manualBreakCount="3">
    <brk id="67" max="4" man="1"/>
    <brk id="124" max="4" man="1"/>
    <brk id="184" max="4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I126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74.375" style="182" customWidth="1"/>
    <col min="2" max="9" width="9.875" style="182" customWidth="1"/>
    <col min="10" max="10" width="3.00390625" style="182" customWidth="1"/>
    <col min="11" max="16384" width="9.125" style="182" customWidth="1"/>
  </cols>
  <sheetData>
    <row r="1" spans="1:9" ht="21" customHeight="1">
      <c r="A1" s="2035" t="s">
        <v>1702</v>
      </c>
      <c r="B1" s="2035"/>
      <c r="C1" s="2035"/>
      <c r="D1" s="2035"/>
      <c r="E1" s="2035"/>
      <c r="F1" s="2035"/>
      <c r="G1" s="2035"/>
      <c r="H1" s="2035"/>
      <c r="I1" s="2035"/>
    </row>
    <row r="2" spans="1:9" ht="13.5">
      <c r="A2" s="229"/>
      <c r="B2" s="183"/>
      <c r="C2" s="183"/>
      <c r="D2" s="183"/>
      <c r="E2" s="184"/>
      <c r="F2" s="183"/>
      <c r="G2" s="183"/>
      <c r="H2" s="184"/>
      <c r="I2" s="184" t="s">
        <v>1018</v>
      </c>
    </row>
    <row r="3" spans="1:9" ht="18" customHeight="1">
      <c r="A3" s="230"/>
      <c r="B3" s="33">
        <v>40268</v>
      </c>
      <c r="C3" s="33">
        <v>40359</v>
      </c>
      <c r="D3" s="33">
        <v>40451</v>
      </c>
      <c r="E3" s="33">
        <v>40543</v>
      </c>
      <c r="F3" s="310">
        <v>40633</v>
      </c>
      <c r="G3" s="33">
        <v>40724</v>
      </c>
      <c r="H3" s="33">
        <v>40816</v>
      </c>
      <c r="I3" s="33">
        <v>40908</v>
      </c>
    </row>
    <row r="4" spans="1:9" ht="6.75" customHeight="1">
      <c r="A4" s="231"/>
      <c r="B4" s="1799"/>
      <c r="C4" s="1800"/>
      <c r="D4" s="1800"/>
      <c r="E4" s="1800"/>
      <c r="F4" s="1800"/>
      <c r="G4" s="1800"/>
      <c r="H4" s="1800"/>
      <c r="I4" s="1801"/>
    </row>
    <row r="5" spans="1:9" ht="12.75">
      <c r="A5" s="226" t="s">
        <v>1441</v>
      </c>
      <c r="B5" s="1802"/>
      <c r="C5" s="1803"/>
      <c r="D5" s="1803"/>
      <c r="E5" s="1803"/>
      <c r="F5" s="1803"/>
      <c r="G5" s="1803"/>
      <c r="H5" s="1803"/>
      <c r="I5" s="1804"/>
    </row>
    <row r="6" spans="1:9" ht="12.75">
      <c r="A6" s="232" t="s">
        <v>1349</v>
      </c>
      <c r="B6" s="1802"/>
      <c r="C6" s="1803"/>
      <c r="D6" s="1803"/>
      <c r="E6" s="1803"/>
      <c r="F6" s="1803"/>
      <c r="G6" s="1803"/>
      <c r="H6" s="1803"/>
      <c r="I6" s="1804"/>
    </row>
    <row r="7" spans="1:9" ht="12.75">
      <c r="A7" s="222" t="s">
        <v>1350</v>
      </c>
      <c r="B7" s="354">
        <v>4416.880955600475</v>
      </c>
      <c r="C7" s="355">
        <v>4478.136826021652</v>
      </c>
      <c r="D7" s="355">
        <v>4356.989315748426</v>
      </c>
      <c r="E7" s="355">
        <v>4736.988924239869</v>
      </c>
      <c r="F7" s="355">
        <v>4685.724596723448</v>
      </c>
      <c r="G7" s="355">
        <v>4716.239339458282</v>
      </c>
      <c r="H7" s="355">
        <v>4610.988024414927</v>
      </c>
      <c r="I7" s="356">
        <v>4804.2033357445</v>
      </c>
    </row>
    <row r="8" spans="1:9" ht="12.75">
      <c r="A8" s="223" t="s">
        <v>1351</v>
      </c>
      <c r="B8" s="352">
        <v>16.5566339</v>
      </c>
      <c r="C8" s="353">
        <v>24.29533109000001</v>
      </c>
      <c r="D8" s="353">
        <v>20.362540659999993</v>
      </c>
      <c r="E8" s="353">
        <v>35.30539292</v>
      </c>
      <c r="F8" s="353">
        <v>25.241491460000002</v>
      </c>
      <c r="G8" s="353">
        <v>14.812101630000003</v>
      </c>
      <c r="H8" s="353">
        <v>16.02388999</v>
      </c>
      <c r="I8" s="317">
        <v>16.709647150000002</v>
      </c>
    </row>
    <row r="9" spans="1:9" ht="12.75">
      <c r="A9" s="224" t="s">
        <v>1352</v>
      </c>
      <c r="B9" s="352">
        <v>997.5146116279336</v>
      </c>
      <c r="C9" s="353">
        <v>1095.6326731597778</v>
      </c>
      <c r="D9" s="353">
        <v>930.2536050593321</v>
      </c>
      <c r="E9" s="353">
        <v>933.9077446957518</v>
      </c>
      <c r="F9" s="353">
        <v>1008.616732523606</v>
      </c>
      <c r="G9" s="353">
        <v>1116.8786287828966</v>
      </c>
      <c r="H9" s="353">
        <v>910.3840933844951</v>
      </c>
      <c r="I9" s="317">
        <v>888.4685857377178</v>
      </c>
    </row>
    <row r="10" spans="1:9" ht="12.75">
      <c r="A10" s="224" t="s">
        <v>853</v>
      </c>
      <c r="B10" s="352">
        <v>261.2895274</v>
      </c>
      <c r="C10" s="353">
        <v>55.247027680000016</v>
      </c>
      <c r="D10" s="353">
        <v>96.59868042000001</v>
      </c>
      <c r="E10" s="353">
        <v>164.27274302</v>
      </c>
      <c r="F10" s="353">
        <v>75.35289181</v>
      </c>
      <c r="G10" s="353">
        <v>79.26310739</v>
      </c>
      <c r="H10" s="353">
        <v>82.6973725</v>
      </c>
      <c r="I10" s="317">
        <v>80.25482131</v>
      </c>
    </row>
    <row r="11" spans="1:9" ht="15">
      <c r="A11" s="233" t="s">
        <v>883</v>
      </c>
      <c r="B11" s="352">
        <v>1443.5001661792953</v>
      </c>
      <c r="C11" s="353">
        <v>1517.7741345618751</v>
      </c>
      <c r="D11" s="353">
        <v>1711.0524330513713</v>
      </c>
      <c r="E11" s="353">
        <v>1760.0837529493701</v>
      </c>
      <c r="F11" s="353">
        <v>1879.2772929274136</v>
      </c>
      <c r="G11" s="353">
        <v>1816.1218631250758</v>
      </c>
      <c r="H11" s="353">
        <v>2006.2301788908671</v>
      </c>
      <c r="I11" s="317">
        <v>2168.1734825457906</v>
      </c>
    </row>
    <row r="12" spans="1:9" ht="12.75">
      <c r="A12" s="224" t="s">
        <v>1353</v>
      </c>
      <c r="B12" s="352">
        <v>406.8740390855279</v>
      </c>
      <c r="C12" s="353">
        <v>423.42729497999994</v>
      </c>
      <c r="D12" s="353">
        <v>480.36115659316545</v>
      </c>
      <c r="E12" s="353">
        <v>498.60184521217855</v>
      </c>
      <c r="F12" s="353">
        <v>529.7585033710379</v>
      </c>
      <c r="G12" s="353">
        <v>508.70007706353493</v>
      </c>
      <c r="H12" s="353">
        <v>458.382731327803</v>
      </c>
      <c r="I12" s="317">
        <v>438.38539470266096</v>
      </c>
    </row>
    <row r="13" spans="1:9" ht="15">
      <c r="A13" s="234" t="s">
        <v>884</v>
      </c>
      <c r="B13" s="1805">
        <v>240.51741193552795</v>
      </c>
      <c r="C13" s="1806">
        <v>257.25124762999997</v>
      </c>
      <c r="D13" s="1806">
        <v>264.6884329231654</v>
      </c>
      <c r="E13" s="1806">
        <v>284.2569834821786</v>
      </c>
      <c r="F13" s="1806">
        <v>320.37013216103793</v>
      </c>
      <c r="G13" s="1806">
        <v>341.8823447935349</v>
      </c>
      <c r="H13" s="1806">
        <v>291.53863138780304</v>
      </c>
      <c r="I13" s="1807">
        <v>271.67200138266094</v>
      </c>
    </row>
    <row r="14" spans="1:9" ht="15">
      <c r="A14" s="234" t="s">
        <v>885</v>
      </c>
      <c r="B14" s="1805">
        <v>166.35662714999998</v>
      </c>
      <c r="C14" s="1806">
        <v>166.17604735</v>
      </c>
      <c r="D14" s="1806">
        <v>215.67272367</v>
      </c>
      <c r="E14" s="1806">
        <v>214.34486172999996</v>
      </c>
      <c r="F14" s="1806">
        <v>209.38837121</v>
      </c>
      <c r="G14" s="1806">
        <v>166.81773227000002</v>
      </c>
      <c r="H14" s="1806">
        <v>166.84409993999998</v>
      </c>
      <c r="I14" s="1807">
        <v>166.71339332000002</v>
      </c>
    </row>
    <row r="15" spans="1:9" ht="12.75">
      <c r="A15" s="224" t="s">
        <v>854</v>
      </c>
      <c r="B15" s="352">
        <v>148.84038716999999</v>
      </c>
      <c r="C15" s="353">
        <v>149.48707011</v>
      </c>
      <c r="D15" s="353">
        <v>149.73440356</v>
      </c>
      <c r="E15" s="353">
        <v>150.00874006</v>
      </c>
      <c r="F15" s="353">
        <v>152.14474324</v>
      </c>
      <c r="G15" s="353">
        <v>152.14013538999998</v>
      </c>
      <c r="H15" s="353">
        <v>152.05451343000001</v>
      </c>
      <c r="I15" s="317">
        <v>148.3602541</v>
      </c>
    </row>
    <row r="16" spans="1:9" ht="12.75">
      <c r="A16" s="224" t="s">
        <v>1354</v>
      </c>
      <c r="B16" s="352">
        <v>1.84046972</v>
      </c>
      <c r="C16" s="353">
        <v>0.89832525</v>
      </c>
      <c r="D16" s="353">
        <v>6.493300230000001</v>
      </c>
      <c r="E16" s="353">
        <v>3.3950924700000003</v>
      </c>
      <c r="F16" s="353">
        <v>3.3530505099999997</v>
      </c>
      <c r="G16" s="353">
        <v>0.8792433735899999</v>
      </c>
      <c r="H16" s="353">
        <v>0.34248957</v>
      </c>
      <c r="I16" s="317">
        <v>0.09746548</v>
      </c>
    </row>
    <row r="17" spans="1:9" ht="12.75">
      <c r="A17" s="224" t="s">
        <v>855</v>
      </c>
      <c r="B17" s="352">
        <v>53.375781409999995</v>
      </c>
      <c r="C17" s="353">
        <v>53.37654068</v>
      </c>
      <c r="D17" s="353">
        <v>51.963782140000006</v>
      </c>
      <c r="E17" s="353">
        <v>53.06223416000001</v>
      </c>
      <c r="F17" s="353">
        <v>52.4826079</v>
      </c>
      <c r="G17" s="353">
        <v>51.70667946999999</v>
      </c>
      <c r="H17" s="353">
        <v>53.502606949999986</v>
      </c>
      <c r="I17" s="317">
        <v>53.35918230000001</v>
      </c>
    </row>
    <row r="18" spans="1:9" ht="12.75">
      <c r="A18" s="224" t="s">
        <v>856</v>
      </c>
      <c r="B18" s="352">
        <v>734.5517777700001</v>
      </c>
      <c r="C18" s="353">
        <v>769.0146527200001</v>
      </c>
      <c r="D18" s="353">
        <v>515.1908237</v>
      </c>
      <c r="E18" s="353">
        <v>715.4202690400001</v>
      </c>
      <c r="F18" s="353">
        <v>543.1679055513908</v>
      </c>
      <c r="G18" s="353">
        <v>575.8897927231853</v>
      </c>
      <c r="H18" s="353">
        <v>534.6990901267623</v>
      </c>
      <c r="I18" s="317">
        <v>578.9353653554908</v>
      </c>
    </row>
    <row r="19" spans="1:9" ht="12.75">
      <c r="A19" s="235" t="s">
        <v>857</v>
      </c>
      <c r="B19" s="1805">
        <v>450.8498304800001</v>
      </c>
      <c r="C19" s="1806">
        <v>458.93875948000004</v>
      </c>
      <c r="D19" s="1806">
        <v>408.11859108</v>
      </c>
      <c r="E19" s="1806">
        <v>382.6551281600001</v>
      </c>
      <c r="F19" s="1806">
        <v>429.45043946000015</v>
      </c>
      <c r="G19" s="1806">
        <v>442.27157374999996</v>
      </c>
      <c r="H19" s="1806">
        <v>411.29412403000003</v>
      </c>
      <c r="I19" s="1807">
        <v>428.34666657099984</v>
      </c>
    </row>
    <row r="20" spans="1:9" ht="12.75">
      <c r="A20" s="235" t="s">
        <v>858</v>
      </c>
      <c r="B20" s="1805">
        <v>283.70194728999996</v>
      </c>
      <c r="C20" s="1806">
        <v>310.07589324</v>
      </c>
      <c r="D20" s="1806">
        <v>107.07223262000001</v>
      </c>
      <c r="E20" s="1806">
        <v>332.76514088</v>
      </c>
      <c r="F20" s="1806">
        <v>113.71746609139073</v>
      </c>
      <c r="G20" s="1806">
        <v>133.61821897318532</v>
      </c>
      <c r="H20" s="1806">
        <v>123.40496609676228</v>
      </c>
      <c r="I20" s="1807">
        <v>150.58869878449093</v>
      </c>
    </row>
    <row r="21" spans="1:9" ht="12.75">
      <c r="A21" s="224" t="s">
        <v>1355</v>
      </c>
      <c r="B21" s="352">
        <v>352.537561337719</v>
      </c>
      <c r="C21" s="353">
        <v>388.9837757899999</v>
      </c>
      <c r="D21" s="353">
        <v>394.9785903345565</v>
      </c>
      <c r="E21" s="353">
        <v>422.93110971256885</v>
      </c>
      <c r="F21" s="353">
        <v>416.32937742999997</v>
      </c>
      <c r="G21" s="353">
        <v>399.84771050999996</v>
      </c>
      <c r="H21" s="353">
        <v>396.6710582449999</v>
      </c>
      <c r="I21" s="317">
        <v>431.4591370628391</v>
      </c>
    </row>
    <row r="22" spans="1:9" ht="6.75" customHeight="1">
      <c r="A22" s="225"/>
      <c r="B22" s="352"/>
      <c r="C22" s="353"/>
      <c r="D22" s="353"/>
      <c r="E22" s="353"/>
      <c r="F22" s="353"/>
      <c r="G22" s="353"/>
      <c r="H22" s="353"/>
      <c r="I22" s="317"/>
    </row>
    <row r="23" spans="1:9" s="236" customFormat="1" ht="12.75">
      <c r="A23" s="222" t="s">
        <v>1356</v>
      </c>
      <c r="B23" s="354">
        <v>4416.880955600475</v>
      </c>
      <c r="C23" s="355">
        <v>4478.136826021653</v>
      </c>
      <c r="D23" s="355">
        <v>4356.989315748425</v>
      </c>
      <c r="E23" s="355">
        <v>4736.9889242398685</v>
      </c>
      <c r="F23" s="355">
        <v>4685.7245967234485</v>
      </c>
      <c r="G23" s="355">
        <v>4716.239339458283</v>
      </c>
      <c r="H23" s="355">
        <v>4610.988024414927</v>
      </c>
      <c r="I23" s="356">
        <v>4804.2033357445</v>
      </c>
    </row>
    <row r="24" spans="1:9" ht="12.75">
      <c r="A24" s="224" t="s">
        <v>1357</v>
      </c>
      <c r="B24" s="352">
        <v>2270.3193065413125</v>
      </c>
      <c r="C24" s="353">
        <v>2236.10039135115</v>
      </c>
      <c r="D24" s="353">
        <v>2251.1071794722116</v>
      </c>
      <c r="E24" s="353">
        <v>2290.5235862273294</v>
      </c>
      <c r="F24" s="353">
        <v>2321.699499862224</v>
      </c>
      <c r="G24" s="353">
        <v>2286.5813849050332</v>
      </c>
      <c r="H24" s="353">
        <v>2277.197547600324</v>
      </c>
      <c r="I24" s="317">
        <v>2388.7420436680923</v>
      </c>
    </row>
    <row r="25" spans="1:9" ht="12.75">
      <c r="A25" s="224" t="s">
        <v>1358</v>
      </c>
      <c r="B25" s="352">
        <v>955.7811890521986</v>
      </c>
      <c r="C25" s="353">
        <v>952.2426930295946</v>
      </c>
      <c r="D25" s="353">
        <v>1049.571545086456</v>
      </c>
      <c r="E25" s="353">
        <v>1122.7545789015423</v>
      </c>
      <c r="F25" s="353">
        <v>1072.2202352787829</v>
      </c>
      <c r="G25" s="353">
        <v>1062.256099172859</v>
      </c>
      <c r="H25" s="353">
        <v>978.1760906050444</v>
      </c>
      <c r="I25" s="317">
        <v>973.990376736358</v>
      </c>
    </row>
    <row r="26" spans="1:9" ht="12.75">
      <c r="A26" s="224" t="s">
        <v>1359</v>
      </c>
      <c r="B26" s="352">
        <v>193.23372918651305</v>
      </c>
      <c r="C26" s="353">
        <v>217.33158492190756</v>
      </c>
      <c r="D26" s="353">
        <v>181.4905623562546</v>
      </c>
      <c r="E26" s="353">
        <v>203.08907432173473</v>
      </c>
      <c r="F26" s="353">
        <v>222.54000129107385</v>
      </c>
      <c r="G26" s="353">
        <v>250.90572245505146</v>
      </c>
      <c r="H26" s="353">
        <v>223.22348492630553</v>
      </c>
      <c r="I26" s="317">
        <v>213.42656331888864</v>
      </c>
    </row>
    <row r="27" spans="1:9" ht="12.75">
      <c r="A27" s="224" t="s">
        <v>890</v>
      </c>
      <c r="B27" s="352">
        <v>997.5467308204514</v>
      </c>
      <c r="C27" s="353">
        <v>1072.462156719001</v>
      </c>
      <c r="D27" s="353">
        <v>874.8200288335025</v>
      </c>
      <c r="E27" s="353">
        <v>1120.6216847892626</v>
      </c>
      <c r="F27" s="353">
        <v>1069.2648602913678</v>
      </c>
      <c r="G27" s="353">
        <v>1116.496132925339</v>
      </c>
      <c r="H27" s="353">
        <v>1132.390901283253</v>
      </c>
      <c r="I27" s="317">
        <v>1228.0443520211602</v>
      </c>
    </row>
    <row r="28" spans="1:9" ht="6.75" customHeight="1">
      <c r="A28" s="225"/>
      <c r="B28" s="352"/>
      <c r="C28" s="353"/>
      <c r="D28" s="353"/>
      <c r="E28" s="353"/>
      <c r="F28" s="353"/>
      <c r="G28" s="353"/>
      <c r="H28" s="353"/>
      <c r="I28" s="317"/>
    </row>
    <row r="29" spans="1:9" ht="15">
      <c r="A29" s="232" t="s">
        <v>886</v>
      </c>
      <c r="B29" s="1802"/>
      <c r="C29" s="1803"/>
      <c r="D29" s="1803"/>
      <c r="E29" s="1803"/>
      <c r="F29" s="1803"/>
      <c r="G29" s="1803"/>
      <c r="H29" s="1803"/>
      <c r="I29" s="1804"/>
    </row>
    <row r="30" spans="1:9" s="236" customFormat="1" ht="12.75">
      <c r="A30" s="227" t="s">
        <v>1360</v>
      </c>
      <c r="B30" s="354">
        <v>4416.880955600477</v>
      </c>
      <c r="C30" s="355">
        <v>4478.136826021652</v>
      </c>
      <c r="D30" s="355">
        <v>4356.989315748425</v>
      </c>
      <c r="E30" s="355">
        <v>4736.9889242398685</v>
      </c>
      <c r="F30" s="355">
        <v>4685.7245967234485</v>
      </c>
      <c r="G30" s="355">
        <v>4716.239339458282</v>
      </c>
      <c r="H30" s="355">
        <v>4610.988024414927</v>
      </c>
      <c r="I30" s="356">
        <v>4804.203335744496</v>
      </c>
    </row>
    <row r="31" spans="1:9" ht="12.75">
      <c r="A31" s="228" t="s">
        <v>1361</v>
      </c>
      <c r="B31" s="352">
        <v>2457.638623176915</v>
      </c>
      <c r="C31" s="353">
        <v>2465.99029285654</v>
      </c>
      <c r="D31" s="353">
        <v>2484.057557575161</v>
      </c>
      <c r="E31" s="353">
        <v>2546.9072801542306</v>
      </c>
      <c r="F31" s="353">
        <v>2599.7695389169603</v>
      </c>
      <c r="G31" s="353">
        <v>2572.8158257880696</v>
      </c>
      <c r="H31" s="353">
        <v>2597.7060322692682</v>
      </c>
      <c r="I31" s="317">
        <v>2699.204624549749</v>
      </c>
    </row>
    <row r="32" spans="1:9" ht="12.75">
      <c r="A32" s="228" t="s">
        <v>859</v>
      </c>
      <c r="B32" s="352">
        <v>1763.0474451155565</v>
      </c>
      <c r="C32" s="353">
        <v>1800.6329129093722</v>
      </c>
      <c r="D32" s="353">
        <v>1642.530965236276</v>
      </c>
      <c r="E32" s="353">
        <v>1939.2043474210577</v>
      </c>
      <c r="F32" s="353">
        <v>1859.7401968425631</v>
      </c>
      <c r="G32" s="353">
        <v>1944.481783117412</v>
      </c>
      <c r="H32" s="353">
        <v>1837.2230887169655</v>
      </c>
      <c r="I32" s="317">
        <v>1934.1811671604278</v>
      </c>
    </row>
    <row r="33" spans="1:9" ht="12.75">
      <c r="A33" s="228" t="s">
        <v>860</v>
      </c>
      <c r="B33" s="352">
        <v>96.09776565321101</v>
      </c>
      <c r="C33" s="353">
        <v>101.49518165607634</v>
      </c>
      <c r="D33" s="353">
        <v>111.70316471192163</v>
      </c>
      <c r="E33" s="353">
        <v>102.67009094323902</v>
      </c>
      <c r="F33" s="353">
        <v>121.7656241709128</v>
      </c>
      <c r="G33" s="353">
        <v>110.50649405103138</v>
      </c>
      <c r="H33" s="353">
        <v>83.20579217816258</v>
      </c>
      <c r="I33" s="317">
        <v>73.4247891362193</v>
      </c>
    </row>
    <row r="34" spans="1:9" ht="12.75">
      <c r="A34" s="228" t="s">
        <v>1362</v>
      </c>
      <c r="B34" s="352">
        <v>0.16882109843</v>
      </c>
      <c r="C34" s="353">
        <v>0</v>
      </c>
      <c r="D34" s="353">
        <v>7.915327773497</v>
      </c>
      <c r="E34" s="353">
        <v>10.6158855095064</v>
      </c>
      <c r="F34" s="353">
        <v>0</v>
      </c>
      <c r="G34" s="353">
        <v>0</v>
      </c>
      <c r="H34" s="353">
        <v>0</v>
      </c>
      <c r="I34" s="317">
        <v>0</v>
      </c>
    </row>
    <row r="35" spans="1:9" ht="12.75">
      <c r="A35" s="228" t="s">
        <v>1267</v>
      </c>
      <c r="B35" s="352">
        <v>99.92830055636398</v>
      </c>
      <c r="C35" s="353">
        <v>110.01843859966463</v>
      </c>
      <c r="D35" s="353">
        <v>110.78230045156967</v>
      </c>
      <c r="E35" s="353">
        <v>137.59132021183478</v>
      </c>
      <c r="F35" s="353">
        <v>104.44923679301213</v>
      </c>
      <c r="G35" s="353">
        <v>88.43523650176923</v>
      </c>
      <c r="H35" s="353">
        <v>92.85311125053074</v>
      </c>
      <c r="I35" s="317">
        <v>97.39275489810052</v>
      </c>
    </row>
    <row r="36" spans="1:9" ht="12.75">
      <c r="A36" s="228"/>
      <c r="B36" s="352"/>
      <c r="C36" s="353"/>
      <c r="D36" s="353"/>
      <c r="E36" s="353"/>
      <c r="F36" s="353"/>
      <c r="G36" s="353"/>
      <c r="H36" s="353"/>
      <c r="I36" s="317"/>
    </row>
    <row r="37" spans="1:9" s="236" customFormat="1" ht="12.75">
      <c r="A37" s="227" t="s">
        <v>1363</v>
      </c>
      <c r="B37" s="354">
        <v>4416.880953759729</v>
      </c>
      <c r="C37" s="355">
        <v>4478.136816696743</v>
      </c>
      <c r="D37" s="355">
        <v>4356.989318534619</v>
      </c>
      <c r="E37" s="355">
        <v>4736.988929267221</v>
      </c>
      <c r="F37" s="355">
        <v>4685.724598030651</v>
      </c>
      <c r="G37" s="355">
        <v>4716.2393369430865</v>
      </c>
      <c r="H37" s="355">
        <v>4610.986063414923</v>
      </c>
      <c r="I37" s="356">
        <v>4804.203330663506</v>
      </c>
    </row>
    <row r="38" spans="1:9" ht="12.75">
      <c r="A38" s="237" t="s">
        <v>1098</v>
      </c>
      <c r="B38" s="354">
        <v>2457.73877111645</v>
      </c>
      <c r="C38" s="355">
        <v>2463.7983179071507</v>
      </c>
      <c r="D38" s="355">
        <v>2482.237574911725</v>
      </c>
      <c r="E38" s="355">
        <v>2546.43856804432</v>
      </c>
      <c r="F38" s="355">
        <v>2600.1524518753968</v>
      </c>
      <c r="G38" s="355">
        <v>2571.959696665778</v>
      </c>
      <c r="H38" s="355">
        <v>2595.6860623547036</v>
      </c>
      <c r="I38" s="356">
        <v>2695.2112303692265</v>
      </c>
    </row>
    <row r="39" spans="1:9" ht="12.75">
      <c r="A39" s="238" t="s">
        <v>1364</v>
      </c>
      <c r="B39" s="352">
        <v>36.96942830675418</v>
      </c>
      <c r="C39" s="353">
        <v>28.278814603917553</v>
      </c>
      <c r="D39" s="353">
        <v>25.3563879360478</v>
      </c>
      <c r="E39" s="353">
        <v>22.569039403293942</v>
      </c>
      <c r="F39" s="353">
        <v>25.265860858655177</v>
      </c>
      <c r="G39" s="353">
        <v>24.394583582450913</v>
      </c>
      <c r="H39" s="353">
        <v>31.744836134481055</v>
      </c>
      <c r="I39" s="317">
        <v>41.06982262532296</v>
      </c>
    </row>
    <row r="40" spans="1:9" ht="12.75">
      <c r="A40" s="1768" t="s">
        <v>865</v>
      </c>
      <c r="B40" s="352">
        <v>887.2452375121846</v>
      </c>
      <c r="C40" s="353">
        <v>852.7629552043292</v>
      </c>
      <c r="D40" s="353">
        <v>825.7623362411578</v>
      </c>
      <c r="E40" s="353">
        <v>859.5983383408294</v>
      </c>
      <c r="F40" s="353">
        <v>817.419452887354</v>
      </c>
      <c r="G40" s="353">
        <v>757.8865459787319</v>
      </c>
      <c r="H40" s="353">
        <v>776.0608203443337</v>
      </c>
      <c r="I40" s="317">
        <v>754.9029307071628</v>
      </c>
    </row>
    <row r="41" spans="1:9" ht="12.75">
      <c r="A41" s="238" t="s">
        <v>1366</v>
      </c>
      <c r="B41" s="352">
        <v>90.48819449845227</v>
      </c>
      <c r="C41" s="353">
        <v>93.03700311265399</v>
      </c>
      <c r="D41" s="353">
        <v>88.38697197348272</v>
      </c>
      <c r="E41" s="353">
        <v>79.38584458127804</v>
      </c>
      <c r="F41" s="353">
        <v>79.25975118044038</v>
      </c>
      <c r="G41" s="353">
        <v>79.34574743925705</v>
      </c>
      <c r="H41" s="353">
        <v>76.00705370861806</v>
      </c>
      <c r="I41" s="317">
        <v>77.55221173476163</v>
      </c>
    </row>
    <row r="42" spans="1:9" ht="12.75">
      <c r="A42" s="238" t="s">
        <v>1367</v>
      </c>
      <c r="B42" s="352">
        <v>0.06</v>
      </c>
      <c r="C42" s="353">
        <v>0.06</v>
      </c>
      <c r="D42" s="353">
        <v>0.06</v>
      </c>
      <c r="E42" s="353">
        <v>0.06</v>
      </c>
      <c r="F42" s="353">
        <v>0.335</v>
      </c>
      <c r="G42" s="353">
        <v>0.481</v>
      </c>
      <c r="H42" s="353">
        <v>0.481</v>
      </c>
      <c r="I42" s="317">
        <v>0.06</v>
      </c>
    </row>
    <row r="43" spans="1:9" ht="12.75">
      <c r="A43" s="238" t="s">
        <v>1368</v>
      </c>
      <c r="B43" s="352">
        <v>21.53444726</v>
      </c>
      <c r="C43" s="353">
        <v>21.77281403</v>
      </c>
      <c r="D43" s="353">
        <v>22.25668082</v>
      </c>
      <c r="E43" s="353">
        <v>22.4950476</v>
      </c>
      <c r="F43" s="353">
        <v>22.73341438</v>
      </c>
      <c r="G43" s="353">
        <v>22.97178116</v>
      </c>
      <c r="H43" s="353">
        <v>23.210147940000006</v>
      </c>
      <c r="I43" s="317">
        <v>23.44851472</v>
      </c>
    </row>
    <row r="44" spans="1:9" ht="12.75">
      <c r="A44" s="238" t="s">
        <v>1369</v>
      </c>
      <c r="B44" s="352">
        <v>280.19718695134026</v>
      </c>
      <c r="C44" s="353">
        <v>285.41161195624994</v>
      </c>
      <c r="D44" s="353">
        <v>358.62591725648025</v>
      </c>
      <c r="E44" s="353">
        <v>366.9930321863502</v>
      </c>
      <c r="F44" s="353">
        <v>408.23986547894674</v>
      </c>
      <c r="G44" s="353">
        <v>491.08892414533824</v>
      </c>
      <c r="H44" s="353">
        <v>512.5110725822707</v>
      </c>
      <c r="I44" s="317">
        <v>582.1125618849793</v>
      </c>
    </row>
    <row r="45" spans="1:9" ht="12.75">
      <c r="A45" s="238" t="s">
        <v>1371</v>
      </c>
      <c r="B45" s="352">
        <v>25.07304253</v>
      </c>
      <c r="C45" s="353">
        <v>20.77367385</v>
      </c>
      <c r="D45" s="353">
        <v>23.645613660000002</v>
      </c>
      <c r="E45" s="353">
        <v>27.4733136</v>
      </c>
      <c r="F45" s="353">
        <v>39.3212818</v>
      </c>
      <c r="G45" s="353">
        <v>42.39661564</v>
      </c>
      <c r="H45" s="353">
        <v>45.66193297000001</v>
      </c>
      <c r="I45" s="317">
        <v>50.441047049999995</v>
      </c>
    </row>
    <row r="46" spans="1:9" ht="12.75">
      <c r="A46" s="238" t="s">
        <v>1265</v>
      </c>
      <c r="B46" s="352">
        <v>1116.1712340577192</v>
      </c>
      <c r="C46" s="353">
        <v>1161.7014451500002</v>
      </c>
      <c r="D46" s="353">
        <v>1138.1436670245566</v>
      </c>
      <c r="E46" s="353">
        <v>1167.8639523325687</v>
      </c>
      <c r="F46" s="353">
        <v>1207.5778252900002</v>
      </c>
      <c r="G46" s="353">
        <v>1153.39449872</v>
      </c>
      <c r="H46" s="353">
        <v>1130.0091986749999</v>
      </c>
      <c r="I46" s="317">
        <v>1165.6241416469998</v>
      </c>
    </row>
    <row r="47" spans="1:9" ht="12.75">
      <c r="A47" s="237" t="s">
        <v>1138</v>
      </c>
      <c r="B47" s="354">
        <v>1889.209767333279</v>
      </c>
      <c r="C47" s="355">
        <v>1936.6666270195933</v>
      </c>
      <c r="D47" s="355">
        <v>1802.4254208228945</v>
      </c>
      <c r="E47" s="355">
        <v>2102.1827341429007</v>
      </c>
      <c r="F47" s="355">
        <v>2007.8480467952543</v>
      </c>
      <c r="G47" s="355">
        <v>2077.760859177309</v>
      </c>
      <c r="H47" s="355">
        <v>1945.7735041202193</v>
      </c>
      <c r="I47" s="356">
        <v>2038.9232708442798</v>
      </c>
    </row>
    <row r="48" spans="1:9" ht="12.75">
      <c r="A48" s="238" t="s">
        <v>861</v>
      </c>
      <c r="B48" s="352">
        <v>1889.209767333279</v>
      </c>
      <c r="C48" s="353">
        <v>1936.6666270195933</v>
      </c>
      <c r="D48" s="353">
        <v>1802.4254208228945</v>
      </c>
      <c r="E48" s="353">
        <v>2102.1827341429007</v>
      </c>
      <c r="F48" s="353">
        <v>2007.8480467952543</v>
      </c>
      <c r="G48" s="353">
        <v>2077.760859177309</v>
      </c>
      <c r="H48" s="353">
        <v>1945.7735041202193</v>
      </c>
      <c r="I48" s="317">
        <v>2038.9232708442798</v>
      </c>
    </row>
    <row r="49" spans="1:9" ht="12.75">
      <c r="A49" s="237" t="s">
        <v>862</v>
      </c>
      <c r="B49" s="354">
        <v>69.93241531</v>
      </c>
      <c r="C49" s="355">
        <v>77.67187177</v>
      </c>
      <c r="D49" s="355">
        <v>72.3263228</v>
      </c>
      <c r="E49" s="355">
        <v>88.36762708</v>
      </c>
      <c r="F49" s="355">
        <v>77.72409936</v>
      </c>
      <c r="G49" s="355">
        <v>66.5187811</v>
      </c>
      <c r="H49" s="355">
        <v>69.52649693999999</v>
      </c>
      <c r="I49" s="356">
        <v>70.06882945000001</v>
      </c>
    </row>
    <row r="50" spans="1:9" ht="9" customHeight="1">
      <c r="A50" s="228"/>
      <c r="B50" s="352"/>
      <c r="C50" s="353"/>
      <c r="D50" s="353"/>
      <c r="E50" s="353"/>
      <c r="F50" s="353"/>
      <c r="G50" s="353"/>
      <c r="H50" s="353"/>
      <c r="I50" s="317"/>
    </row>
    <row r="51" spans="1:9" ht="12.75">
      <c r="A51" s="239" t="s">
        <v>1442</v>
      </c>
      <c r="B51" s="1802"/>
      <c r="C51" s="1803"/>
      <c r="D51" s="1803"/>
      <c r="E51" s="1803"/>
      <c r="F51" s="1803"/>
      <c r="G51" s="1803"/>
      <c r="H51" s="1803"/>
      <c r="I51" s="1804"/>
    </row>
    <row r="52" spans="1:9" s="240" customFormat="1" ht="12.75">
      <c r="A52" s="232" t="s">
        <v>1370</v>
      </c>
      <c r="B52" s="1808"/>
      <c r="C52" s="1809"/>
      <c r="D52" s="1809"/>
      <c r="E52" s="1809"/>
      <c r="F52" s="1809"/>
      <c r="G52" s="1809"/>
      <c r="H52" s="1809"/>
      <c r="I52" s="1810"/>
    </row>
    <row r="53" spans="1:9" ht="12.75">
      <c r="A53" s="241" t="s">
        <v>1016</v>
      </c>
      <c r="B53" s="1811">
        <v>4416.880955602322</v>
      </c>
      <c r="C53" s="1812">
        <v>4478.136826019272</v>
      </c>
      <c r="D53" s="1812">
        <v>4356.989315467884</v>
      </c>
      <c r="E53" s="1812">
        <v>4736.988924243</v>
      </c>
      <c r="F53" s="1812">
        <v>4685.724596731089</v>
      </c>
      <c r="G53" s="1812">
        <v>4716.239339462085</v>
      </c>
      <c r="H53" s="1812">
        <v>4610.988024413933</v>
      </c>
      <c r="I53" s="1813">
        <v>4804.203335740943</v>
      </c>
    </row>
    <row r="54" spans="1:9" ht="12.75">
      <c r="A54" s="242" t="s">
        <v>1372</v>
      </c>
      <c r="B54" s="1814">
        <v>1444.9867496989991</v>
      </c>
      <c r="C54" s="1815">
        <v>1318.73636781</v>
      </c>
      <c r="D54" s="1815">
        <v>1415.4358652899998</v>
      </c>
      <c r="E54" s="1815">
        <v>1487.8455639970712</v>
      </c>
      <c r="F54" s="1815">
        <v>1563.2858894829997</v>
      </c>
      <c r="G54" s="1815">
        <v>1448.0541899399998</v>
      </c>
      <c r="H54" s="1815">
        <v>1488.1368307525577</v>
      </c>
      <c r="I54" s="1816">
        <v>1571.7494066127097</v>
      </c>
    </row>
    <row r="55" spans="1:9" ht="12.75">
      <c r="A55" s="243" t="s">
        <v>862</v>
      </c>
      <c r="B55" s="1814">
        <v>1444.9867496989991</v>
      </c>
      <c r="C55" s="1815">
        <v>1318.73636781</v>
      </c>
      <c r="D55" s="1815">
        <v>1415.4358652899998</v>
      </c>
      <c r="E55" s="1815">
        <v>1487.8455639970712</v>
      </c>
      <c r="F55" s="1815">
        <v>1563.2858894829997</v>
      </c>
      <c r="G55" s="1815">
        <v>1448.0541899399998</v>
      </c>
      <c r="H55" s="1815">
        <v>1488.1368307525577</v>
      </c>
      <c r="I55" s="1816">
        <v>1571.7494066127097</v>
      </c>
    </row>
    <row r="56" spans="1:9" ht="6" customHeight="1">
      <c r="A56" s="244"/>
      <c r="B56" s="1817"/>
      <c r="C56" s="1818"/>
      <c r="D56" s="1818"/>
      <c r="E56" s="1818"/>
      <c r="F56" s="1818"/>
      <c r="G56" s="1818"/>
      <c r="H56" s="1818"/>
      <c r="I56" s="1819"/>
    </row>
    <row r="57" spans="1:9" s="245" customFormat="1" ht="12.75">
      <c r="A57" s="242" t="s">
        <v>863</v>
      </c>
      <c r="B57" s="1820">
        <v>40.97697927</v>
      </c>
      <c r="C57" s="1821">
        <v>41.75736750000001</v>
      </c>
      <c r="D57" s="1821">
        <v>45.37625931</v>
      </c>
      <c r="E57" s="1821">
        <v>47.14066212</v>
      </c>
      <c r="F57" s="1821">
        <v>44.036740290000004</v>
      </c>
      <c r="G57" s="1821">
        <v>49.37286747</v>
      </c>
      <c r="H57" s="1821">
        <v>47.54571591</v>
      </c>
      <c r="I57" s="1822">
        <v>47.57613277</v>
      </c>
    </row>
    <row r="58" spans="1:9" s="245" customFormat="1" ht="12.75">
      <c r="A58" s="243" t="s">
        <v>864</v>
      </c>
      <c r="B58" s="1820">
        <v>2.9726524499999996</v>
      </c>
      <c r="C58" s="1821">
        <v>3.1610365899999997</v>
      </c>
      <c r="D58" s="1821">
        <v>6.28869134</v>
      </c>
      <c r="E58" s="1821">
        <v>6.551938569999999</v>
      </c>
      <c r="F58" s="1821">
        <v>1.4003997900000003</v>
      </c>
      <c r="G58" s="1821">
        <v>5.295433689999999</v>
      </c>
      <c r="H58" s="1821">
        <v>2.22297319</v>
      </c>
      <c r="I58" s="1822">
        <v>0.81359077</v>
      </c>
    </row>
    <row r="59" spans="1:9" ht="12.75">
      <c r="A59" s="246" t="s">
        <v>865</v>
      </c>
      <c r="B59" s="1817">
        <v>1.823888</v>
      </c>
      <c r="C59" s="1818">
        <v>1.999877</v>
      </c>
      <c r="D59" s="1818">
        <v>4.935248</v>
      </c>
      <c r="E59" s="1818">
        <v>5.3963149999999995</v>
      </c>
      <c r="F59" s="1818">
        <v>0.2489</v>
      </c>
      <c r="G59" s="1818">
        <v>4.119679</v>
      </c>
      <c r="H59" s="1818">
        <v>1.051268</v>
      </c>
      <c r="I59" s="1819">
        <v>0</v>
      </c>
    </row>
    <row r="60" spans="1:9" ht="12.75">
      <c r="A60" s="246" t="s">
        <v>796</v>
      </c>
      <c r="B60" s="1817">
        <v>1.1487644499999998</v>
      </c>
      <c r="C60" s="1818">
        <v>1.16115959</v>
      </c>
      <c r="D60" s="1818">
        <v>1.35344334</v>
      </c>
      <c r="E60" s="1818">
        <v>1.15562357</v>
      </c>
      <c r="F60" s="1818">
        <v>1.1514997900000001</v>
      </c>
      <c r="G60" s="1818">
        <v>1.17575469</v>
      </c>
      <c r="H60" s="1818">
        <v>1.17170519</v>
      </c>
      <c r="I60" s="1819">
        <v>0.81359077</v>
      </c>
    </row>
    <row r="61" spans="1:9" ht="12.75">
      <c r="A61" s="247" t="s">
        <v>1369</v>
      </c>
      <c r="B61" s="1817">
        <v>0</v>
      </c>
      <c r="C61" s="1818">
        <v>0</v>
      </c>
      <c r="D61" s="1818">
        <v>0</v>
      </c>
      <c r="E61" s="1818">
        <v>0</v>
      </c>
      <c r="F61" s="1818">
        <v>0</v>
      </c>
      <c r="G61" s="1818">
        <v>0</v>
      </c>
      <c r="H61" s="1818">
        <v>0</v>
      </c>
      <c r="I61" s="1819">
        <v>0</v>
      </c>
    </row>
    <row r="62" spans="1:9" ht="12.75">
      <c r="A62" s="247" t="s">
        <v>866</v>
      </c>
      <c r="B62" s="1817">
        <v>1.1487644499999998</v>
      </c>
      <c r="C62" s="1818">
        <v>1.16115959</v>
      </c>
      <c r="D62" s="1818">
        <v>1.35344334</v>
      </c>
      <c r="E62" s="1818">
        <v>1.15562357</v>
      </c>
      <c r="F62" s="1818">
        <v>1.1514997900000001</v>
      </c>
      <c r="G62" s="1818">
        <v>1.17575469</v>
      </c>
      <c r="H62" s="1818">
        <v>1.17170519</v>
      </c>
      <c r="I62" s="1819">
        <v>0.81359077</v>
      </c>
    </row>
    <row r="63" spans="1:9" ht="12.75">
      <c r="A63" s="248" t="s">
        <v>867</v>
      </c>
      <c r="B63" s="1817">
        <v>0.048764449999999994</v>
      </c>
      <c r="C63" s="1818">
        <v>0.06115958999999999</v>
      </c>
      <c r="D63" s="1818">
        <v>0.057860339999999996</v>
      </c>
      <c r="E63" s="1818">
        <v>0.055623570000000004</v>
      </c>
      <c r="F63" s="1818">
        <v>0.051499790000000004</v>
      </c>
      <c r="G63" s="1818">
        <v>0.07575469</v>
      </c>
      <c r="H63" s="1818">
        <v>0.07170519</v>
      </c>
      <c r="I63" s="1819">
        <v>0.08547777000000001</v>
      </c>
    </row>
    <row r="64" spans="1:9" ht="12.75">
      <c r="A64" s="248" t="s">
        <v>868</v>
      </c>
      <c r="B64" s="1817">
        <v>0</v>
      </c>
      <c r="C64" s="1818">
        <v>0</v>
      </c>
      <c r="D64" s="1818">
        <v>0</v>
      </c>
      <c r="E64" s="1818">
        <v>0</v>
      </c>
      <c r="F64" s="1818">
        <v>0</v>
      </c>
      <c r="G64" s="1818">
        <v>0</v>
      </c>
      <c r="H64" s="1818">
        <v>0</v>
      </c>
      <c r="I64" s="1819">
        <v>0</v>
      </c>
    </row>
    <row r="65" spans="1:9" ht="12.75">
      <c r="A65" s="248" t="s">
        <v>869</v>
      </c>
      <c r="B65" s="1817">
        <v>1.1</v>
      </c>
      <c r="C65" s="1818">
        <v>1.1</v>
      </c>
      <c r="D65" s="1818">
        <v>1.1</v>
      </c>
      <c r="E65" s="1818">
        <v>1.1</v>
      </c>
      <c r="F65" s="1818">
        <v>1.1</v>
      </c>
      <c r="G65" s="1818">
        <v>1.1</v>
      </c>
      <c r="H65" s="1818">
        <v>1.1</v>
      </c>
      <c r="I65" s="1819">
        <v>0.728113</v>
      </c>
    </row>
    <row r="66" spans="1:9" ht="12.75">
      <c r="A66" s="248" t="s">
        <v>870</v>
      </c>
      <c r="B66" s="1817">
        <v>0</v>
      </c>
      <c r="C66" s="1818">
        <v>0</v>
      </c>
      <c r="D66" s="1818">
        <v>0.195583</v>
      </c>
      <c r="E66" s="1818">
        <v>0</v>
      </c>
      <c r="F66" s="1818">
        <v>0</v>
      </c>
      <c r="G66" s="1818">
        <v>0</v>
      </c>
      <c r="H66" s="1818">
        <v>0</v>
      </c>
      <c r="I66" s="1819">
        <v>0</v>
      </c>
    </row>
    <row r="67" spans="1:9" ht="12.75">
      <c r="A67" s="248" t="s">
        <v>871</v>
      </c>
      <c r="B67" s="1817">
        <v>0</v>
      </c>
      <c r="C67" s="1818">
        <v>0</v>
      </c>
      <c r="D67" s="1818">
        <v>0</v>
      </c>
      <c r="E67" s="1818">
        <v>0</v>
      </c>
      <c r="F67" s="1818">
        <v>0</v>
      </c>
      <c r="G67" s="1818">
        <v>0</v>
      </c>
      <c r="H67" s="1818">
        <v>0</v>
      </c>
      <c r="I67" s="1819">
        <v>0</v>
      </c>
    </row>
    <row r="68" spans="1:9" ht="6" customHeight="1">
      <c r="A68" s="249"/>
      <c r="B68" s="1817"/>
      <c r="C68" s="1818"/>
      <c r="D68" s="1818"/>
      <c r="E68" s="1818"/>
      <c r="F68" s="1818"/>
      <c r="G68" s="1818"/>
      <c r="H68" s="1818"/>
      <c r="I68" s="1819"/>
    </row>
    <row r="69" spans="1:9" s="245" customFormat="1" ht="12.75">
      <c r="A69" s="243" t="s">
        <v>872</v>
      </c>
      <c r="B69" s="1820">
        <v>38.00432682</v>
      </c>
      <c r="C69" s="1821">
        <v>38.596330910000006</v>
      </c>
      <c r="D69" s="1821">
        <v>39.08756797</v>
      </c>
      <c r="E69" s="1821">
        <v>40.588723550000005</v>
      </c>
      <c r="F69" s="1821">
        <v>42.636340499999996</v>
      </c>
      <c r="G69" s="1821">
        <v>44.07743378000001</v>
      </c>
      <c r="H69" s="1821">
        <v>45.32274272</v>
      </c>
      <c r="I69" s="1822">
        <v>46.762542</v>
      </c>
    </row>
    <row r="70" spans="1:9" ht="6" customHeight="1">
      <c r="A70" s="250"/>
      <c r="B70" s="1820"/>
      <c r="C70" s="1821"/>
      <c r="D70" s="1821"/>
      <c r="E70" s="1821"/>
      <c r="F70" s="1821"/>
      <c r="G70" s="1821"/>
      <c r="H70" s="1821"/>
      <c r="I70" s="1822"/>
    </row>
    <row r="71" spans="1:9" s="245" customFormat="1" ht="12.75">
      <c r="A71" s="242" t="s">
        <v>873</v>
      </c>
      <c r="B71" s="1820">
        <v>0</v>
      </c>
      <c r="C71" s="1821">
        <v>0</v>
      </c>
      <c r="D71" s="1821">
        <v>0</v>
      </c>
      <c r="E71" s="1821">
        <v>0</v>
      </c>
      <c r="F71" s="1821">
        <v>0</v>
      </c>
      <c r="G71" s="1821">
        <v>0</v>
      </c>
      <c r="H71" s="1821">
        <v>0</v>
      </c>
      <c r="I71" s="1822">
        <v>0</v>
      </c>
    </row>
    <row r="72" spans="1:9" ht="12.75">
      <c r="A72" s="243" t="s">
        <v>864</v>
      </c>
      <c r="B72" s="1820">
        <v>0</v>
      </c>
      <c r="C72" s="1821">
        <v>0</v>
      </c>
      <c r="D72" s="1821">
        <v>0</v>
      </c>
      <c r="E72" s="1821">
        <v>0</v>
      </c>
      <c r="F72" s="1821">
        <v>0</v>
      </c>
      <c r="G72" s="1821">
        <v>0</v>
      </c>
      <c r="H72" s="1821">
        <v>0</v>
      </c>
      <c r="I72" s="1822">
        <v>0</v>
      </c>
    </row>
    <row r="73" spans="1:9" ht="12.75">
      <c r="A73" s="243" t="s">
        <v>872</v>
      </c>
      <c r="B73" s="1814">
        <v>0</v>
      </c>
      <c r="C73" s="1815">
        <v>0</v>
      </c>
      <c r="D73" s="1815">
        <v>0</v>
      </c>
      <c r="E73" s="1815">
        <v>0</v>
      </c>
      <c r="F73" s="1815">
        <v>0</v>
      </c>
      <c r="G73" s="1815">
        <v>0</v>
      </c>
      <c r="H73" s="1815">
        <v>0</v>
      </c>
      <c r="I73" s="1816">
        <v>0</v>
      </c>
    </row>
    <row r="74" spans="1:9" ht="6" customHeight="1">
      <c r="A74" s="244"/>
      <c r="B74" s="1817"/>
      <c r="C74" s="1818"/>
      <c r="D74" s="1818"/>
      <c r="E74" s="1818"/>
      <c r="F74" s="1818"/>
      <c r="G74" s="1818"/>
      <c r="H74" s="1818"/>
      <c r="I74" s="1819"/>
    </row>
    <row r="75" spans="1:9" s="245" customFormat="1" ht="12.75">
      <c r="A75" s="242" t="s">
        <v>1373</v>
      </c>
      <c r="B75" s="1820">
        <v>0.91891301</v>
      </c>
      <c r="C75" s="1821">
        <v>2.29095554</v>
      </c>
      <c r="D75" s="1821">
        <v>1.27495961</v>
      </c>
      <c r="E75" s="1821">
        <v>1.24329954</v>
      </c>
      <c r="F75" s="1821">
        <v>0.28605392999999996</v>
      </c>
      <c r="G75" s="1821">
        <v>0.04820592</v>
      </c>
      <c r="H75" s="1821">
        <v>8.981140309999999</v>
      </c>
      <c r="I75" s="1822">
        <v>5.67081539</v>
      </c>
    </row>
    <row r="76" spans="1:9" s="245" customFormat="1" ht="12.75">
      <c r="A76" s="243" t="s">
        <v>864</v>
      </c>
      <c r="B76" s="1820">
        <v>0.91891301</v>
      </c>
      <c r="C76" s="1821">
        <v>0</v>
      </c>
      <c r="D76" s="1821">
        <v>0</v>
      </c>
      <c r="E76" s="1821">
        <v>0</v>
      </c>
      <c r="F76" s="1821">
        <v>0</v>
      </c>
      <c r="G76" s="1821">
        <v>0</v>
      </c>
      <c r="H76" s="1821">
        <v>0</v>
      </c>
      <c r="I76" s="1822">
        <v>0.26461652</v>
      </c>
    </row>
    <row r="77" spans="1:9" s="245" customFormat="1" ht="12.75">
      <c r="A77" s="243" t="s">
        <v>872</v>
      </c>
      <c r="B77" s="1820">
        <v>0</v>
      </c>
      <c r="C77" s="1821">
        <v>2.29095554</v>
      </c>
      <c r="D77" s="1821">
        <v>1.27495961</v>
      </c>
      <c r="E77" s="1821">
        <v>1.24329954</v>
      </c>
      <c r="F77" s="1821">
        <v>0.28605392999999996</v>
      </c>
      <c r="G77" s="1821">
        <v>0.04820592</v>
      </c>
      <c r="H77" s="1821">
        <v>8.981140309999999</v>
      </c>
      <c r="I77" s="1822">
        <v>5.40619887</v>
      </c>
    </row>
    <row r="78" spans="1:9" ht="6" customHeight="1">
      <c r="A78" s="244"/>
      <c r="B78" s="1817"/>
      <c r="C78" s="1818"/>
      <c r="D78" s="1818"/>
      <c r="E78" s="1818"/>
      <c r="F78" s="1818"/>
      <c r="G78" s="1818"/>
      <c r="H78" s="1818"/>
      <c r="I78" s="1819"/>
    </row>
    <row r="79" spans="1:9" s="245" customFormat="1" ht="12.75">
      <c r="A79" s="242" t="s">
        <v>874</v>
      </c>
      <c r="B79" s="1820">
        <v>2412.5429686599996</v>
      </c>
      <c r="C79" s="1821">
        <v>2488.413155179273</v>
      </c>
      <c r="D79" s="1821">
        <v>2572.146555207884</v>
      </c>
      <c r="E79" s="1821">
        <v>2608.388805117929</v>
      </c>
      <c r="F79" s="1821">
        <v>2693.0342635654592</v>
      </c>
      <c r="G79" s="1821">
        <v>2754.2214151900002</v>
      </c>
      <c r="H79" s="1821">
        <v>2755.2374837213747</v>
      </c>
      <c r="I79" s="1822">
        <v>2829.1291931540613</v>
      </c>
    </row>
    <row r="80" spans="1:9" s="236" customFormat="1" ht="12.75">
      <c r="A80" s="251" t="s">
        <v>875</v>
      </c>
      <c r="B80" s="1823">
        <v>465.66162992999995</v>
      </c>
      <c r="C80" s="1824">
        <v>477.32980112000007</v>
      </c>
      <c r="D80" s="1824">
        <v>489.34575314</v>
      </c>
      <c r="E80" s="1824">
        <v>514.60180458</v>
      </c>
      <c r="F80" s="1824">
        <v>527.5657024100002</v>
      </c>
      <c r="G80" s="1824">
        <v>552.14220458</v>
      </c>
      <c r="H80" s="1825">
        <v>565.5067604999999</v>
      </c>
      <c r="I80" s="1826">
        <v>584.69487121</v>
      </c>
    </row>
    <row r="81" spans="1:9" s="245" customFormat="1" ht="12.75">
      <c r="A81" s="243" t="s">
        <v>864</v>
      </c>
      <c r="B81" s="1820">
        <v>465.66162992999995</v>
      </c>
      <c r="C81" s="1821">
        <v>477.32980112000007</v>
      </c>
      <c r="D81" s="1821">
        <v>489.34575314</v>
      </c>
      <c r="E81" s="1821">
        <v>514.60180458</v>
      </c>
      <c r="F81" s="1821">
        <v>527.5657024100002</v>
      </c>
      <c r="G81" s="1821">
        <v>552.14220458</v>
      </c>
      <c r="H81" s="1821">
        <v>565.5067604999999</v>
      </c>
      <c r="I81" s="1822">
        <v>584.69487121</v>
      </c>
    </row>
    <row r="82" spans="1:9" ht="12.75">
      <c r="A82" s="246" t="s">
        <v>876</v>
      </c>
      <c r="B82" s="1817">
        <v>465.66162992999995</v>
      </c>
      <c r="C82" s="1818">
        <v>477.32980112000007</v>
      </c>
      <c r="D82" s="1818">
        <v>489.34575314</v>
      </c>
      <c r="E82" s="1818">
        <v>514.60180458</v>
      </c>
      <c r="F82" s="1818">
        <v>527.5657024100002</v>
      </c>
      <c r="G82" s="1818">
        <v>552.14220458</v>
      </c>
      <c r="H82" s="1818">
        <v>565.5067604999999</v>
      </c>
      <c r="I82" s="1819">
        <v>584.69487121</v>
      </c>
    </row>
    <row r="83" spans="1:9" ht="12.75">
      <c r="A83" s="247" t="s">
        <v>877</v>
      </c>
      <c r="B83" s="1827">
        <v>465.66162992999995</v>
      </c>
      <c r="C83" s="1828">
        <v>477.32980112000007</v>
      </c>
      <c r="D83" s="1828">
        <v>489.34575314</v>
      </c>
      <c r="E83" s="1828">
        <v>514.60180458</v>
      </c>
      <c r="F83" s="1828">
        <v>527.5657024100002</v>
      </c>
      <c r="G83" s="1828">
        <v>552.14220458</v>
      </c>
      <c r="H83" s="1828">
        <v>565.5067604999999</v>
      </c>
      <c r="I83" s="1829">
        <v>584.69487121</v>
      </c>
    </row>
    <row r="84" spans="1:9" ht="12.75">
      <c r="A84" s="252" t="s">
        <v>878</v>
      </c>
      <c r="B84" s="1817">
        <v>465.66162992999995</v>
      </c>
      <c r="C84" s="1818">
        <v>477.32980112000007</v>
      </c>
      <c r="D84" s="1818">
        <v>489.34575314</v>
      </c>
      <c r="E84" s="1818">
        <v>514.60180458</v>
      </c>
      <c r="F84" s="1818">
        <v>527.5657024100002</v>
      </c>
      <c r="G84" s="1818">
        <v>552.14220458</v>
      </c>
      <c r="H84" s="1818">
        <v>565.5067604999999</v>
      </c>
      <c r="I84" s="1819">
        <v>584.69487121</v>
      </c>
    </row>
    <row r="85" spans="1:9" ht="6" customHeight="1">
      <c r="A85" s="252"/>
      <c r="B85" s="1817"/>
      <c r="C85" s="1818"/>
      <c r="D85" s="1818"/>
      <c r="E85" s="1818"/>
      <c r="F85" s="1818"/>
      <c r="G85" s="1818"/>
      <c r="H85" s="1818"/>
      <c r="I85" s="1819"/>
    </row>
    <row r="86" spans="1:9" s="245" customFormat="1" ht="12.75">
      <c r="A86" s="243" t="s">
        <v>872</v>
      </c>
      <c r="B86" s="1820">
        <v>0</v>
      </c>
      <c r="C86" s="1821">
        <v>0</v>
      </c>
      <c r="D86" s="1821">
        <v>0</v>
      </c>
      <c r="E86" s="1821">
        <v>0</v>
      </c>
      <c r="F86" s="1821">
        <v>0</v>
      </c>
      <c r="G86" s="1821">
        <v>0</v>
      </c>
      <c r="H86" s="1821">
        <v>0</v>
      </c>
      <c r="I86" s="1822">
        <v>0</v>
      </c>
    </row>
    <row r="87" spans="1:9" ht="6" customHeight="1">
      <c r="A87" s="249"/>
      <c r="B87" s="1817"/>
      <c r="C87" s="1818"/>
      <c r="D87" s="1818"/>
      <c r="E87" s="1818"/>
      <c r="F87" s="1818"/>
      <c r="G87" s="1818"/>
      <c r="H87" s="1818"/>
      <c r="I87" s="1819"/>
    </row>
    <row r="88" spans="1:9" s="236" customFormat="1" ht="12.75">
      <c r="A88" s="251" t="s">
        <v>879</v>
      </c>
      <c r="B88" s="1823">
        <v>1946.88133873</v>
      </c>
      <c r="C88" s="1824">
        <v>2011.083354059273</v>
      </c>
      <c r="D88" s="1824">
        <v>2082.800802067884</v>
      </c>
      <c r="E88" s="1824">
        <v>2093.787000537929</v>
      </c>
      <c r="F88" s="1824">
        <v>2165.4685611554587</v>
      </c>
      <c r="G88" s="1824">
        <v>2202.07921061</v>
      </c>
      <c r="H88" s="1824">
        <v>2189.730723221375</v>
      </c>
      <c r="I88" s="1830">
        <v>2244.434321944061</v>
      </c>
    </row>
    <row r="89" spans="1:9" s="245" customFormat="1" ht="12.75">
      <c r="A89" s="243" t="s">
        <v>864</v>
      </c>
      <c r="B89" s="1814">
        <v>1177.8000268</v>
      </c>
      <c r="C89" s="1815">
        <v>1184.403345559273</v>
      </c>
      <c r="D89" s="1815">
        <v>1155.9128872478836</v>
      </c>
      <c r="E89" s="1815">
        <v>1227.791020247929</v>
      </c>
      <c r="F89" s="1815">
        <v>1247.0469066554592</v>
      </c>
      <c r="G89" s="1815">
        <v>1254.53503891</v>
      </c>
      <c r="H89" s="1815">
        <v>1236.0468526713744</v>
      </c>
      <c r="I89" s="1816">
        <v>1297.5601486040612</v>
      </c>
    </row>
    <row r="90" spans="1:9" ht="12" customHeight="1">
      <c r="A90" s="246" t="s">
        <v>865</v>
      </c>
      <c r="B90" s="1827">
        <v>91.79511729000001</v>
      </c>
      <c r="C90" s="1828">
        <v>95.06661005000001</v>
      </c>
      <c r="D90" s="1828">
        <v>94.90424372</v>
      </c>
      <c r="E90" s="1828">
        <v>107.66260245999999</v>
      </c>
      <c r="F90" s="1828">
        <v>115.76779824</v>
      </c>
      <c r="G90" s="1828">
        <v>122.50132054999997</v>
      </c>
      <c r="H90" s="1828">
        <v>128.00215612</v>
      </c>
      <c r="I90" s="1829">
        <v>140.11165447000002</v>
      </c>
    </row>
    <row r="91" spans="1:9" ht="12" customHeight="1">
      <c r="A91" s="246" t="s">
        <v>796</v>
      </c>
      <c r="B91" s="1827">
        <v>1086.00490951</v>
      </c>
      <c r="C91" s="1828">
        <v>1089.3367355092728</v>
      </c>
      <c r="D91" s="1828">
        <v>1061.0086435278838</v>
      </c>
      <c r="E91" s="1828">
        <v>1120.128417787929</v>
      </c>
      <c r="F91" s="1828">
        <v>1131.2791084154592</v>
      </c>
      <c r="G91" s="1828">
        <v>1132.0337183599997</v>
      </c>
      <c r="H91" s="1828">
        <v>1108.0446965513745</v>
      </c>
      <c r="I91" s="1829">
        <v>1157.4484941340613</v>
      </c>
    </row>
    <row r="92" spans="1:9" ht="12" customHeight="1">
      <c r="A92" s="247" t="s">
        <v>1369</v>
      </c>
      <c r="B92" s="1827">
        <v>0.314594</v>
      </c>
      <c r="C92" s="1828">
        <v>0.319804</v>
      </c>
      <c r="D92" s="1828">
        <v>0.317913</v>
      </c>
      <c r="E92" s="1828">
        <v>0.537482</v>
      </c>
      <c r="F92" s="1828">
        <v>0.556767</v>
      </c>
      <c r="G92" s="1828">
        <v>0.59923</v>
      </c>
      <c r="H92" s="1828">
        <v>0.571817</v>
      </c>
      <c r="I92" s="1829">
        <v>0.6016269999999999</v>
      </c>
    </row>
    <row r="93" spans="1:9" ht="12" customHeight="1">
      <c r="A93" s="247" t="s">
        <v>866</v>
      </c>
      <c r="B93" s="1817">
        <v>1085.6903155100001</v>
      </c>
      <c r="C93" s="1818">
        <v>1089.0169315092728</v>
      </c>
      <c r="D93" s="1818">
        <v>1060.690730527884</v>
      </c>
      <c r="E93" s="1818">
        <v>1119.590935787929</v>
      </c>
      <c r="F93" s="1818">
        <v>1130.7223414154594</v>
      </c>
      <c r="G93" s="1818">
        <v>1131.43448836</v>
      </c>
      <c r="H93" s="1818">
        <v>1107.4728795513743</v>
      </c>
      <c r="I93" s="1819">
        <v>1156.846867134061</v>
      </c>
    </row>
    <row r="94" spans="1:9" ht="12" customHeight="1">
      <c r="A94" s="248" t="s">
        <v>867</v>
      </c>
      <c r="B94" s="1817">
        <v>0</v>
      </c>
      <c r="C94" s="1828">
        <v>0</v>
      </c>
      <c r="D94" s="1818">
        <v>0</v>
      </c>
      <c r="E94" s="1818">
        <v>0</v>
      </c>
      <c r="F94" s="1828">
        <v>0</v>
      </c>
      <c r="G94" s="1818">
        <v>0</v>
      </c>
      <c r="H94" s="1818">
        <v>0</v>
      </c>
      <c r="I94" s="1819">
        <v>0</v>
      </c>
    </row>
    <row r="95" spans="1:9" ht="12" customHeight="1">
      <c r="A95" s="248" t="s">
        <v>868</v>
      </c>
      <c r="B95" s="1817">
        <v>0</v>
      </c>
      <c r="C95" s="1828">
        <v>0</v>
      </c>
      <c r="D95" s="1818">
        <v>0</v>
      </c>
      <c r="E95" s="1818">
        <v>0</v>
      </c>
      <c r="F95" s="1828">
        <v>15.42460138</v>
      </c>
      <c r="G95" s="1818">
        <v>15.44679053</v>
      </c>
      <c r="H95" s="1818">
        <v>14.492011960000001</v>
      </c>
      <c r="I95" s="1819">
        <v>13.923849310000001</v>
      </c>
    </row>
    <row r="96" spans="1:9" ht="12" customHeight="1">
      <c r="A96" s="248" t="s">
        <v>869</v>
      </c>
      <c r="B96" s="1817">
        <v>95.06627499999999</v>
      </c>
      <c r="C96" s="1828">
        <v>90.18136300999998</v>
      </c>
      <c r="D96" s="1818">
        <v>90.52622745000001</v>
      </c>
      <c r="E96" s="1818">
        <v>10.482234490000002</v>
      </c>
      <c r="F96" s="1828">
        <v>0</v>
      </c>
      <c r="G96" s="1818">
        <v>0</v>
      </c>
      <c r="H96" s="1818">
        <v>0</v>
      </c>
      <c r="I96" s="1819">
        <v>0</v>
      </c>
    </row>
    <row r="97" spans="1:9" ht="12.75" customHeight="1">
      <c r="A97" s="248" t="s">
        <v>870</v>
      </c>
      <c r="B97" s="1817">
        <v>426.34644098250004</v>
      </c>
      <c r="C97" s="1828">
        <v>450.87482956427294</v>
      </c>
      <c r="D97" s="1818">
        <v>445.0379845153839</v>
      </c>
      <c r="E97" s="1818">
        <v>497.83596256499993</v>
      </c>
      <c r="F97" s="1828">
        <v>500.2466070000001</v>
      </c>
      <c r="G97" s="1818">
        <v>517.2665374799999</v>
      </c>
      <c r="H97" s="1818">
        <v>504.89938709</v>
      </c>
      <c r="I97" s="1819">
        <v>522.0477857300002</v>
      </c>
    </row>
    <row r="98" spans="1:9" ht="12.75">
      <c r="A98" s="248" t="s">
        <v>871</v>
      </c>
      <c r="B98" s="1817">
        <v>564.2775995275</v>
      </c>
      <c r="C98" s="1828">
        <v>547.9607389349999</v>
      </c>
      <c r="D98" s="1818">
        <v>525.1265185625</v>
      </c>
      <c r="E98" s="1818">
        <v>611.272738732929</v>
      </c>
      <c r="F98" s="1828">
        <v>615.0511330354592</v>
      </c>
      <c r="G98" s="1818">
        <v>598.7211603499999</v>
      </c>
      <c r="H98" s="1818">
        <v>588.0814805013745</v>
      </c>
      <c r="I98" s="1819">
        <v>620.8752320940608</v>
      </c>
    </row>
    <row r="99" spans="1:9" ht="6" customHeight="1">
      <c r="A99" s="253"/>
      <c r="B99" s="1817"/>
      <c r="C99" s="1828"/>
      <c r="D99" s="1818"/>
      <c r="E99" s="1818"/>
      <c r="F99" s="1828"/>
      <c r="G99" s="1818"/>
      <c r="H99" s="1818"/>
      <c r="I99" s="1819"/>
    </row>
    <row r="100" spans="1:9" s="245" customFormat="1" ht="12.75">
      <c r="A100" s="243" t="s">
        <v>872</v>
      </c>
      <c r="B100" s="1820">
        <v>769.0813119299999</v>
      </c>
      <c r="C100" s="1815">
        <v>826.6800085</v>
      </c>
      <c r="D100" s="1821">
        <v>926.8879148200001</v>
      </c>
      <c r="E100" s="1821">
        <v>865.9959802900001</v>
      </c>
      <c r="F100" s="1815">
        <v>918.4216544999999</v>
      </c>
      <c r="G100" s="1821">
        <v>947.5441717</v>
      </c>
      <c r="H100" s="1821">
        <v>953.6838705500002</v>
      </c>
      <c r="I100" s="1822">
        <v>946.8741733400001</v>
      </c>
    </row>
    <row r="101" spans="1:9" ht="6" customHeight="1">
      <c r="A101" s="225"/>
      <c r="B101" s="352"/>
      <c r="C101" s="353"/>
      <c r="D101" s="353"/>
      <c r="E101" s="353"/>
      <c r="F101" s="353"/>
      <c r="G101" s="353"/>
      <c r="H101" s="353"/>
      <c r="I101" s="317"/>
    </row>
    <row r="102" spans="1:9" s="245" customFormat="1" ht="12.75">
      <c r="A102" s="242" t="s">
        <v>880</v>
      </c>
      <c r="B102" s="1820">
        <v>0.04206524</v>
      </c>
      <c r="C102" s="1821">
        <v>14.570575269999999</v>
      </c>
      <c r="D102" s="1821">
        <v>14.57057526</v>
      </c>
      <c r="E102" s="1821">
        <v>27.40468415</v>
      </c>
      <c r="F102" s="1821">
        <v>43.73718649999999</v>
      </c>
      <c r="G102" s="1821">
        <v>38.45566123</v>
      </c>
      <c r="H102" s="1821">
        <v>33.21928813</v>
      </c>
      <c r="I102" s="1822">
        <v>31.43030877</v>
      </c>
    </row>
    <row r="103" spans="1:9" s="245" customFormat="1" ht="12.75">
      <c r="A103" s="243" t="s">
        <v>864</v>
      </c>
      <c r="B103" s="1820">
        <v>0</v>
      </c>
      <c r="C103" s="1821">
        <v>0</v>
      </c>
      <c r="D103" s="1821">
        <v>0</v>
      </c>
      <c r="E103" s="1821">
        <v>0</v>
      </c>
      <c r="F103" s="1821">
        <v>0.12396601</v>
      </c>
      <c r="G103" s="1821">
        <v>0.11133874</v>
      </c>
      <c r="H103" s="1821">
        <v>0.08270702</v>
      </c>
      <c r="I103" s="1822">
        <v>0</v>
      </c>
    </row>
    <row r="104" spans="1:9" ht="12.75">
      <c r="A104" s="254" t="s">
        <v>796</v>
      </c>
      <c r="B104" s="1817">
        <v>0</v>
      </c>
      <c r="C104" s="1818">
        <v>0</v>
      </c>
      <c r="D104" s="1818">
        <v>0</v>
      </c>
      <c r="E104" s="1818">
        <v>0</v>
      </c>
      <c r="F104" s="1818">
        <v>0.12396601</v>
      </c>
      <c r="G104" s="1818">
        <v>0.11133874</v>
      </c>
      <c r="H104" s="1818">
        <v>0.08270702</v>
      </c>
      <c r="I104" s="1819">
        <v>0</v>
      </c>
    </row>
    <row r="105" spans="1:9" ht="12.75">
      <c r="A105" s="255" t="s">
        <v>877</v>
      </c>
      <c r="B105" s="1817">
        <v>0</v>
      </c>
      <c r="C105" s="1818">
        <v>0</v>
      </c>
      <c r="D105" s="1818">
        <v>0</v>
      </c>
      <c r="E105" s="1818">
        <v>0</v>
      </c>
      <c r="F105" s="1818">
        <v>0.12396601</v>
      </c>
      <c r="G105" s="1818">
        <v>0.11133874</v>
      </c>
      <c r="H105" s="1818">
        <v>0.08270702</v>
      </c>
      <c r="I105" s="1819">
        <v>0</v>
      </c>
    </row>
    <row r="106" spans="1:9" ht="12.75">
      <c r="A106" s="254" t="s">
        <v>869</v>
      </c>
      <c r="B106" s="1817">
        <v>0</v>
      </c>
      <c r="C106" s="1818">
        <v>0</v>
      </c>
      <c r="D106" s="1818">
        <v>0</v>
      </c>
      <c r="E106" s="1818">
        <v>0</v>
      </c>
      <c r="F106" s="1818">
        <v>0.12396601</v>
      </c>
      <c r="G106" s="1818">
        <v>0.11133874</v>
      </c>
      <c r="H106" s="1818">
        <v>0.08270702</v>
      </c>
      <c r="I106" s="1819">
        <v>0</v>
      </c>
    </row>
    <row r="107" spans="1:9" s="245" customFormat="1" ht="6" customHeight="1">
      <c r="A107" s="243"/>
      <c r="B107" s="1820"/>
      <c r="C107" s="1821"/>
      <c r="D107" s="1821"/>
      <c r="E107" s="1821"/>
      <c r="F107" s="1821"/>
      <c r="G107" s="1821"/>
      <c r="H107" s="1821"/>
      <c r="I107" s="1822"/>
    </row>
    <row r="108" spans="1:9" s="245" customFormat="1" ht="12.75">
      <c r="A108" s="243" t="s">
        <v>872</v>
      </c>
      <c r="B108" s="1820">
        <v>0.04206524</v>
      </c>
      <c r="C108" s="1821">
        <v>14.570575269999999</v>
      </c>
      <c r="D108" s="1821">
        <v>14.57057526</v>
      </c>
      <c r="E108" s="1821">
        <v>27.40468415</v>
      </c>
      <c r="F108" s="1821">
        <v>43.613220489999996</v>
      </c>
      <c r="G108" s="1821">
        <v>38.344322489999996</v>
      </c>
      <c r="H108" s="1821">
        <v>33.13658111</v>
      </c>
      <c r="I108" s="1822">
        <v>31.43030877</v>
      </c>
    </row>
    <row r="109" spans="1:9" ht="6" customHeight="1">
      <c r="A109" s="225"/>
      <c r="B109" s="352"/>
      <c r="C109" s="353"/>
      <c r="D109" s="353"/>
      <c r="E109" s="353"/>
      <c r="F109" s="353"/>
      <c r="G109" s="353"/>
      <c r="H109" s="353"/>
      <c r="I109" s="317"/>
    </row>
    <row r="110" spans="1:9" s="245" customFormat="1" ht="12.75">
      <c r="A110" s="242" t="s">
        <v>881</v>
      </c>
      <c r="B110" s="1820">
        <v>348.1719395633226</v>
      </c>
      <c r="C110" s="1821">
        <v>370.77707596000005</v>
      </c>
      <c r="D110" s="1821">
        <v>199.47288871000003</v>
      </c>
      <c r="E110" s="1821">
        <v>416.31643238000004</v>
      </c>
      <c r="F110" s="1821">
        <v>195.9910275726296</v>
      </c>
      <c r="G110" s="1821">
        <v>185.6887315520851</v>
      </c>
      <c r="H110" s="1821">
        <v>159.13747431000002</v>
      </c>
      <c r="I110" s="1822">
        <v>185.41103437547235</v>
      </c>
    </row>
    <row r="111" spans="1:9" s="245" customFormat="1" ht="12.75">
      <c r="A111" s="243" t="s">
        <v>864</v>
      </c>
      <c r="B111" s="1820">
        <v>117.63145939000005</v>
      </c>
      <c r="C111" s="1821">
        <v>111.13628573999999</v>
      </c>
      <c r="D111" s="1821">
        <v>100.58133251000002</v>
      </c>
      <c r="E111" s="1821">
        <v>99.59739654</v>
      </c>
      <c r="F111" s="1821">
        <v>99.33846623</v>
      </c>
      <c r="G111" s="1821">
        <v>95.37211119</v>
      </c>
      <c r="H111" s="1821">
        <v>91.06449565000001</v>
      </c>
      <c r="I111" s="1822">
        <v>102.44479943299999</v>
      </c>
    </row>
    <row r="112" spans="1:9" s="245" customFormat="1" ht="12.75">
      <c r="A112" s="243" t="s">
        <v>872</v>
      </c>
      <c r="B112" s="1820">
        <v>230.5404801733226</v>
      </c>
      <c r="C112" s="1821">
        <v>259.64079022000004</v>
      </c>
      <c r="D112" s="1821">
        <v>98.8915562</v>
      </c>
      <c r="E112" s="1821">
        <v>316.71903584</v>
      </c>
      <c r="F112" s="1821">
        <v>96.65256134262961</v>
      </c>
      <c r="G112" s="1821">
        <v>90.31662036208512</v>
      </c>
      <c r="H112" s="1821">
        <v>68.07297865999999</v>
      </c>
      <c r="I112" s="1822">
        <v>82.96623494247234</v>
      </c>
    </row>
    <row r="113" spans="1:9" ht="6" customHeight="1">
      <c r="A113" s="225"/>
      <c r="B113" s="1817"/>
      <c r="C113" s="1818"/>
      <c r="D113" s="1818"/>
      <c r="E113" s="1818"/>
      <c r="F113" s="1818"/>
      <c r="G113" s="1818"/>
      <c r="H113" s="353"/>
      <c r="I113" s="317"/>
    </row>
    <row r="114" spans="1:9" s="245" customFormat="1" ht="12.75">
      <c r="A114" s="242" t="s">
        <v>890</v>
      </c>
      <c r="B114" s="1820">
        <v>169.24134016000002</v>
      </c>
      <c r="C114" s="1821">
        <v>241.59132876</v>
      </c>
      <c r="D114" s="1821">
        <v>108.71221208000001</v>
      </c>
      <c r="E114" s="1821">
        <v>148.64947693800002</v>
      </c>
      <c r="F114" s="1821">
        <v>145.35343538999996</v>
      </c>
      <c r="G114" s="1821">
        <v>240.39826816000001</v>
      </c>
      <c r="H114" s="1821">
        <v>118.73009127999997</v>
      </c>
      <c r="I114" s="1822">
        <v>133.23644466870005</v>
      </c>
    </row>
    <row r="115" spans="1:9" s="245" customFormat="1" ht="12.75">
      <c r="A115" s="243" t="s">
        <v>864</v>
      </c>
      <c r="B115" s="1820">
        <v>144.32239620000001</v>
      </c>
      <c r="C115" s="1821">
        <v>109.56560594999998</v>
      </c>
      <c r="D115" s="1821">
        <v>106.06075954000002</v>
      </c>
      <c r="E115" s="1821">
        <v>129.016877848</v>
      </c>
      <c r="F115" s="1821">
        <v>120.07283256999997</v>
      </c>
      <c r="G115" s="1821">
        <v>104.16899430000002</v>
      </c>
      <c r="H115" s="1821">
        <v>113.34842562999997</v>
      </c>
      <c r="I115" s="1822">
        <v>120.44420126870006</v>
      </c>
    </row>
    <row r="116" spans="1:9" s="245" customFormat="1" ht="12.75">
      <c r="A116" s="243" t="s">
        <v>872</v>
      </c>
      <c r="B116" s="1820">
        <v>24.91894396</v>
      </c>
      <c r="C116" s="1821">
        <v>132.02572281000002</v>
      </c>
      <c r="D116" s="1821">
        <v>2.6514525399999997</v>
      </c>
      <c r="E116" s="1821">
        <v>19.632599089999996</v>
      </c>
      <c r="F116" s="1821">
        <v>25.280602820000002</v>
      </c>
      <c r="G116" s="1821">
        <v>136.22927385999998</v>
      </c>
      <c r="H116" s="1821">
        <v>5.3816656499999995</v>
      </c>
      <c r="I116" s="1822">
        <v>12.7922434</v>
      </c>
    </row>
    <row r="117" spans="1:9" s="245" customFormat="1" ht="6.75" customHeight="1">
      <c r="A117" s="256"/>
      <c r="B117" s="1831"/>
      <c r="C117" s="1832"/>
      <c r="D117" s="1832"/>
      <c r="E117" s="1832"/>
      <c r="F117" s="1832"/>
      <c r="G117" s="1832"/>
      <c r="H117" s="1832"/>
      <c r="I117" s="1833"/>
    </row>
    <row r="118" spans="1:9" ht="9.75" customHeight="1">
      <c r="A118" s="257"/>
      <c r="B118" s="257"/>
      <c r="C118" s="257"/>
      <c r="D118" s="257"/>
      <c r="E118" s="257"/>
      <c r="F118" s="257"/>
      <c r="G118" s="257"/>
      <c r="H118" s="258"/>
      <c r="I118" s="258"/>
    </row>
    <row r="119" spans="1:9" s="261" customFormat="1" ht="13.5">
      <c r="A119" s="259" t="s">
        <v>15</v>
      </c>
      <c r="B119" s="259"/>
      <c r="C119" s="259"/>
      <c r="D119" s="259"/>
      <c r="E119" s="259"/>
      <c r="F119" s="259"/>
      <c r="G119" s="259"/>
      <c r="H119" s="260"/>
      <c r="I119" s="260"/>
    </row>
    <row r="120" spans="1:9" s="261" customFormat="1" ht="13.5" customHeight="1">
      <c r="A120" s="2036" t="s">
        <v>887</v>
      </c>
      <c r="B120" s="2036"/>
      <c r="C120" s="2036"/>
      <c r="D120" s="2036"/>
      <c r="E120" s="2036"/>
      <c r="F120" s="2036"/>
      <c r="G120" s="2036"/>
      <c r="H120" s="2036"/>
      <c r="I120" s="2036"/>
    </row>
    <row r="121" spans="1:9" s="261" customFormat="1" ht="13.5">
      <c r="A121" s="2036"/>
      <c r="B121" s="2036"/>
      <c r="C121" s="2036"/>
      <c r="D121" s="2036"/>
      <c r="E121" s="2036"/>
      <c r="F121" s="2036"/>
      <c r="G121" s="2036"/>
      <c r="H121" s="2036"/>
      <c r="I121" s="2036"/>
    </row>
    <row r="122" spans="1:9" s="261" customFormat="1" ht="13.5" customHeight="1">
      <c r="A122" s="2037" t="s">
        <v>1703</v>
      </c>
      <c r="B122" s="2037"/>
      <c r="C122" s="2037"/>
      <c r="D122" s="2037"/>
      <c r="E122" s="2037"/>
      <c r="F122" s="2037"/>
      <c r="G122" s="2037"/>
      <c r="H122" s="2037"/>
      <c r="I122" s="2037"/>
    </row>
    <row r="123" spans="1:9" s="261" customFormat="1" ht="13.5">
      <c r="A123" s="2037"/>
      <c r="B123" s="2037"/>
      <c r="C123" s="2037"/>
      <c r="D123" s="2037"/>
      <c r="E123" s="2037"/>
      <c r="F123" s="2037"/>
      <c r="G123" s="2037"/>
      <c r="H123" s="2037"/>
      <c r="I123" s="2037"/>
    </row>
    <row r="124" spans="1:9" s="261" customFormat="1" ht="15.75">
      <c r="A124" s="262" t="s">
        <v>888</v>
      </c>
      <c r="B124" s="259"/>
      <c r="C124" s="259"/>
      <c r="D124" s="259"/>
      <c r="E124" s="259"/>
      <c r="F124" s="259"/>
      <c r="G124" s="259"/>
      <c r="H124" s="260"/>
      <c r="I124" s="260"/>
    </row>
    <row r="125" spans="1:9" s="261" customFormat="1" ht="6" customHeight="1">
      <c r="A125" s="262"/>
      <c r="B125" s="259"/>
      <c r="C125" s="259"/>
      <c r="D125" s="259"/>
      <c r="E125" s="259"/>
      <c r="F125" s="259"/>
      <c r="G125" s="259"/>
      <c r="H125" s="260"/>
      <c r="I125" s="260"/>
    </row>
    <row r="126" spans="1:9" s="261" customFormat="1" ht="13.5">
      <c r="A126" s="259" t="s">
        <v>882</v>
      </c>
      <c r="B126" s="259"/>
      <c r="C126" s="259"/>
      <c r="D126" s="259"/>
      <c r="E126" s="259"/>
      <c r="F126" s="259"/>
      <c r="G126" s="259"/>
      <c r="H126" s="260"/>
      <c r="I126" s="260"/>
    </row>
  </sheetData>
  <sheetProtection/>
  <mergeCells count="3">
    <mergeCell ref="A1:I1"/>
    <mergeCell ref="A120:I121"/>
    <mergeCell ref="A122:I123"/>
  </mergeCells>
  <printOptions/>
  <pageMargins left="1.141732283464567" right="0.9448818897637796" top="0.7874015748031497" bottom="0.7874015748031497" header="0.5118110236220472" footer="0.5118110236220472"/>
  <pageSetup horizontalDpi="600" verticalDpi="600" orientation="landscape" paperSize="9" scale="75" r:id="rId1"/>
  <rowBreaks count="2" manualBreakCount="2">
    <brk id="50" max="9" man="1"/>
    <brk id="96" max="9" man="1"/>
  </rowBreaks>
</worksheet>
</file>

<file path=xl/worksheets/sheet41.xml><?xml version="1.0" encoding="utf-8"?>
<worksheet xmlns="http://schemas.openxmlformats.org/spreadsheetml/2006/main" xmlns:r="http://schemas.openxmlformats.org/officeDocument/2006/relationships">
  <dimension ref="A1:E39"/>
  <sheetViews>
    <sheetView view="pageBreakPreview" zoomScaleSheetLayoutView="100" zoomScalePageLayoutView="0" workbookViewId="0" topLeftCell="A1">
      <selection activeCell="M37" sqref="M37"/>
    </sheetView>
  </sheetViews>
  <sheetFormatPr defaultColWidth="9.00390625" defaultRowHeight="12.75"/>
  <cols>
    <col min="1" max="1" width="12.875" style="551" customWidth="1"/>
    <col min="2" max="3" width="21.875" style="551" customWidth="1"/>
    <col min="4" max="4" width="23.125" style="551" customWidth="1"/>
    <col min="5" max="5" width="15.875" style="551" customWidth="1"/>
    <col min="6" max="16384" width="9.125" style="551" customWidth="1"/>
  </cols>
  <sheetData>
    <row r="1" spans="1:4" s="566" customFormat="1" ht="21" customHeight="1">
      <c r="A1" s="564" t="s">
        <v>923</v>
      </c>
      <c r="B1" s="565"/>
      <c r="C1" s="565"/>
      <c r="D1" s="565"/>
    </row>
    <row r="2" spans="1:4" ht="22.5" customHeight="1">
      <c r="A2" s="1880" t="s">
        <v>926</v>
      </c>
      <c r="B2" s="1880"/>
      <c r="C2" s="1880"/>
      <c r="D2" s="1880"/>
    </row>
    <row r="3" spans="1:4" ht="13.5">
      <c r="A3" s="567"/>
      <c r="B3" s="567"/>
      <c r="C3" s="567"/>
      <c r="D3" s="568" t="s">
        <v>1440</v>
      </c>
    </row>
    <row r="4" spans="1:4" ht="24.75" customHeight="1">
      <c r="A4" s="569"/>
      <c r="B4" s="570" t="s">
        <v>924</v>
      </c>
      <c r="C4" s="570"/>
      <c r="D4" s="570"/>
    </row>
    <row r="5" spans="1:4" ht="24.75" customHeight="1">
      <c r="A5" s="571"/>
      <c r="B5" s="536" t="s">
        <v>925</v>
      </c>
      <c r="C5" s="536" t="s">
        <v>927</v>
      </c>
      <c r="D5" s="536" t="s">
        <v>928</v>
      </c>
    </row>
    <row r="6" spans="1:4" ht="18" customHeight="1">
      <c r="A6" s="2038">
        <v>2010</v>
      </c>
      <c r="B6" s="2039"/>
      <c r="C6" s="2039"/>
      <c r="D6" s="2040"/>
    </row>
    <row r="7" spans="1:4" ht="12.75">
      <c r="A7" s="572" t="s">
        <v>1004</v>
      </c>
      <c r="B7" s="573">
        <v>2782400</v>
      </c>
      <c r="C7" s="573">
        <v>421396</v>
      </c>
      <c r="D7" s="573">
        <v>58572</v>
      </c>
    </row>
    <row r="8" spans="1:4" ht="12.75">
      <c r="A8" s="572" t="s">
        <v>1005</v>
      </c>
      <c r="B8" s="573">
        <v>4336300</v>
      </c>
      <c r="C8" s="573">
        <v>602557</v>
      </c>
      <c r="D8" s="573">
        <v>92476</v>
      </c>
    </row>
    <row r="9" spans="1:4" ht="12.75">
      <c r="A9" s="572" t="s">
        <v>1006</v>
      </c>
      <c r="B9" s="573">
        <v>4347060</v>
      </c>
      <c r="C9" s="573">
        <v>674686</v>
      </c>
      <c r="D9" s="573">
        <v>49485</v>
      </c>
    </row>
    <row r="10" spans="1:4" ht="12.75">
      <c r="A10" s="572" t="s">
        <v>1007</v>
      </c>
      <c r="B10" s="573">
        <v>3034930</v>
      </c>
      <c r="C10" s="573">
        <v>1203507</v>
      </c>
      <c r="D10" s="573">
        <v>35833</v>
      </c>
    </row>
    <row r="11" spans="1:4" ht="12.75">
      <c r="A11" s="572" t="s">
        <v>1008</v>
      </c>
      <c r="B11" s="573">
        <v>3475491</v>
      </c>
      <c r="C11" s="573">
        <v>1431765</v>
      </c>
      <c r="D11" s="573">
        <v>76773</v>
      </c>
    </row>
    <row r="12" spans="1:4" s="1" customFormat="1" ht="12.75">
      <c r="A12" s="574" t="s">
        <v>1009</v>
      </c>
      <c r="B12" s="573">
        <v>5039990</v>
      </c>
      <c r="C12" s="573">
        <v>2173837</v>
      </c>
      <c r="D12" s="573">
        <v>79891</v>
      </c>
    </row>
    <row r="13" spans="1:4" s="1" customFormat="1" ht="12.75">
      <c r="A13" s="574" t="s">
        <v>1010</v>
      </c>
      <c r="B13" s="573">
        <v>5177100</v>
      </c>
      <c r="C13" s="573">
        <v>2395184</v>
      </c>
      <c r="D13" s="573">
        <v>77812</v>
      </c>
    </row>
    <row r="14" spans="1:4" s="1" customFormat="1" ht="12.75">
      <c r="A14" s="574" t="s">
        <v>1011</v>
      </c>
      <c r="B14" s="573">
        <v>5919402</v>
      </c>
      <c r="C14" s="573">
        <v>2324506</v>
      </c>
      <c r="D14" s="573">
        <v>93897</v>
      </c>
    </row>
    <row r="15" spans="1:4" s="1" customFormat="1" ht="12.75">
      <c r="A15" s="574" t="s">
        <v>1012</v>
      </c>
      <c r="B15" s="573">
        <v>6055500</v>
      </c>
      <c r="C15" s="573">
        <v>1846247</v>
      </c>
      <c r="D15" s="573">
        <v>49021</v>
      </c>
    </row>
    <row r="16" spans="1:4" s="1" customFormat="1" ht="12.75">
      <c r="A16" s="574" t="s">
        <v>1013</v>
      </c>
      <c r="B16" s="573">
        <v>4216700</v>
      </c>
      <c r="C16" s="573">
        <v>2355393</v>
      </c>
      <c r="D16" s="573">
        <v>86592</v>
      </c>
    </row>
    <row r="17" spans="1:4" s="1" customFormat="1" ht="12.75">
      <c r="A17" s="574" t="s">
        <v>1014</v>
      </c>
      <c r="B17" s="573">
        <v>5630900</v>
      </c>
      <c r="C17" s="573">
        <v>3240926</v>
      </c>
      <c r="D17" s="573">
        <v>214070</v>
      </c>
    </row>
    <row r="18" spans="1:4" s="1" customFormat="1" ht="12.75">
      <c r="A18" s="574" t="s">
        <v>1015</v>
      </c>
      <c r="B18" s="573">
        <v>5773100</v>
      </c>
      <c r="C18" s="573">
        <v>2221276</v>
      </c>
      <c r="D18" s="573">
        <v>219662</v>
      </c>
    </row>
    <row r="19" spans="1:4" s="1" customFormat="1" ht="12.75">
      <c r="A19" s="575" t="s">
        <v>1016</v>
      </c>
      <c r="B19" s="576">
        <v>55788873</v>
      </c>
      <c r="C19" s="576">
        <v>20891280</v>
      </c>
      <c r="D19" s="576">
        <v>1134084</v>
      </c>
    </row>
    <row r="20" spans="1:4" s="1" customFormat="1" ht="18" customHeight="1">
      <c r="A20" s="2041">
        <v>2011</v>
      </c>
      <c r="B20" s="2042"/>
      <c r="C20" s="2042"/>
      <c r="D20" s="2043"/>
    </row>
    <row r="21" spans="1:5" s="1" customFormat="1" ht="12.75">
      <c r="A21" s="574" t="s">
        <v>1004</v>
      </c>
      <c r="B21" s="573">
        <v>5495200</v>
      </c>
      <c r="C21" s="573">
        <v>1647398</v>
      </c>
      <c r="D21" s="573">
        <v>178108</v>
      </c>
      <c r="E21" s="422"/>
    </row>
    <row r="22" spans="1:5" s="1" customFormat="1" ht="12.75">
      <c r="A22" s="574" t="s">
        <v>1005</v>
      </c>
      <c r="B22" s="573">
        <v>5519200</v>
      </c>
      <c r="C22" s="573">
        <v>2190535</v>
      </c>
      <c r="D22" s="573">
        <v>123282</v>
      </c>
      <c r="E22" s="422"/>
    </row>
    <row r="23" spans="1:5" s="1" customFormat="1" ht="12.75">
      <c r="A23" s="574" t="s">
        <v>1006</v>
      </c>
      <c r="B23" s="573">
        <v>7218620</v>
      </c>
      <c r="C23" s="573">
        <v>2720020</v>
      </c>
      <c r="D23" s="573">
        <v>58986</v>
      </c>
      <c r="E23" s="422"/>
    </row>
    <row r="24" spans="1:5" s="1" customFormat="1" ht="12.75">
      <c r="A24" s="574" t="s">
        <v>1007</v>
      </c>
      <c r="B24" s="573">
        <v>5606224</v>
      </c>
      <c r="C24" s="573">
        <v>2502182</v>
      </c>
      <c r="D24" s="573">
        <v>57981</v>
      </c>
      <c r="E24" s="422"/>
    </row>
    <row r="25" spans="1:5" s="1" customFormat="1" ht="12.75">
      <c r="A25" s="574" t="s">
        <v>1008</v>
      </c>
      <c r="B25" s="573">
        <v>4619025</v>
      </c>
      <c r="C25" s="573">
        <v>2798486</v>
      </c>
      <c r="D25" s="573">
        <v>42998</v>
      </c>
      <c r="E25" s="422"/>
    </row>
    <row r="26" spans="1:5" s="1" customFormat="1" ht="12.75">
      <c r="A26" s="574" t="s">
        <v>1009</v>
      </c>
      <c r="B26" s="573">
        <v>5999180</v>
      </c>
      <c r="C26" s="573">
        <v>3030234</v>
      </c>
      <c r="D26" s="573">
        <v>144590</v>
      </c>
      <c r="E26" s="422"/>
    </row>
    <row r="27" spans="1:5" s="1" customFormat="1" ht="12.75">
      <c r="A27" s="574" t="s">
        <v>1010</v>
      </c>
      <c r="B27" s="573">
        <v>5431860</v>
      </c>
      <c r="C27" s="573">
        <v>2039958</v>
      </c>
      <c r="D27" s="573">
        <v>72562</v>
      </c>
      <c r="E27" s="422"/>
    </row>
    <row r="28" spans="1:5" s="1" customFormat="1" ht="12.75">
      <c r="A28" s="574" t="s">
        <v>1011</v>
      </c>
      <c r="B28" s="573">
        <v>4512995</v>
      </c>
      <c r="C28" s="573">
        <v>2151136</v>
      </c>
      <c r="D28" s="573">
        <v>94067</v>
      </c>
      <c r="E28" s="422"/>
    </row>
    <row r="29" spans="1:5" s="1" customFormat="1" ht="12.75">
      <c r="A29" s="574" t="s">
        <v>1012</v>
      </c>
      <c r="B29" s="573">
        <v>5704210</v>
      </c>
      <c r="C29" s="573">
        <v>2047111</v>
      </c>
      <c r="D29" s="573">
        <v>59711</v>
      </c>
      <c r="E29" s="422"/>
    </row>
    <row r="30" spans="1:5" s="1" customFormat="1" ht="12.75">
      <c r="A30" s="574" t="s">
        <v>1013</v>
      </c>
      <c r="B30" s="573">
        <v>4377810</v>
      </c>
      <c r="C30" s="573">
        <v>2030173</v>
      </c>
      <c r="D30" s="573">
        <v>205495</v>
      </c>
      <c r="E30" s="422"/>
    </row>
    <row r="31" spans="1:5" s="1" customFormat="1" ht="12.75">
      <c r="A31" s="574" t="s">
        <v>1014</v>
      </c>
      <c r="B31" s="573">
        <v>3532240</v>
      </c>
      <c r="C31" s="573">
        <v>2261474</v>
      </c>
      <c r="D31" s="573">
        <v>145159</v>
      </c>
      <c r="E31" s="422"/>
    </row>
    <row r="32" spans="1:5" s="1" customFormat="1" ht="12.75">
      <c r="A32" s="574" t="s">
        <v>1015</v>
      </c>
      <c r="B32" s="573">
        <v>2439770</v>
      </c>
      <c r="C32" s="573">
        <v>885765</v>
      </c>
      <c r="D32" s="573">
        <v>121057</v>
      </c>
      <c r="E32" s="422"/>
    </row>
    <row r="33" spans="1:4" s="1" customFormat="1" ht="12.75">
      <c r="A33" s="575" t="s">
        <v>1016</v>
      </c>
      <c r="B33" s="576">
        <v>60456334</v>
      </c>
      <c r="C33" s="576">
        <v>26304472</v>
      </c>
      <c r="D33" s="576">
        <v>1303996</v>
      </c>
    </row>
    <row r="34" ht="6" customHeight="1"/>
    <row r="35" spans="1:4" ht="13.5">
      <c r="A35" s="577" t="s">
        <v>929</v>
      </c>
      <c r="B35" s="578"/>
      <c r="C35" s="578"/>
      <c r="D35" s="578"/>
    </row>
    <row r="36" spans="1:4" ht="13.5">
      <c r="A36" s="577" t="s">
        <v>930</v>
      </c>
      <c r="B36" s="578"/>
      <c r="C36" s="578"/>
      <c r="D36" s="578"/>
    </row>
    <row r="37" spans="1:4" ht="13.5">
      <c r="A37" s="577" t="s">
        <v>1001</v>
      </c>
      <c r="B37" s="578"/>
      <c r="C37" s="578"/>
      <c r="D37" s="578"/>
    </row>
    <row r="38" spans="1:4" ht="6" customHeight="1">
      <c r="A38" s="577"/>
      <c r="B38" s="578"/>
      <c r="C38" s="578"/>
      <c r="D38" s="578"/>
    </row>
    <row r="39" ht="13.5">
      <c r="A39" s="563" t="s">
        <v>922</v>
      </c>
    </row>
  </sheetData>
  <sheetProtection/>
  <mergeCells count="3">
    <mergeCell ref="A2:D2"/>
    <mergeCell ref="A6:D6"/>
    <mergeCell ref="A20:D20"/>
  </mergeCells>
  <printOptions horizontalCentered="1"/>
  <pageMargins left="1.141732283464567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9.375" style="2" customWidth="1"/>
    <col min="2" max="3" width="9.75390625" style="2" customWidth="1"/>
    <col min="4" max="4" width="10.375" style="2" customWidth="1"/>
    <col min="5" max="6" width="9.75390625" style="2" customWidth="1"/>
    <col min="7" max="7" width="9.25390625" style="2" customWidth="1"/>
    <col min="8" max="8" width="8.875" style="2" customWidth="1"/>
    <col min="9" max="9" width="11.25390625" style="2" customWidth="1"/>
    <col min="10" max="10" width="8.00390625" style="2" customWidth="1"/>
    <col min="11" max="11" width="10.875" style="2" customWidth="1"/>
    <col min="12" max="13" width="11.00390625" style="2" customWidth="1"/>
    <col min="14" max="16384" width="9.125" style="2" customWidth="1"/>
  </cols>
  <sheetData>
    <row r="1" spans="1:8" ht="15.75">
      <c r="A1" s="25" t="s">
        <v>931</v>
      </c>
      <c r="B1" s="579"/>
      <c r="C1" s="580"/>
      <c r="D1" s="580"/>
      <c r="E1" s="580"/>
      <c r="F1" s="580"/>
      <c r="G1" s="422"/>
      <c r="H1" s="422"/>
    </row>
    <row r="2" spans="1:8" ht="15.75">
      <c r="A2" s="384" t="s">
        <v>932</v>
      </c>
      <c r="B2" s="579"/>
      <c r="C2" s="580"/>
      <c r="D2" s="580"/>
      <c r="E2" s="580"/>
      <c r="F2" s="581" t="s">
        <v>1018</v>
      </c>
      <c r="G2" s="582"/>
      <c r="H2" s="582"/>
    </row>
    <row r="3" spans="1:13" ht="15.75" customHeight="1">
      <c r="A3" s="583" t="s">
        <v>933</v>
      </c>
      <c r="B3" s="2044" t="s">
        <v>934</v>
      </c>
      <c r="C3" s="2045"/>
      <c r="D3" s="2046" t="s">
        <v>935</v>
      </c>
      <c r="E3" s="2047"/>
      <c r="F3" s="584" t="s">
        <v>936</v>
      </c>
      <c r="G3" s="585"/>
      <c r="H3" s="586"/>
      <c r="I3" s="587"/>
      <c r="J3" s="587"/>
      <c r="K3" s="422"/>
      <c r="L3" s="422"/>
      <c r="M3" s="422"/>
    </row>
    <row r="4" spans="1:13" ht="27">
      <c r="A4" s="583" t="s">
        <v>937</v>
      </c>
      <c r="B4" s="588" t="s">
        <v>938</v>
      </c>
      <c r="C4" s="589" t="s">
        <v>939</v>
      </c>
      <c r="D4" s="589" t="s">
        <v>938</v>
      </c>
      <c r="E4" s="590" t="s">
        <v>939</v>
      </c>
      <c r="F4" s="589" t="s">
        <v>939</v>
      </c>
      <c r="G4" s="586"/>
      <c r="H4" s="586"/>
      <c r="I4" s="587"/>
      <c r="J4" s="587"/>
      <c r="K4" s="422"/>
      <c r="L4" s="422"/>
      <c r="M4" s="422"/>
    </row>
    <row r="5" spans="1:13" ht="15" customHeight="1">
      <c r="A5" s="591" t="s">
        <v>940</v>
      </c>
      <c r="B5" s="592">
        <v>0</v>
      </c>
      <c r="C5" s="592">
        <v>0</v>
      </c>
      <c r="D5" s="592">
        <v>0</v>
      </c>
      <c r="E5" s="592">
        <v>0</v>
      </c>
      <c r="F5" s="592">
        <v>0</v>
      </c>
      <c r="G5" s="593"/>
      <c r="H5" s="594"/>
      <c r="I5" s="594"/>
      <c r="J5" s="594"/>
      <c r="K5" s="422"/>
      <c r="L5" s="422"/>
      <c r="M5" s="422"/>
    </row>
    <row r="6" spans="1:13" ht="6" customHeight="1">
      <c r="A6" s="537"/>
      <c r="B6" s="595"/>
      <c r="C6" s="596"/>
      <c r="D6" s="596"/>
      <c r="E6" s="596"/>
      <c r="F6" s="597"/>
      <c r="G6" s="596"/>
      <c r="H6" s="596"/>
      <c r="I6" s="596"/>
      <c r="J6" s="596"/>
      <c r="K6" s="422"/>
      <c r="L6" s="422"/>
      <c r="M6" s="422"/>
    </row>
    <row r="7" spans="1:13" ht="13.5">
      <c r="A7" s="598" t="s">
        <v>973</v>
      </c>
      <c r="B7" s="537"/>
      <c r="C7" s="537"/>
      <c r="D7" s="537"/>
      <c r="E7" s="537"/>
      <c r="F7" s="537"/>
      <c r="G7" s="537"/>
      <c r="H7" s="537"/>
      <c r="I7" s="422"/>
      <c r="J7" s="422"/>
      <c r="K7" s="422"/>
      <c r="L7" s="422"/>
      <c r="M7" s="422"/>
    </row>
    <row r="8" spans="1:13" ht="12.75">
      <c r="A8" s="422"/>
      <c r="B8" s="422"/>
      <c r="C8" s="422"/>
      <c r="D8" s="422"/>
      <c r="E8" s="422"/>
      <c r="F8" s="422"/>
      <c r="G8" s="422"/>
      <c r="H8" s="422"/>
      <c r="I8" s="422"/>
      <c r="J8" s="422"/>
      <c r="K8" s="422"/>
      <c r="L8" s="422"/>
      <c r="M8" s="422"/>
    </row>
    <row r="9" spans="1:13" ht="12.75">
      <c r="A9" s="422"/>
      <c r="B9" s="422"/>
      <c r="C9" s="422"/>
      <c r="D9" s="422"/>
      <c r="E9" s="422"/>
      <c r="F9" s="422"/>
      <c r="G9" s="422"/>
      <c r="H9" s="422"/>
      <c r="I9" s="422"/>
      <c r="J9" s="422"/>
      <c r="K9" s="422"/>
      <c r="L9" s="422"/>
      <c r="M9" s="422"/>
    </row>
    <row r="10" spans="1:13" ht="18" customHeight="1">
      <c r="A10" s="384" t="s">
        <v>941</v>
      </c>
      <c r="B10" s="384"/>
      <c r="C10" s="384"/>
      <c r="D10" s="384"/>
      <c r="E10" s="384"/>
      <c r="F10" s="384"/>
      <c r="G10" s="384"/>
      <c r="H10" s="384"/>
      <c r="I10" s="384"/>
      <c r="J10" s="384"/>
      <c r="K10" s="599"/>
      <c r="L10" s="600"/>
      <c r="M10" s="600"/>
    </row>
    <row r="11" spans="1:13" ht="13.5" customHeight="1">
      <c r="A11" s="384" t="s">
        <v>932</v>
      </c>
      <c r="B11" s="384"/>
      <c r="C11" s="384"/>
      <c r="D11" s="384"/>
      <c r="E11" s="384"/>
      <c r="F11" s="384"/>
      <c r="G11" s="384"/>
      <c r="H11" s="384"/>
      <c r="I11" s="384"/>
      <c r="J11" s="384"/>
      <c r="K11" s="601"/>
      <c r="L11" s="600"/>
      <c r="M11" s="581" t="s">
        <v>1018</v>
      </c>
    </row>
    <row r="12" spans="1:13" s="533" customFormat="1" ht="21" customHeight="1">
      <c r="A12" s="698" t="s">
        <v>942</v>
      </c>
      <c r="B12" s="2048" t="s">
        <v>943</v>
      </c>
      <c r="C12" s="2049"/>
      <c r="D12" s="2050" t="s">
        <v>944</v>
      </c>
      <c r="E12" s="2057" t="s">
        <v>945</v>
      </c>
      <c r="F12" s="2053"/>
      <c r="G12" s="2053"/>
      <c r="H12" s="2058"/>
      <c r="I12" s="2053" t="s">
        <v>946</v>
      </c>
      <c r="J12" s="2053"/>
      <c r="K12" s="2053"/>
      <c r="L12" s="2054" t="s">
        <v>947</v>
      </c>
      <c r="M12" s="2055"/>
    </row>
    <row r="13" spans="1:13" s="533" customFormat="1" ht="54">
      <c r="A13" s="697"/>
      <c r="B13" s="602" t="s">
        <v>948</v>
      </c>
      <c r="C13" s="603" t="s">
        <v>949</v>
      </c>
      <c r="D13" s="2051"/>
      <c r="E13" s="2054" t="s">
        <v>950</v>
      </c>
      <c r="F13" s="2055"/>
      <c r="G13" s="2059" t="s">
        <v>951</v>
      </c>
      <c r="H13" s="2060"/>
      <c r="I13" s="604" t="s">
        <v>952</v>
      </c>
      <c r="J13" s="604" t="s">
        <v>953</v>
      </c>
      <c r="K13" s="605" t="s">
        <v>954</v>
      </c>
      <c r="L13" s="2056"/>
      <c r="M13" s="2051"/>
    </row>
    <row r="14" spans="1:13" s="612" customFormat="1" ht="27.75" customHeight="1">
      <c r="A14" s="606"/>
      <c r="B14" s="606" t="s">
        <v>955</v>
      </c>
      <c r="C14" s="607" t="s">
        <v>955</v>
      </c>
      <c r="D14" s="2052"/>
      <c r="E14" s="609" t="s">
        <v>956</v>
      </c>
      <c r="F14" s="610" t="s">
        <v>957</v>
      </c>
      <c r="G14" s="606" t="s">
        <v>956</v>
      </c>
      <c r="H14" s="610" t="s">
        <v>958</v>
      </c>
      <c r="I14" s="610"/>
      <c r="J14" s="610"/>
      <c r="K14" s="609"/>
      <c r="L14" s="611" t="s">
        <v>959</v>
      </c>
      <c r="M14" s="608" t="s">
        <v>960</v>
      </c>
    </row>
    <row r="15" spans="1:13" ht="14.25" customHeight="1">
      <c r="A15" s="613" t="s">
        <v>961</v>
      </c>
      <c r="B15" s="614"/>
      <c r="C15" s="615"/>
      <c r="D15" s="613"/>
      <c r="E15" s="616"/>
      <c r="F15" s="615"/>
      <c r="G15" s="617"/>
      <c r="H15" s="615"/>
      <c r="I15" s="613"/>
      <c r="J15" s="615"/>
      <c r="K15" s="618"/>
      <c r="L15" s="619"/>
      <c r="M15" s="620"/>
    </row>
    <row r="16" spans="1:13" ht="12.75">
      <c r="A16" s="613" t="s">
        <v>962</v>
      </c>
      <c r="B16" s="613"/>
      <c r="C16" s="615"/>
      <c r="D16" s="613"/>
      <c r="E16" s="621"/>
      <c r="F16" s="615"/>
      <c r="G16" s="618"/>
      <c r="H16" s="615"/>
      <c r="I16" s="613"/>
      <c r="J16" s="615"/>
      <c r="K16" s="618"/>
      <c r="L16" s="619"/>
      <c r="M16" s="620"/>
    </row>
    <row r="17" spans="1:13" ht="12.75">
      <c r="A17" s="622" t="s">
        <v>963</v>
      </c>
      <c r="B17" s="623">
        <v>174.9</v>
      </c>
      <c r="C17" s="624">
        <v>218.6</v>
      </c>
      <c r="D17" s="623">
        <v>86.8</v>
      </c>
      <c r="E17" s="625">
        <v>0</v>
      </c>
      <c r="F17" s="620">
        <v>0.5</v>
      </c>
      <c r="G17" s="625">
        <v>0</v>
      </c>
      <c r="H17" s="624">
        <v>122.5</v>
      </c>
      <c r="I17" s="624">
        <v>17.9</v>
      </c>
      <c r="J17" s="624">
        <v>0.4</v>
      </c>
      <c r="K17" s="624">
        <v>1.7</v>
      </c>
      <c r="L17" s="625">
        <v>0</v>
      </c>
      <c r="M17" s="620">
        <v>96.3</v>
      </c>
    </row>
    <row r="18" spans="1:13" ht="12.75">
      <c r="A18" s="622" t="s">
        <v>964</v>
      </c>
      <c r="B18" s="623"/>
      <c r="C18" s="624"/>
      <c r="D18" s="623"/>
      <c r="E18" s="626"/>
      <c r="F18" s="620"/>
      <c r="G18" s="625"/>
      <c r="H18" s="624"/>
      <c r="I18" s="624"/>
      <c r="J18" s="624"/>
      <c r="K18" s="624"/>
      <c r="L18" s="626"/>
      <c r="M18" s="620"/>
    </row>
    <row r="19" spans="1:13" ht="12.75">
      <c r="A19" s="622" t="s">
        <v>965</v>
      </c>
      <c r="B19" s="623">
        <v>174.9</v>
      </c>
      <c r="C19" s="624">
        <v>218.5</v>
      </c>
      <c r="D19" s="623">
        <v>86.8</v>
      </c>
      <c r="E19" s="625">
        <v>0</v>
      </c>
      <c r="F19" s="620">
        <v>0.5</v>
      </c>
      <c r="G19" s="625">
        <v>0</v>
      </c>
      <c r="H19" s="620">
        <v>122.5</v>
      </c>
      <c r="I19" s="620">
        <v>17.9</v>
      </c>
      <c r="J19" s="624">
        <v>0.4</v>
      </c>
      <c r="K19" s="620">
        <v>1.7</v>
      </c>
      <c r="L19" s="619" t="s">
        <v>966</v>
      </c>
      <c r="M19" s="620" t="s">
        <v>966</v>
      </c>
    </row>
    <row r="20" spans="1:13" s="551" customFormat="1" ht="12.75">
      <c r="A20" s="627" t="s">
        <v>967</v>
      </c>
      <c r="B20" s="628">
        <v>0</v>
      </c>
      <c r="C20" s="629">
        <v>0</v>
      </c>
      <c r="D20" s="628" t="s">
        <v>966</v>
      </c>
      <c r="E20" s="630" t="s">
        <v>966</v>
      </c>
      <c r="F20" s="629" t="s">
        <v>966</v>
      </c>
      <c r="G20" s="630" t="s">
        <v>966</v>
      </c>
      <c r="H20" s="629" t="s">
        <v>966</v>
      </c>
      <c r="I20" s="629" t="s">
        <v>966</v>
      </c>
      <c r="J20" s="629" t="s">
        <v>966</v>
      </c>
      <c r="K20" s="630" t="s">
        <v>966</v>
      </c>
      <c r="L20" s="619">
        <v>0</v>
      </c>
      <c r="M20" s="620">
        <v>96.3</v>
      </c>
    </row>
    <row r="21" spans="1:13" ht="15">
      <c r="A21" s="591" t="s">
        <v>974</v>
      </c>
      <c r="B21" s="631">
        <v>0</v>
      </c>
      <c r="C21" s="632">
        <v>0</v>
      </c>
      <c r="D21" s="631" t="s">
        <v>966</v>
      </c>
      <c r="E21" s="633" t="s">
        <v>966</v>
      </c>
      <c r="F21" s="632" t="s">
        <v>966</v>
      </c>
      <c r="G21" s="633" t="s">
        <v>966</v>
      </c>
      <c r="H21" s="632" t="s">
        <v>966</v>
      </c>
      <c r="I21" s="632" t="s">
        <v>966</v>
      </c>
      <c r="J21" s="632" t="s">
        <v>966</v>
      </c>
      <c r="K21" s="633" t="s">
        <v>966</v>
      </c>
      <c r="L21" s="634">
        <v>0</v>
      </c>
      <c r="M21" s="635">
        <v>0.1</v>
      </c>
    </row>
    <row r="22" spans="1:13" s="1" customFormat="1" ht="12.75">
      <c r="A22" s="636" t="s">
        <v>968</v>
      </c>
      <c r="B22" s="637" t="s">
        <v>966</v>
      </c>
      <c r="C22" s="638">
        <v>0.3</v>
      </c>
      <c r="D22" s="639" t="s">
        <v>966</v>
      </c>
      <c r="E22" s="594" t="s">
        <v>966</v>
      </c>
      <c r="F22" s="638" t="s">
        <v>966</v>
      </c>
      <c r="G22" s="594" t="s">
        <v>966</v>
      </c>
      <c r="H22" s="638" t="s">
        <v>966</v>
      </c>
      <c r="I22" s="638" t="s">
        <v>966</v>
      </c>
      <c r="J22" s="638" t="s">
        <v>966</v>
      </c>
      <c r="K22" s="594" t="s">
        <v>966</v>
      </c>
      <c r="L22" s="640" t="s">
        <v>966</v>
      </c>
      <c r="M22" s="641" t="s">
        <v>966</v>
      </c>
    </row>
    <row r="23" spans="1:13" s="1" customFormat="1" ht="12.75">
      <c r="A23" s="636" t="s">
        <v>969</v>
      </c>
      <c r="B23" s="637"/>
      <c r="C23" s="641"/>
      <c r="D23" s="639"/>
      <c r="E23" s="594"/>
      <c r="F23" s="638"/>
      <c r="G23" s="594"/>
      <c r="H23" s="638"/>
      <c r="I23" s="638"/>
      <c r="J23" s="638"/>
      <c r="K23" s="594"/>
      <c r="L23" s="640"/>
      <c r="M23" s="641"/>
    </row>
    <row r="24" spans="1:13" s="1" customFormat="1" ht="12.75">
      <c r="A24" s="636" t="s">
        <v>970</v>
      </c>
      <c r="B24" s="637" t="s">
        <v>966</v>
      </c>
      <c r="C24" s="638">
        <v>0.1</v>
      </c>
      <c r="D24" s="639" t="s">
        <v>966</v>
      </c>
      <c r="E24" s="594" t="s">
        <v>966</v>
      </c>
      <c r="F24" s="638" t="s">
        <v>966</v>
      </c>
      <c r="G24" s="594" t="s">
        <v>966</v>
      </c>
      <c r="H24" s="638" t="s">
        <v>966</v>
      </c>
      <c r="I24" s="638" t="s">
        <v>966</v>
      </c>
      <c r="J24" s="638" t="s">
        <v>966</v>
      </c>
      <c r="K24" s="594" t="s">
        <v>966</v>
      </c>
      <c r="L24" s="640" t="s">
        <v>966</v>
      </c>
      <c r="M24" s="641" t="s">
        <v>966</v>
      </c>
    </row>
    <row r="25" spans="1:13" ht="12.75">
      <c r="A25" s="613" t="s">
        <v>961</v>
      </c>
      <c r="B25" s="639"/>
      <c r="C25" s="638"/>
      <c r="D25" s="639"/>
      <c r="E25" s="594"/>
      <c r="F25" s="638"/>
      <c r="G25" s="594"/>
      <c r="H25" s="638"/>
      <c r="I25" s="638"/>
      <c r="J25" s="638"/>
      <c r="K25" s="594"/>
      <c r="L25" s="640"/>
      <c r="M25" s="638"/>
    </row>
    <row r="26" spans="1:13" ht="12.75">
      <c r="A26" s="613" t="s">
        <v>971</v>
      </c>
      <c r="B26" s="639"/>
      <c r="C26" s="638"/>
      <c r="D26" s="639"/>
      <c r="E26" s="594"/>
      <c r="F26" s="638"/>
      <c r="G26" s="594"/>
      <c r="H26" s="638"/>
      <c r="I26" s="638"/>
      <c r="J26" s="638"/>
      <c r="K26" s="594"/>
      <c r="L26" s="593"/>
      <c r="M26" s="638"/>
    </row>
    <row r="27" spans="1:13" ht="25.5">
      <c r="A27" s="642" t="s">
        <v>972</v>
      </c>
      <c r="B27" s="643">
        <v>222.4</v>
      </c>
      <c r="C27" s="644">
        <v>446.1</v>
      </c>
      <c r="D27" s="643">
        <v>68.7</v>
      </c>
      <c r="E27" s="645">
        <v>0</v>
      </c>
      <c r="F27" s="644">
        <v>0</v>
      </c>
      <c r="G27" s="645">
        <v>0</v>
      </c>
      <c r="H27" s="644">
        <v>36.4</v>
      </c>
      <c r="I27" s="643">
        <v>0.3</v>
      </c>
      <c r="J27" s="644">
        <v>0.9</v>
      </c>
      <c r="K27" s="644">
        <v>0.7</v>
      </c>
      <c r="L27" s="646" t="s">
        <v>966</v>
      </c>
      <c r="M27" s="644" t="s">
        <v>966</v>
      </c>
    </row>
    <row r="28" spans="1:13" ht="6.75" customHeight="1">
      <c r="A28" s="537"/>
      <c r="B28" s="647"/>
      <c r="C28" s="537"/>
      <c r="D28" s="537"/>
      <c r="E28" s="537"/>
      <c r="F28" s="537"/>
      <c r="G28" s="537"/>
      <c r="H28" s="537"/>
      <c r="I28" s="537"/>
      <c r="J28" s="537"/>
      <c r="K28" s="537"/>
      <c r="L28" s="537"/>
      <c r="M28" s="537"/>
    </row>
    <row r="29" spans="1:2" s="533" customFormat="1" ht="15.75">
      <c r="A29" s="648" t="s">
        <v>1291</v>
      </c>
      <c r="B29" s="495"/>
    </row>
    <row r="30" spans="1:2" s="533" customFormat="1" ht="6.75" customHeight="1">
      <c r="A30" s="648"/>
      <c r="B30" s="495"/>
    </row>
    <row r="31" spans="1:2" s="533" customFormat="1" ht="13.5">
      <c r="A31" s="598" t="s">
        <v>973</v>
      </c>
      <c r="B31" s="495"/>
    </row>
  </sheetData>
  <sheetProtection/>
  <mergeCells count="9">
    <mergeCell ref="I12:K12"/>
    <mergeCell ref="L12:M13"/>
    <mergeCell ref="E13:F13"/>
    <mergeCell ref="E12:H12"/>
    <mergeCell ref="G13:H13"/>
    <mergeCell ref="B3:C3"/>
    <mergeCell ref="D3:E3"/>
    <mergeCell ref="B12:C12"/>
    <mergeCell ref="D12:D14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scale="84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H60"/>
  <sheetViews>
    <sheetView view="pageBreakPreview" zoomScaleSheetLayoutView="100" zoomScalePageLayoutView="0" workbookViewId="0" topLeftCell="A1">
      <selection activeCell="M37" sqref="M37"/>
    </sheetView>
  </sheetViews>
  <sheetFormatPr defaultColWidth="9.00390625" defaultRowHeight="12.75"/>
  <cols>
    <col min="1" max="1" width="32.75390625" style="651" customWidth="1"/>
    <col min="2" max="3" width="15.125" style="651" customWidth="1"/>
    <col min="4" max="4" width="17.125" style="651" customWidth="1"/>
    <col min="5" max="5" width="13.875" style="651" customWidth="1"/>
    <col min="6" max="6" width="5.25390625" style="651" customWidth="1"/>
    <col min="7" max="16384" width="9.125" style="651" customWidth="1"/>
  </cols>
  <sheetData>
    <row r="1" spans="1:4" ht="21" customHeight="1">
      <c r="A1" s="649" t="s">
        <v>975</v>
      </c>
      <c r="B1" s="650"/>
      <c r="C1" s="650"/>
      <c r="D1" s="650"/>
    </row>
    <row r="2" spans="1:4" ht="12.75" customHeight="1">
      <c r="A2" s="652"/>
      <c r="B2" s="652"/>
      <c r="C2" s="652"/>
      <c r="D2" s="653" t="s">
        <v>976</v>
      </c>
    </row>
    <row r="3" spans="1:4" s="657" customFormat="1" ht="18" customHeight="1">
      <c r="A3" s="654"/>
      <c r="B3" s="655" t="s">
        <v>977</v>
      </c>
      <c r="C3" s="655" t="s">
        <v>978</v>
      </c>
      <c r="D3" s="656" t="s">
        <v>979</v>
      </c>
    </row>
    <row r="4" spans="1:7" s="662" customFormat="1" ht="18" customHeight="1">
      <c r="A4" s="658" t="s">
        <v>980</v>
      </c>
      <c r="B4" s="659">
        <v>79135.06442499999</v>
      </c>
      <c r="C4" s="659">
        <v>78555.586798</v>
      </c>
      <c r="D4" s="660">
        <v>579.4776269999857</v>
      </c>
      <c r="E4" s="661"/>
      <c r="F4" s="661"/>
      <c r="G4" s="661"/>
    </row>
    <row r="5" spans="1:4" s="662" customFormat="1" ht="12.75">
      <c r="A5" s="663"/>
      <c r="B5" s="664"/>
      <c r="C5" s="664"/>
      <c r="D5" s="665"/>
    </row>
    <row r="6" spans="1:4" s="662" customFormat="1" ht="12.75">
      <c r="A6" s="663" t="s">
        <v>981</v>
      </c>
      <c r="B6" s="664">
        <v>78044.56442499999</v>
      </c>
      <c r="C6" s="664">
        <v>77928.11</v>
      </c>
      <c r="D6" s="665">
        <v>116.45442499998899</v>
      </c>
    </row>
    <row r="7" spans="1:4" s="662" customFormat="1" ht="6" customHeight="1">
      <c r="A7" s="663"/>
      <c r="B7" s="664"/>
      <c r="C7" s="664"/>
      <c r="D7" s="665"/>
    </row>
    <row r="8" spans="1:4" s="662" customFormat="1" ht="12.75">
      <c r="A8" s="663" t="s">
        <v>982</v>
      </c>
      <c r="B8" s="664">
        <v>1090.5</v>
      </c>
      <c r="C8" s="664">
        <v>627.476798</v>
      </c>
      <c r="D8" s="665">
        <v>463.02320199999997</v>
      </c>
    </row>
    <row r="9" spans="1:4" s="662" customFormat="1" ht="12.75">
      <c r="A9" s="663" t="s">
        <v>983</v>
      </c>
      <c r="B9" s="664"/>
      <c r="C9" s="664"/>
      <c r="D9" s="665"/>
    </row>
    <row r="10" spans="1:4" s="662" customFormat="1" ht="12.75">
      <c r="A10" s="666" t="s">
        <v>984</v>
      </c>
      <c r="B10" s="664">
        <v>1090.1</v>
      </c>
      <c r="C10" s="664">
        <v>617.5</v>
      </c>
      <c r="D10" s="665">
        <v>472.6</v>
      </c>
    </row>
    <row r="11" spans="1:4" s="662" customFormat="1" ht="12.75">
      <c r="A11" s="667" t="s">
        <v>985</v>
      </c>
      <c r="B11" s="668">
        <v>0.4</v>
      </c>
      <c r="C11" s="668">
        <v>10</v>
      </c>
      <c r="D11" s="669">
        <v>-9.6</v>
      </c>
    </row>
    <row r="12" spans="1:4" s="657" customFormat="1" ht="9.75" customHeight="1">
      <c r="A12" s="670"/>
      <c r="B12" s="671"/>
      <c r="C12" s="671"/>
      <c r="D12" s="672"/>
    </row>
    <row r="13" spans="1:4" s="662" customFormat="1" ht="18" customHeight="1">
      <c r="A13" s="658" t="s">
        <v>986</v>
      </c>
      <c r="B13" s="659">
        <v>97728.4</v>
      </c>
      <c r="C13" s="659">
        <v>96425.7</v>
      </c>
      <c r="D13" s="660">
        <v>1302.7</v>
      </c>
    </row>
    <row r="14" spans="1:4" s="662" customFormat="1" ht="6" customHeight="1">
      <c r="A14" s="663"/>
      <c r="B14" s="664"/>
      <c r="C14" s="664"/>
      <c r="D14" s="665"/>
    </row>
    <row r="15" spans="1:4" s="662" customFormat="1" ht="12.75">
      <c r="A15" s="663" t="s">
        <v>981</v>
      </c>
      <c r="B15" s="664">
        <v>95893.4</v>
      </c>
      <c r="C15" s="664">
        <v>96098.2</v>
      </c>
      <c r="D15" s="665">
        <v>-204.8</v>
      </c>
    </row>
    <row r="16" spans="1:4" s="662" customFormat="1" ht="6" customHeight="1">
      <c r="A16" s="663"/>
      <c r="B16" s="664"/>
      <c r="C16" s="664"/>
      <c r="D16" s="665"/>
    </row>
    <row r="17" spans="1:4" s="662" customFormat="1" ht="12.75">
      <c r="A17" s="663" t="s">
        <v>982</v>
      </c>
      <c r="B17" s="664">
        <v>1835</v>
      </c>
      <c r="C17" s="664">
        <v>327.5</v>
      </c>
      <c r="D17" s="665">
        <v>1507.5</v>
      </c>
    </row>
    <row r="18" spans="1:4" s="662" customFormat="1" ht="12.75">
      <c r="A18" s="663" t="s">
        <v>983</v>
      </c>
      <c r="B18" s="664"/>
      <c r="C18" s="664" t="s">
        <v>1017</v>
      </c>
      <c r="D18" s="665"/>
    </row>
    <row r="19" spans="1:4" s="662" customFormat="1" ht="12.75">
      <c r="A19" s="666" t="s">
        <v>984</v>
      </c>
      <c r="B19" s="664">
        <v>1834.6</v>
      </c>
      <c r="C19" s="664">
        <v>322.5</v>
      </c>
      <c r="D19" s="665">
        <v>1512.1</v>
      </c>
    </row>
    <row r="20" spans="1:4" s="662" customFormat="1" ht="12.75">
      <c r="A20" s="667" t="s">
        <v>985</v>
      </c>
      <c r="B20" s="668">
        <v>0.4</v>
      </c>
      <c r="C20" s="668">
        <v>5</v>
      </c>
      <c r="D20" s="669">
        <v>-4.6</v>
      </c>
    </row>
    <row r="21" s="674" customFormat="1" ht="6" customHeight="1">
      <c r="A21" s="682"/>
    </row>
    <row r="22" spans="1:5" s="675" customFormat="1" ht="14.25" customHeight="1">
      <c r="A22" s="673" t="s">
        <v>987</v>
      </c>
      <c r="B22" s="674"/>
      <c r="C22" s="674"/>
      <c r="D22" s="674"/>
      <c r="E22" s="674"/>
    </row>
    <row r="23" spans="1:5" s="675" customFormat="1" ht="6" customHeight="1">
      <c r="A23" s="673"/>
      <c r="B23" s="674"/>
      <c r="C23" s="674"/>
      <c r="D23" s="674"/>
      <c r="E23" s="674"/>
    </row>
    <row r="24" spans="1:5" s="675" customFormat="1" ht="16.5">
      <c r="A24" s="676" t="s">
        <v>1918</v>
      </c>
      <c r="B24" s="674"/>
      <c r="C24" s="674"/>
      <c r="D24" s="674"/>
      <c r="E24" s="674"/>
    </row>
    <row r="25" s="674" customFormat="1" ht="13.5" customHeight="1"/>
    <row r="26" spans="1:4" ht="21" customHeight="1">
      <c r="A26" s="649" t="s">
        <v>988</v>
      </c>
      <c r="B26" s="649"/>
      <c r="C26" s="649"/>
      <c r="D26" s="649"/>
    </row>
    <row r="27" spans="1:4" ht="12.75" customHeight="1">
      <c r="A27" s="652"/>
      <c r="B27" s="652"/>
      <c r="C27" s="652"/>
      <c r="D27" s="653" t="s">
        <v>976</v>
      </c>
    </row>
    <row r="28" spans="1:4" s="657" customFormat="1" ht="18" customHeight="1">
      <c r="A28" s="677"/>
      <c r="B28" s="655" t="s">
        <v>977</v>
      </c>
      <c r="C28" s="655" t="s">
        <v>978</v>
      </c>
      <c r="D28" s="655" t="s">
        <v>979</v>
      </c>
    </row>
    <row r="29" spans="1:4" ht="18" customHeight="1">
      <c r="A29" s="658" t="s">
        <v>980</v>
      </c>
      <c r="B29" s="659">
        <v>79478.604312</v>
      </c>
      <c r="C29" s="665">
        <v>79362.120325</v>
      </c>
      <c r="D29" s="665">
        <v>116.48398699999962</v>
      </c>
    </row>
    <row r="30" spans="1:4" ht="16.5">
      <c r="A30" s="664" t="s">
        <v>983</v>
      </c>
      <c r="B30" s="665"/>
      <c r="C30" s="665"/>
      <c r="D30" s="665"/>
    </row>
    <row r="31" spans="1:4" ht="16.5">
      <c r="A31" s="664" t="s">
        <v>989</v>
      </c>
      <c r="B31" s="665">
        <v>1434.039887</v>
      </c>
      <c r="C31" s="665">
        <v>1434.039887</v>
      </c>
      <c r="D31" s="665">
        <v>0</v>
      </c>
    </row>
    <row r="32" spans="1:4" ht="16.5">
      <c r="A32" s="668" t="s">
        <v>981</v>
      </c>
      <c r="B32" s="669">
        <v>78044.56442499999</v>
      </c>
      <c r="C32" s="669">
        <v>77928.11</v>
      </c>
      <c r="D32" s="669">
        <v>116.45442499998899</v>
      </c>
    </row>
    <row r="33" spans="1:4" ht="9.75" customHeight="1">
      <c r="A33" s="678"/>
      <c r="B33" s="679"/>
      <c r="C33" s="679"/>
      <c r="D33" s="679"/>
    </row>
    <row r="34" spans="1:4" ht="18" customHeight="1">
      <c r="A34" s="658" t="s">
        <v>986</v>
      </c>
      <c r="B34" s="659">
        <v>97502</v>
      </c>
      <c r="C34" s="665">
        <v>97706.8</v>
      </c>
      <c r="D34" s="665">
        <v>-204.8</v>
      </c>
    </row>
    <row r="35" spans="1:4" s="657" customFormat="1" ht="12.75">
      <c r="A35" s="680" t="s">
        <v>983</v>
      </c>
      <c r="B35" s="665"/>
      <c r="C35" s="665"/>
      <c r="D35" s="665"/>
    </row>
    <row r="36" spans="1:4" s="657" customFormat="1" ht="12.75">
      <c r="A36" s="680" t="s">
        <v>989</v>
      </c>
      <c r="B36" s="665">
        <v>1608.6</v>
      </c>
      <c r="C36" s="665">
        <v>1608.6</v>
      </c>
      <c r="D36" s="665">
        <v>0</v>
      </c>
    </row>
    <row r="37" spans="1:4" ht="16.5">
      <c r="A37" s="681" t="s">
        <v>981</v>
      </c>
      <c r="B37" s="669">
        <v>95893.4</v>
      </c>
      <c r="C37" s="669">
        <v>96098.2</v>
      </c>
      <c r="D37" s="669">
        <v>-204.8</v>
      </c>
    </row>
    <row r="38" s="674" customFormat="1" ht="6" customHeight="1">
      <c r="A38" s="682"/>
    </row>
    <row r="39" spans="1:8" s="674" customFormat="1" ht="16.5">
      <c r="A39" s="682" t="s">
        <v>987</v>
      </c>
      <c r="H39" s="683"/>
    </row>
    <row r="40" spans="1:5" s="675" customFormat="1" ht="6" customHeight="1">
      <c r="A40" s="673"/>
      <c r="B40" s="674"/>
      <c r="C40" s="674"/>
      <c r="D40" s="674"/>
      <c r="E40" s="674"/>
    </row>
    <row r="41" spans="1:5" s="675" customFormat="1" ht="16.5">
      <c r="A41" s="676" t="s">
        <v>990</v>
      </c>
      <c r="B41" s="674"/>
      <c r="C41" s="674"/>
      <c r="D41" s="674"/>
      <c r="E41" s="674"/>
    </row>
    <row r="42" s="674" customFormat="1" ht="16.5"/>
    <row r="43" spans="1:4" ht="21" customHeight="1">
      <c r="A43" s="649" t="s">
        <v>991</v>
      </c>
      <c r="B43" s="649"/>
      <c r="C43" s="649"/>
      <c r="D43" s="649"/>
    </row>
    <row r="44" spans="1:4" ht="12.75" customHeight="1">
      <c r="A44" s="652"/>
      <c r="B44" s="652"/>
      <c r="C44" s="652"/>
      <c r="D44" s="653" t="s">
        <v>976</v>
      </c>
    </row>
    <row r="45" spans="1:4" s="657" customFormat="1" ht="18" customHeight="1">
      <c r="A45" s="677"/>
      <c r="B45" s="655" t="s">
        <v>977</v>
      </c>
      <c r="C45" s="655" t="s">
        <v>978</v>
      </c>
      <c r="D45" s="655" t="s">
        <v>979</v>
      </c>
    </row>
    <row r="46" spans="1:5" s="657" customFormat="1" ht="18" customHeight="1">
      <c r="A46" s="658" t="s">
        <v>980</v>
      </c>
      <c r="B46" s="659">
        <v>20787.535981</v>
      </c>
      <c r="C46" s="660">
        <v>20280.991782</v>
      </c>
      <c r="D46" s="660">
        <v>506.54419899999994</v>
      </c>
      <c r="E46" s="657" t="s">
        <v>1017</v>
      </c>
    </row>
    <row r="47" spans="1:4" s="657" customFormat="1" ht="12.75">
      <c r="A47" s="680" t="s">
        <v>983</v>
      </c>
      <c r="B47" s="684" t="s">
        <v>1017</v>
      </c>
      <c r="C47" s="665"/>
      <c r="D47" s="684"/>
    </row>
    <row r="48" spans="1:4" s="657" customFormat="1" ht="12.75">
      <c r="A48" s="680" t="s">
        <v>989</v>
      </c>
      <c r="B48" s="665">
        <v>19697.000394</v>
      </c>
      <c r="C48" s="665">
        <v>19653.514984</v>
      </c>
      <c r="D48" s="665">
        <v>43.4854099999975</v>
      </c>
    </row>
    <row r="49" spans="1:4" s="657" customFormat="1" ht="12.75">
      <c r="A49" s="622" t="s">
        <v>992</v>
      </c>
      <c r="B49" s="665">
        <v>1052.07</v>
      </c>
      <c r="C49" s="665">
        <v>893.7</v>
      </c>
      <c r="D49" s="665">
        <v>158.37</v>
      </c>
    </row>
    <row r="50" spans="1:4" s="657" customFormat="1" ht="12.75">
      <c r="A50" s="681" t="s">
        <v>819</v>
      </c>
      <c r="B50" s="669">
        <v>1090.5</v>
      </c>
      <c r="C50" s="669">
        <v>627.476798</v>
      </c>
      <c r="D50" s="669">
        <v>463.02320199999997</v>
      </c>
    </row>
    <row r="51" spans="1:4" s="657" customFormat="1" ht="9.75" customHeight="1">
      <c r="A51" s="685"/>
      <c r="B51" s="686"/>
      <c r="C51" s="687"/>
      <c r="D51" s="688"/>
    </row>
    <row r="52" spans="1:4" s="657" customFormat="1" ht="18" customHeight="1">
      <c r="A52" s="658" t="s">
        <v>986</v>
      </c>
      <c r="B52" s="659">
        <v>24037.5</v>
      </c>
      <c r="C52" s="660">
        <v>22583.9</v>
      </c>
      <c r="D52" s="660">
        <v>1453.6</v>
      </c>
    </row>
    <row r="53" spans="1:4" s="657" customFormat="1" ht="12.75">
      <c r="A53" s="680" t="s">
        <v>983</v>
      </c>
      <c r="B53" s="684" t="s">
        <v>1017</v>
      </c>
      <c r="C53" s="665"/>
      <c r="D53" s="684"/>
    </row>
    <row r="54" spans="1:4" s="657" customFormat="1" ht="12.75">
      <c r="A54" s="680" t="s">
        <v>989</v>
      </c>
      <c r="B54" s="665">
        <v>22202.5</v>
      </c>
      <c r="C54" s="665">
        <v>22256.4</v>
      </c>
      <c r="D54" s="665">
        <v>-53.9</v>
      </c>
    </row>
    <row r="55" spans="1:4" s="657" customFormat="1" ht="12.75">
      <c r="A55" s="622" t="s">
        <v>992</v>
      </c>
      <c r="B55" s="665">
        <v>1129.1</v>
      </c>
      <c r="C55" s="665">
        <v>1160.1</v>
      </c>
      <c r="D55" s="665">
        <v>-31</v>
      </c>
    </row>
    <row r="56" spans="1:4" s="657" customFormat="1" ht="12.75">
      <c r="A56" s="681" t="s">
        <v>819</v>
      </c>
      <c r="B56" s="669">
        <v>1835</v>
      </c>
      <c r="C56" s="669">
        <v>327.5</v>
      </c>
      <c r="D56" s="669">
        <v>1507.5</v>
      </c>
    </row>
    <row r="57" s="674" customFormat="1" ht="6" customHeight="1">
      <c r="A57" s="682"/>
    </row>
    <row r="58" s="674" customFormat="1" ht="15.75" customHeight="1">
      <c r="A58" s="682" t="s">
        <v>987</v>
      </c>
    </row>
    <row r="59" s="674" customFormat="1" ht="6" customHeight="1">
      <c r="A59" s="682"/>
    </row>
    <row r="60" s="674" customFormat="1" ht="16.5">
      <c r="A60" s="689" t="s">
        <v>993</v>
      </c>
    </row>
  </sheetData>
  <sheetProtection/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scale="9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SheetLayoutView="100" zoomScalePageLayoutView="0" workbookViewId="0" topLeftCell="A1">
      <selection activeCell="M37" sqref="M37"/>
    </sheetView>
  </sheetViews>
  <sheetFormatPr defaultColWidth="9.00390625" defaultRowHeight="12.75"/>
  <cols>
    <col min="1" max="1" width="27.75390625" style="651" customWidth="1"/>
    <col min="2" max="4" width="17.625" style="651" customWidth="1"/>
    <col min="5" max="5" width="13.875" style="651" customWidth="1"/>
    <col min="6" max="6" width="5.25390625" style="651" customWidth="1"/>
    <col min="7" max="16384" width="9.125" style="651" customWidth="1"/>
  </cols>
  <sheetData>
    <row r="1" spans="1:4" ht="18" customHeight="1">
      <c r="A1" s="649" t="s">
        <v>999</v>
      </c>
      <c r="B1" s="649"/>
      <c r="C1" s="649"/>
      <c r="D1" s="649"/>
    </row>
    <row r="2" spans="1:4" ht="15" customHeight="1">
      <c r="A2" s="652"/>
      <c r="B2" s="652"/>
      <c r="C2" s="652"/>
      <c r="D2" s="690" t="s">
        <v>976</v>
      </c>
    </row>
    <row r="3" spans="1:4" s="657" customFormat="1" ht="15" customHeight="1">
      <c r="A3" s="677"/>
      <c r="B3" s="655" t="s">
        <v>977</v>
      </c>
      <c r="C3" s="655" t="s">
        <v>978</v>
      </c>
      <c r="D3" s="655" t="s">
        <v>979</v>
      </c>
    </row>
    <row r="4" spans="1:4" s="657" customFormat="1" ht="18" customHeight="1">
      <c r="A4" s="691" t="s">
        <v>980</v>
      </c>
      <c r="B4" s="659">
        <v>510.2</v>
      </c>
      <c r="C4" s="659">
        <v>510.2</v>
      </c>
      <c r="D4" s="659">
        <v>0</v>
      </c>
    </row>
    <row r="5" spans="1:4" s="657" customFormat="1" ht="6" customHeight="1">
      <c r="A5" s="692"/>
      <c r="B5" s="668"/>
      <c r="C5" s="668"/>
      <c r="D5" s="668"/>
    </row>
    <row r="6" spans="1:4" s="657" customFormat="1" ht="9.75" customHeight="1">
      <c r="A6" s="693"/>
      <c r="B6" s="687"/>
      <c r="C6" s="687"/>
      <c r="D6" s="679"/>
    </row>
    <row r="7" spans="1:4" s="657" customFormat="1" ht="18" customHeight="1">
      <c r="A7" s="691" t="s">
        <v>986</v>
      </c>
      <c r="B7" s="659">
        <v>1902.3</v>
      </c>
      <c r="C7" s="659">
        <v>1902.3</v>
      </c>
      <c r="D7" s="659">
        <v>0</v>
      </c>
    </row>
    <row r="8" spans="1:4" s="657" customFormat="1" ht="6" customHeight="1">
      <c r="A8" s="692"/>
      <c r="B8" s="668"/>
      <c r="C8" s="668"/>
      <c r="D8" s="668"/>
    </row>
    <row r="9" s="674" customFormat="1" ht="6" customHeight="1">
      <c r="A9" s="682"/>
    </row>
    <row r="10" spans="1:8" s="673" customFormat="1" ht="15.75">
      <c r="A10" s="694" t="s">
        <v>994</v>
      </c>
      <c r="H10" s="695"/>
    </row>
    <row r="11" spans="1:8" s="673" customFormat="1" ht="13.5">
      <c r="A11" s="673" t="s">
        <v>995</v>
      </c>
      <c r="H11" s="695"/>
    </row>
    <row r="12" s="673" customFormat="1" ht="6" customHeight="1"/>
    <row r="13" s="673" customFormat="1" ht="15" customHeight="1">
      <c r="A13" s="696" t="s">
        <v>996</v>
      </c>
    </row>
    <row r="14" s="674" customFormat="1" ht="15" customHeight="1"/>
    <row r="15" s="674" customFormat="1" ht="15" customHeight="1"/>
    <row r="16" s="674" customFormat="1" ht="15" customHeight="1">
      <c r="A16" s="689"/>
    </row>
    <row r="17" s="674" customFormat="1" ht="15" customHeight="1"/>
    <row r="18" spans="1:4" ht="18" customHeight="1">
      <c r="A18" s="649" t="s">
        <v>997</v>
      </c>
      <c r="B18" s="649"/>
      <c r="C18" s="649"/>
      <c r="D18" s="649"/>
    </row>
    <row r="19" spans="1:4" ht="18" customHeight="1">
      <c r="A19" s="649" t="s">
        <v>1000</v>
      </c>
      <c r="B19" s="649"/>
      <c r="C19" s="649"/>
      <c r="D19" s="649"/>
    </row>
    <row r="20" spans="1:4" ht="15" customHeight="1">
      <c r="A20" s="652"/>
      <c r="B20" s="652"/>
      <c r="C20" s="652"/>
      <c r="D20" s="690" t="s">
        <v>976</v>
      </c>
    </row>
    <row r="21" spans="1:4" s="657" customFormat="1" ht="15" customHeight="1">
      <c r="A21" s="677"/>
      <c r="B21" s="655" t="s">
        <v>977</v>
      </c>
      <c r="C21" s="655" t="s">
        <v>978</v>
      </c>
      <c r="D21" s="655" t="s">
        <v>979</v>
      </c>
    </row>
    <row r="22" spans="1:4" s="657" customFormat="1" ht="18" customHeight="1">
      <c r="A22" s="691" t="s">
        <v>980</v>
      </c>
      <c r="B22" s="660">
        <v>12962.7</v>
      </c>
      <c r="C22" s="660">
        <v>14229.208923</v>
      </c>
      <c r="D22" s="660">
        <v>-1266.5089229999994</v>
      </c>
    </row>
    <row r="23" spans="1:4" s="657" customFormat="1" ht="8.25" customHeight="1">
      <c r="A23" s="680"/>
      <c r="B23" s="684"/>
      <c r="C23" s="665"/>
      <c r="D23" s="684"/>
    </row>
    <row r="24" spans="1:4" s="657" customFormat="1" ht="15" customHeight="1">
      <c r="A24" s="622" t="s">
        <v>998</v>
      </c>
      <c r="B24" s="665">
        <v>12165.2</v>
      </c>
      <c r="C24" s="665">
        <v>13415.8</v>
      </c>
      <c r="D24" s="665">
        <v>-1250.6</v>
      </c>
    </row>
    <row r="25" spans="1:4" s="657" customFormat="1" ht="6" customHeight="1">
      <c r="A25" s="692"/>
      <c r="B25" s="668"/>
      <c r="C25" s="668"/>
      <c r="D25" s="668"/>
    </row>
    <row r="26" spans="1:4" s="657" customFormat="1" ht="9.75" customHeight="1">
      <c r="A26" s="685"/>
      <c r="B26" s="686"/>
      <c r="C26" s="687"/>
      <c r="D26" s="688"/>
    </row>
    <row r="27" spans="1:4" s="657" customFormat="1" ht="18" customHeight="1">
      <c r="A27" s="691" t="s">
        <v>986</v>
      </c>
      <c r="B27" s="660">
        <v>16670.2</v>
      </c>
      <c r="C27" s="660">
        <v>17588.5</v>
      </c>
      <c r="D27" s="660">
        <v>-918.3</v>
      </c>
    </row>
    <row r="28" spans="1:4" s="657" customFormat="1" ht="8.25" customHeight="1">
      <c r="A28" s="680"/>
      <c r="B28" s="684"/>
      <c r="C28" s="665"/>
      <c r="D28" s="684"/>
    </row>
    <row r="29" spans="1:4" s="657" customFormat="1" ht="15" customHeight="1">
      <c r="A29" s="622" t="s">
        <v>998</v>
      </c>
      <c r="B29" s="665">
        <v>15900.4</v>
      </c>
      <c r="C29" s="665">
        <v>16839.1</v>
      </c>
      <c r="D29" s="665">
        <v>-938.7</v>
      </c>
    </row>
    <row r="30" spans="1:4" s="657" customFormat="1" ht="6" customHeight="1">
      <c r="A30" s="692"/>
      <c r="B30" s="668"/>
      <c r="C30" s="668"/>
      <c r="D30" s="668"/>
    </row>
    <row r="31" s="674" customFormat="1" ht="6" customHeight="1">
      <c r="A31" s="682"/>
    </row>
    <row r="32" s="673" customFormat="1" ht="15.75">
      <c r="A32" s="694" t="s">
        <v>994</v>
      </c>
    </row>
    <row r="33" s="673" customFormat="1" ht="13.5">
      <c r="A33" s="673" t="s">
        <v>995</v>
      </c>
    </row>
    <row r="34" s="673" customFormat="1" ht="6" customHeight="1"/>
    <row r="35" s="673" customFormat="1" ht="15" customHeight="1">
      <c r="A35" s="696" t="s">
        <v>996</v>
      </c>
    </row>
  </sheetData>
  <sheetProtection/>
  <printOptions horizontalCentered="1"/>
  <pageMargins left="0.9448818897637796" right="0.7480314960629921" top="0.984251968503937" bottom="0.7874015748031497" header="0.5118110236220472" footer="0.5118110236220472"/>
  <pageSetup horizontalDpi="600" verticalDpi="600" orientation="portrait" paperSize="9" scale="8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I112"/>
  <sheetViews>
    <sheetView view="pageBreakPreview" zoomScaleSheetLayoutView="100" zoomScalePageLayoutView="0" workbookViewId="0" topLeftCell="A1">
      <selection activeCell="M37" sqref="M37"/>
    </sheetView>
  </sheetViews>
  <sheetFormatPr defaultColWidth="9.00390625" defaultRowHeight="12.75"/>
  <cols>
    <col min="1" max="1" width="45.625" style="1642" customWidth="1"/>
    <col min="2" max="5" width="10.25390625" style="1642" customWidth="1"/>
    <col min="6" max="6" width="11.00390625" style="1642" bestFit="1" customWidth="1"/>
    <col min="7" max="9" width="11.00390625" style="1642" customWidth="1"/>
    <col min="10" max="10" width="10.25390625" style="1642" customWidth="1"/>
    <col min="11" max="11" width="11.00390625" style="1642" bestFit="1" customWidth="1"/>
    <col min="12" max="12" width="3.25390625" style="1642" customWidth="1"/>
    <col min="13" max="16384" width="9.125" style="1642" customWidth="1"/>
  </cols>
  <sheetData>
    <row r="1" spans="1:11" s="1617" customFormat="1" ht="21" customHeight="1">
      <c r="A1" s="1615" t="s">
        <v>392</v>
      </c>
      <c r="B1" s="1616"/>
      <c r="C1" s="1616"/>
      <c r="D1" s="1616"/>
      <c r="E1" s="1616"/>
      <c r="F1" s="1616"/>
      <c r="G1" s="1616"/>
      <c r="H1" s="1616"/>
      <c r="I1" s="1616"/>
      <c r="J1" s="1616"/>
      <c r="K1" s="1616"/>
    </row>
    <row r="2" spans="1:11" s="1617" customFormat="1" ht="21" customHeight="1">
      <c r="A2" s="1618" t="s">
        <v>1742</v>
      </c>
      <c r="B2" s="1619"/>
      <c r="C2" s="1619"/>
      <c r="D2" s="1619"/>
      <c r="E2" s="1619"/>
      <c r="F2" s="1619"/>
      <c r="G2" s="1619"/>
      <c r="H2" s="1619"/>
      <c r="I2" s="1619"/>
      <c r="J2" s="1619"/>
      <c r="K2" s="1619"/>
    </row>
    <row r="3" spans="1:11" s="1617" customFormat="1" ht="11.25" customHeight="1">
      <c r="A3" s="1620"/>
      <c r="B3" s="1621"/>
      <c r="C3" s="1621"/>
      <c r="D3" s="1621"/>
      <c r="E3" s="1621"/>
      <c r="F3" s="1621"/>
      <c r="G3" s="1621"/>
      <c r="H3" s="1621"/>
      <c r="I3" s="1621"/>
      <c r="J3" s="1621"/>
      <c r="K3" s="1621" t="s">
        <v>976</v>
      </c>
    </row>
    <row r="4" spans="1:11" s="1625" customFormat="1" ht="15" customHeight="1">
      <c r="A4" s="1622"/>
      <c r="B4" s="1623">
        <v>2010</v>
      </c>
      <c r="C4" s="1623"/>
      <c r="D4" s="1623"/>
      <c r="E4" s="1623"/>
      <c r="F4" s="1624"/>
      <c r="G4" s="2061">
        <v>2011</v>
      </c>
      <c r="H4" s="2061"/>
      <c r="I4" s="2061"/>
      <c r="J4" s="2061"/>
      <c r="K4" s="2061"/>
    </row>
    <row r="5" spans="1:11" s="1629" customFormat="1" ht="15" customHeight="1">
      <c r="A5" s="1626"/>
      <c r="B5" s="1627" t="s">
        <v>393</v>
      </c>
      <c r="C5" s="1627" t="s">
        <v>394</v>
      </c>
      <c r="D5" s="1628" t="s">
        <v>395</v>
      </c>
      <c r="E5" s="1628" t="s">
        <v>396</v>
      </c>
      <c r="F5" s="1628" t="s">
        <v>1261</v>
      </c>
      <c r="G5" s="1627" t="s">
        <v>393</v>
      </c>
      <c r="H5" s="1627" t="s">
        <v>394</v>
      </c>
      <c r="I5" s="1628" t="s">
        <v>395</v>
      </c>
      <c r="J5" s="1628" t="s">
        <v>396</v>
      </c>
      <c r="K5" s="1628" t="s">
        <v>1261</v>
      </c>
    </row>
    <row r="6" spans="1:11" s="1625" customFormat="1" ht="6" customHeight="1">
      <c r="A6" s="1630"/>
      <c r="B6" s="1630"/>
      <c r="C6" s="1631"/>
      <c r="D6" s="1631"/>
      <c r="E6" s="1631"/>
      <c r="F6" s="1632"/>
      <c r="G6" s="1630"/>
      <c r="H6" s="1631"/>
      <c r="I6" s="1631"/>
      <c r="J6" s="1631"/>
      <c r="K6" s="1632"/>
    </row>
    <row r="7" spans="1:11" s="1637" customFormat="1" ht="15">
      <c r="A7" s="1633" t="s">
        <v>1743</v>
      </c>
      <c r="B7" s="1634">
        <v>-493.5260407740342</v>
      </c>
      <c r="C7" s="1635">
        <v>-329.30756737142826</v>
      </c>
      <c r="D7" s="1635">
        <v>1294.8216385475655</v>
      </c>
      <c r="E7" s="1635">
        <v>-847.7749756885062</v>
      </c>
      <c r="F7" s="1636">
        <v>-375.7869452864031</v>
      </c>
      <c r="G7" s="1634">
        <v>-87.56577091192287</v>
      </c>
      <c r="H7" s="1635">
        <v>8.873711100974631</v>
      </c>
      <c r="I7" s="1635">
        <v>1155.145161381662</v>
      </c>
      <c r="J7" s="1635">
        <v>-715.0345133035075</v>
      </c>
      <c r="K7" s="1636">
        <v>361.41858826720636</v>
      </c>
    </row>
    <row r="8" spans="1:11" ht="12.75">
      <c r="A8" s="1638" t="s">
        <v>397</v>
      </c>
      <c r="B8" s="1639">
        <v>3033.495731735376</v>
      </c>
      <c r="C8" s="1640">
        <v>3799.3232274788697</v>
      </c>
      <c r="D8" s="1640">
        <v>4415.766964408975</v>
      </c>
      <c r="E8" s="1640">
        <v>4312.58753010231</v>
      </c>
      <c r="F8" s="1641">
        <v>15561.17345372553</v>
      </c>
      <c r="G8" s="1639">
        <v>4783.624728631835</v>
      </c>
      <c r="H8" s="1640">
        <v>4865.889109994224</v>
      </c>
      <c r="I8" s="1640">
        <v>5415.629977042994</v>
      </c>
      <c r="J8" s="1640">
        <v>5161.523560329884</v>
      </c>
      <c r="K8" s="1641">
        <v>20226.667375998935</v>
      </c>
    </row>
    <row r="9" spans="1:11" ht="12.75">
      <c r="A9" s="1638" t="s">
        <v>398</v>
      </c>
      <c r="B9" s="1639">
        <v>-3678.570417876157</v>
      </c>
      <c r="C9" s="1640">
        <v>-4676.574067713222</v>
      </c>
      <c r="D9" s="1640">
        <v>-4617.605803685504</v>
      </c>
      <c r="E9" s="1640">
        <v>-5352.091249018638</v>
      </c>
      <c r="F9" s="1641">
        <v>-18324.84153829352</v>
      </c>
      <c r="G9" s="1639">
        <v>-4985.318538764403</v>
      </c>
      <c r="H9" s="1640">
        <v>-5562.755015831634</v>
      </c>
      <c r="I9" s="1640">
        <v>-5635.3468702337395</v>
      </c>
      <c r="J9" s="1640">
        <v>-6017.889789912582</v>
      </c>
      <c r="K9" s="1641">
        <v>-22201.31021474236</v>
      </c>
    </row>
    <row r="10" spans="1:11" s="1647" customFormat="1" ht="15">
      <c r="A10" s="1643" t="s">
        <v>1744</v>
      </c>
      <c r="B10" s="1644">
        <v>-645.0746861407822</v>
      </c>
      <c r="C10" s="1645">
        <v>-877.2508402343517</v>
      </c>
      <c r="D10" s="1645">
        <v>-201.8388392765312</v>
      </c>
      <c r="E10" s="1645">
        <v>-1039.5037189163265</v>
      </c>
      <c r="F10" s="1646">
        <v>-2763.6680845679916</v>
      </c>
      <c r="G10" s="1644">
        <v>-201.6938101325666</v>
      </c>
      <c r="H10" s="1645">
        <v>-696.8659058374104</v>
      </c>
      <c r="I10" s="1645">
        <v>-219.7168931907434</v>
      </c>
      <c r="J10" s="1645">
        <v>-856.3662295826965</v>
      </c>
      <c r="K10" s="1646">
        <v>-1974.642838743417</v>
      </c>
    </row>
    <row r="11" spans="1:11" ht="12.75">
      <c r="A11" s="1638" t="s">
        <v>399</v>
      </c>
      <c r="B11" s="1639">
        <v>720.6557357592555</v>
      </c>
      <c r="C11" s="1640">
        <v>1161.415922974537</v>
      </c>
      <c r="D11" s="1640">
        <v>2343.6448087447584</v>
      </c>
      <c r="E11" s="1640">
        <v>938.0222933282025</v>
      </c>
      <c r="F11" s="1641">
        <v>5163.738760806753</v>
      </c>
      <c r="G11" s="1639">
        <v>829.0090659607517</v>
      </c>
      <c r="H11" s="1640">
        <v>1247.623225484874</v>
      </c>
      <c r="I11" s="1640">
        <v>2340.6783509095694</v>
      </c>
      <c r="J11" s="1640">
        <v>990.8422790938043</v>
      </c>
      <c r="K11" s="1641">
        <v>5408.152921449</v>
      </c>
    </row>
    <row r="12" spans="1:11" ht="15">
      <c r="A12" s="1638" t="s">
        <v>1745</v>
      </c>
      <c r="B12" s="1639">
        <v>154.92508964924573</v>
      </c>
      <c r="C12" s="1640">
        <v>233.96733429099757</v>
      </c>
      <c r="D12" s="1640">
        <v>392.08861391083633</v>
      </c>
      <c r="E12" s="1640">
        <v>205.48547672599494</v>
      </c>
      <c r="F12" s="1641">
        <v>986.4665145770746</v>
      </c>
      <c r="G12" s="1639">
        <v>200.31723830317873</v>
      </c>
      <c r="H12" s="1640">
        <v>265.17648111350746</v>
      </c>
      <c r="I12" s="1640">
        <v>412.5299762779263</v>
      </c>
      <c r="J12" s="1640">
        <v>216.43579063059565</v>
      </c>
      <c r="K12" s="1641">
        <v>1094.4594863252082</v>
      </c>
    </row>
    <row r="13" spans="1:11" ht="15">
      <c r="A13" s="1638" t="s">
        <v>1746</v>
      </c>
      <c r="B13" s="1639">
        <v>279.7395697212285</v>
      </c>
      <c r="C13" s="1640">
        <v>621.3604532061493</v>
      </c>
      <c r="D13" s="1640">
        <v>1506.1293299049314</v>
      </c>
      <c r="E13" s="1640">
        <v>339.9147260355238</v>
      </c>
      <c r="F13" s="1641">
        <v>2747.144078867833</v>
      </c>
      <c r="G13" s="1639">
        <v>301.2161279009477</v>
      </c>
      <c r="H13" s="1640">
        <v>660.0640913417063</v>
      </c>
      <c r="I13" s="1640">
        <v>1535.0295246099126</v>
      </c>
      <c r="J13" s="1640">
        <v>356.0910927120445</v>
      </c>
      <c r="K13" s="1641">
        <v>2852.400836564611</v>
      </c>
    </row>
    <row r="14" spans="1:11" ht="12.75">
      <c r="A14" s="1638" t="s">
        <v>400</v>
      </c>
      <c r="B14" s="1639">
        <v>285.9910763887812</v>
      </c>
      <c r="C14" s="1640">
        <v>306.0881354773898</v>
      </c>
      <c r="D14" s="1640">
        <v>445.42686492898986</v>
      </c>
      <c r="E14" s="1640">
        <v>392.6220905666836</v>
      </c>
      <c r="F14" s="1641">
        <v>1430.1281673618446</v>
      </c>
      <c r="G14" s="1639">
        <v>327.4756997566251</v>
      </c>
      <c r="H14" s="1640">
        <v>322.38265302966</v>
      </c>
      <c r="I14" s="1640">
        <v>393.1188500217299</v>
      </c>
      <c r="J14" s="1640">
        <v>418.3153957511645</v>
      </c>
      <c r="K14" s="1641">
        <v>1461.2925985591794</v>
      </c>
    </row>
    <row r="15" spans="1:11" ht="12.75">
      <c r="A15" s="1638" t="s">
        <v>401</v>
      </c>
      <c r="B15" s="1639">
        <v>-691.6710147699469</v>
      </c>
      <c r="C15" s="1640">
        <v>-760.6828654379066</v>
      </c>
      <c r="D15" s="1640">
        <v>-866.4315375664</v>
      </c>
      <c r="E15" s="1640">
        <v>-828.2316896774398</v>
      </c>
      <c r="F15" s="1641">
        <v>-3147.017107451693</v>
      </c>
      <c r="G15" s="1639">
        <v>-689.9104883808269</v>
      </c>
      <c r="H15" s="1640">
        <v>-765.9823444389517</v>
      </c>
      <c r="I15" s="1640">
        <v>-830.6269554056598</v>
      </c>
      <c r="J15" s="1640">
        <v>-834.4375955359108</v>
      </c>
      <c r="K15" s="1641">
        <v>-3120.957383761349</v>
      </c>
    </row>
    <row r="16" spans="1:11" ht="15">
      <c r="A16" s="1638" t="s">
        <v>1747</v>
      </c>
      <c r="B16" s="1639">
        <v>-137.02990079574613</v>
      </c>
      <c r="C16" s="1640">
        <v>-178.60758911711642</v>
      </c>
      <c r="D16" s="1640">
        <v>-192.49897195084736</v>
      </c>
      <c r="E16" s="1640">
        <v>-190.89771912219078</v>
      </c>
      <c r="F16" s="1641">
        <v>-699.0341809859007</v>
      </c>
      <c r="G16" s="1639">
        <v>-205.78095187001037</v>
      </c>
      <c r="H16" s="1640">
        <v>-229.71722819817438</v>
      </c>
      <c r="I16" s="1640">
        <v>-235.91276221113662</v>
      </c>
      <c r="J16" s="1640">
        <v>-238.77846303138128</v>
      </c>
      <c r="K16" s="1641">
        <v>-910.1894053107027</v>
      </c>
    </row>
    <row r="17" spans="1:11" ht="15">
      <c r="A17" s="1638" t="s">
        <v>1748</v>
      </c>
      <c r="B17" s="1639">
        <v>-198.43460606696766</v>
      </c>
      <c r="C17" s="1640">
        <v>-241.00279589726532</v>
      </c>
      <c r="D17" s="1640">
        <v>-284.74051702826716</v>
      </c>
      <c r="E17" s="1640">
        <v>-207.01855023174747</v>
      </c>
      <c r="F17" s="1641">
        <v>-931.1964692242476</v>
      </c>
      <c r="G17" s="1639">
        <v>-208.5115805253779</v>
      </c>
      <c r="H17" s="1640">
        <v>-245.7514442048644</v>
      </c>
      <c r="I17" s="1640">
        <v>-294.86409886577326</v>
      </c>
      <c r="J17" s="1640">
        <v>-209.58915501722228</v>
      </c>
      <c r="K17" s="1641">
        <v>-958.7162786132378</v>
      </c>
    </row>
    <row r="18" spans="1:11" ht="12.75">
      <c r="A18" s="1638" t="s">
        <v>402</v>
      </c>
      <c r="B18" s="1639">
        <v>-356.2065079072331</v>
      </c>
      <c r="C18" s="1640">
        <v>-341.0724804235244</v>
      </c>
      <c r="D18" s="1640">
        <v>-389.19204858728534</v>
      </c>
      <c r="E18" s="1640">
        <v>-430.3154203235016</v>
      </c>
      <c r="F18" s="1641">
        <v>-1516.7864572415447</v>
      </c>
      <c r="G18" s="1639">
        <v>-275.6179559854384</v>
      </c>
      <c r="H18" s="1640">
        <v>-290.5136720359131</v>
      </c>
      <c r="I18" s="1640">
        <v>-299.8500943287504</v>
      </c>
      <c r="J18" s="1640">
        <v>-386.069977487307</v>
      </c>
      <c r="K18" s="1641">
        <v>-1252.051699837409</v>
      </c>
    </row>
    <row r="19" spans="1:11" s="1647" customFormat="1" ht="12.75">
      <c r="A19" s="1643" t="s">
        <v>403</v>
      </c>
      <c r="B19" s="1644">
        <v>28.984720989308695</v>
      </c>
      <c r="C19" s="1645">
        <v>400.7330575366303</v>
      </c>
      <c r="D19" s="1645">
        <v>1477.2132711783574</v>
      </c>
      <c r="E19" s="1645">
        <v>109.79060365076245</v>
      </c>
      <c r="F19" s="1646">
        <v>2016.721653355059</v>
      </c>
      <c r="G19" s="1644">
        <v>139.09857757992478</v>
      </c>
      <c r="H19" s="1645">
        <v>481.640881045922</v>
      </c>
      <c r="I19" s="1645">
        <v>1510.051395503909</v>
      </c>
      <c r="J19" s="1645">
        <v>156.40468355789392</v>
      </c>
      <c r="K19" s="1646">
        <v>2287.1955376876494</v>
      </c>
    </row>
    <row r="20" spans="1:11" s="1647" customFormat="1" ht="12.75">
      <c r="A20" s="1643" t="s">
        <v>404</v>
      </c>
      <c r="B20" s="1644">
        <v>-616.0899651514737</v>
      </c>
      <c r="C20" s="1645">
        <v>-476.51778269772115</v>
      </c>
      <c r="D20" s="1645">
        <v>1275.3744319018263</v>
      </c>
      <c r="E20" s="1645">
        <v>-929.713115265564</v>
      </c>
      <c r="F20" s="1646">
        <v>-746.9464312129326</v>
      </c>
      <c r="G20" s="1644">
        <v>-62.595232552641434</v>
      </c>
      <c r="H20" s="1645">
        <v>-215.2250247914888</v>
      </c>
      <c r="I20" s="1645">
        <v>1290.334502313166</v>
      </c>
      <c r="J20" s="1645">
        <v>-699.9615460248028</v>
      </c>
      <c r="K20" s="1646">
        <v>312.55269894423293</v>
      </c>
    </row>
    <row r="21" spans="1:11" ht="12.75">
      <c r="A21" s="1638" t="s">
        <v>405</v>
      </c>
      <c r="B21" s="1639">
        <v>141.08417155678802</v>
      </c>
      <c r="C21" s="1640">
        <v>168.39510299458195</v>
      </c>
      <c r="D21" s="1640">
        <v>168.36760276944403</v>
      </c>
      <c r="E21" s="1640">
        <v>137.59629952489348</v>
      </c>
      <c r="F21" s="1641">
        <v>615.4431768457075</v>
      </c>
      <c r="G21" s="1639">
        <v>144.20433658370825</v>
      </c>
      <c r="H21" s="1640">
        <v>181.44573113126506</v>
      </c>
      <c r="I21" s="1640">
        <v>169.8921825015301</v>
      </c>
      <c r="J21" s="1640">
        <v>148.53511559898627</v>
      </c>
      <c r="K21" s="1641">
        <v>644.0773658154897</v>
      </c>
    </row>
    <row r="22" spans="1:11" ht="15">
      <c r="A22" s="1638" t="s">
        <v>1749</v>
      </c>
      <c r="B22" s="1639">
        <v>56.152620245253416</v>
      </c>
      <c r="C22" s="1640">
        <v>93.58430399995291</v>
      </c>
      <c r="D22" s="1640">
        <v>80.74588533598698</v>
      </c>
      <c r="E22" s="1640">
        <v>59.65216118614316</v>
      </c>
      <c r="F22" s="1641">
        <v>290.1349707673364</v>
      </c>
      <c r="G22" s="1639">
        <v>56.86511213603421</v>
      </c>
      <c r="H22" s="1640">
        <v>93.35303501238562</v>
      </c>
      <c r="I22" s="1640">
        <v>81.3009522022579</v>
      </c>
      <c r="J22" s="1640">
        <v>60.318034008931335</v>
      </c>
      <c r="K22" s="1641">
        <v>291.8371333596091</v>
      </c>
    </row>
    <row r="23" spans="1:11" ht="12.75">
      <c r="A23" s="1638" t="s">
        <v>406</v>
      </c>
      <c r="B23" s="1639">
        <v>84.93155131153459</v>
      </c>
      <c r="C23" s="1640">
        <v>74.81079899462905</v>
      </c>
      <c r="D23" s="1640">
        <v>87.62171743345701</v>
      </c>
      <c r="E23" s="1640">
        <v>77.94413833875035</v>
      </c>
      <c r="F23" s="1641">
        <v>325.308206078371</v>
      </c>
      <c r="G23" s="1639">
        <v>87.33922444767401</v>
      </c>
      <c r="H23" s="1640">
        <v>88.09269611887945</v>
      </c>
      <c r="I23" s="1640">
        <v>88.59123029927215</v>
      </c>
      <c r="J23" s="1640">
        <v>88.21708159005493</v>
      </c>
      <c r="K23" s="1641">
        <v>352.2402324558806</v>
      </c>
    </row>
    <row r="24" spans="1:11" ht="12.75">
      <c r="A24" s="1638" t="s">
        <v>407</v>
      </c>
      <c r="B24" s="1639">
        <v>-0.711692222739196</v>
      </c>
      <c r="C24" s="1640">
        <v>0.5006749052831784</v>
      </c>
      <c r="D24" s="1640">
        <v>13.938683321147543</v>
      </c>
      <c r="E24" s="1640">
        <v>0.6940812851832742</v>
      </c>
      <c r="F24" s="1641">
        <v>14.421747288874801</v>
      </c>
      <c r="G24" s="1639">
        <v>9.269334246841494</v>
      </c>
      <c r="H24" s="1640">
        <v>3.917132879647005</v>
      </c>
      <c r="I24" s="1640">
        <v>1.0789398874135272</v>
      </c>
      <c r="J24" s="1640">
        <v>3.150896039021796</v>
      </c>
      <c r="K24" s="1641">
        <v>17.416303052923823</v>
      </c>
    </row>
    <row r="25" spans="1:11" ht="12.75">
      <c r="A25" s="1638" t="s">
        <v>408</v>
      </c>
      <c r="B25" s="1639">
        <v>72.07192955703773</v>
      </c>
      <c r="C25" s="1640">
        <v>61.39893073719453</v>
      </c>
      <c r="D25" s="1640">
        <v>61.28295807144937</v>
      </c>
      <c r="E25" s="1640">
        <v>60.812760581518305</v>
      </c>
      <c r="F25" s="1641">
        <v>255.56657894719996</v>
      </c>
      <c r="G25" s="1639">
        <v>61.76055035325178</v>
      </c>
      <c r="H25" s="1640">
        <v>67.939849191236</v>
      </c>
      <c r="I25" s="1640">
        <v>62.76743808427584</v>
      </c>
      <c r="J25" s="1640">
        <v>64.3813465003663</v>
      </c>
      <c r="K25" s="1641">
        <v>256.8491841291299</v>
      </c>
    </row>
    <row r="26" spans="1:11" ht="12.75">
      <c r="A26" s="1638" t="s">
        <v>409</v>
      </c>
      <c r="B26" s="1639">
        <v>13.571313977236048</v>
      </c>
      <c r="C26" s="1640">
        <v>12.911193352151312</v>
      </c>
      <c r="D26" s="1640">
        <v>12.400076040860066</v>
      </c>
      <c r="E26" s="1640">
        <v>16.43729647204877</v>
      </c>
      <c r="F26" s="1641">
        <v>55.319879842296196</v>
      </c>
      <c r="G26" s="1639">
        <v>16.309339847580738</v>
      </c>
      <c r="H26" s="1640">
        <v>16.235714047996428</v>
      </c>
      <c r="I26" s="1640">
        <v>24.74485232758279</v>
      </c>
      <c r="J26" s="1640">
        <v>20.684839050666813</v>
      </c>
      <c r="K26" s="1641">
        <v>77.97474527382677</v>
      </c>
    </row>
    <row r="27" spans="1:11" ht="12.75">
      <c r="A27" s="1638" t="s">
        <v>410</v>
      </c>
      <c r="B27" s="1639">
        <v>-394.1572538727138</v>
      </c>
      <c r="C27" s="1640">
        <v>-457.4267218667885</v>
      </c>
      <c r="D27" s="1640">
        <v>-547.1392356767388</v>
      </c>
      <c r="E27" s="1640">
        <v>-351.03463721211057</v>
      </c>
      <c r="F27" s="1641">
        <v>-1749.7578486283517</v>
      </c>
      <c r="G27" s="1639">
        <v>-510.1277107429579</v>
      </c>
      <c r="H27" s="1640">
        <v>-626.8748862997832</v>
      </c>
      <c r="I27" s="1640">
        <v>-643.8101055347486</v>
      </c>
      <c r="J27" s="1640">
        <v>-507.24836245150584</v>
      </c>
      <c r="K27" s="1641">
        <v>-2288.0610650289955</v>
      </c>
    </row>
    <row r="28" spans="1:11" ht="12.75">
      <c r="A28" s="1638" t="s">
        <v>411</v>
      </c>
      <c r="B28" s="1639">
        <v>-3.2720037319194413</v>
      </c>
      <c r="C28" s="1640">
        <v>-3.364705709085145</v>
      </c>
      <c r="D28" s="1640">
        <v>-2.465167473655686</v>
      </c>
      <c r="E28" s="1640">
        <v>-2.5272400975544915</v>
      </c>
      <c r="F28" s="1641">
        <v>-11.629117012214763</v>
      </c>
      <c r="G28" s="1639">
        <v>-3.4058231932223153</v>
      </c>
      <c r="H28" s="1640">
        <v>-3.2250706196346304</v>
      </c>
      <c r="I28" s="1640">
        <v>-2.0463077184622387</v>
      </c>
      <c r="J28" s="1640">
        <v>-3.7429487235598184</v>
      </c>
      <c r="K28" s="1641">
        <v>-12.420150254879003</v>
      </c>
    </row>
    <row r="29" spans="1:11" ht="12.75">
      <c r="A29" s="1638" t="s">
        <v>412</v>
      </c>
      <c r="B29" s="1639">
        <v>-390.88525014079437</v>
      </c>
      <c r="C29" s="1640">
        <v>-454.06201615770317</v>
      </c>
      <c r="D29" s="1640">
        <v>-544.6740682030832</v>
      </c>
      <c r="E29" s="1640">
        <v>-348.507397114556</v>
      </c>
      <c r="F29" s="1641">
        <v>-1738.1287316161367</v>
      </c>
      <c r="G29" s="1639">
        <v>-506.7218875497356</v>
      </c>
      <c r="H29" s="1640">
        <v>-623.6498156801488</v>
      </c>
      <c r="I29" s="1640">
        <v>-641.7637978162865</v>
      </c>
      <c r="J29" s="1640">
        <v>-503.5054137279459</v>
      </c>
      <c r="K29" s="1641">
        <v>-2275.6409147741165</v>
      </c>
    </row>
    <row r="30" spans="1:11" ht="12.75">
      <c r="A30" s="1638" t="s">
        <v>413</v>
      </c>
      <c r="B30" s="1639">
        <v>-221.50978244809994</v>
      </c>
      <c r="C30" s="1640">
        <v>-345.95711410042236</v>
      </c>
      <c r="D30" s="1640">
        <v>-413.37731103749195</v>
      </c>
      <c r="E30" s="1640">
        <v>-224.92773602959437</v>
      </c>
      <c r="F30" s="1641">
        <v>-1205.7719436156085</v>
      </c>
      <c r="G30" s="1639">
        <v>-330.7607820810504</v>
      </c>
      <c r="H30" s="1640">
        <v>-495.2864894433852</v>
      </c>
      <c r="I30" s="1640">
        <v>-495.8076620456719</v>
      </c>
      <c r="J30" s="1640">
        <v>-365.1362209446627</v>
      </c>
      <c r="K30" s="1641">
        <v>-1686.9911545147704</v>
      </c>
    </row>
    <row r="31" spans="1:11" ht="12.75">
      <c r="A31" s="1638" t="s">
        <v>414</v>
      </c>
      <c r="B31" s="1639">
        <v>-55.99765471953135</v>
      </c>
      <c r="C31" s="1640">
        <v>-0.25435411056949236</v>
      </c>
      <c r="D31" s="1640">
        <v>-24.170486029318923</v>
      </c>
      <c r="E31" s="1640">
        <v>-0.20938350190470034</v>
      </c>
      <c r="F31" s="1641">
        <v>-80.63187836132447</v>
      </c>
      <c r="G31" s="1639">
        <v>-54.01994485179695</v>
      </c>
      <c r="H31" s="1640">
        <v>-0.2151561335828949</v>
      </c>
      <c r="I31" s="1640">
        <v>-22.054980147050664</v>
      </c>
      <c r="J31" s="1640">
        <v>-0.22291998241278382</v>
      </c>
      <c r="K31" s="1641">
        <v>-76.5130011148433</v>
      </c>
    </row>
    <row r="32" spans="1:11" ht="12.75">
      <c r="A32" s="1638" t="s">
        <v>415</v>
      </c>
      <c r="B32" s="1639">
        <v>-113.37781297316295</v>
      </c>
      <c r="C32" s="1640">
        <v>-107.85054794671119</v>
      </c>
      <c r="D32" s="1640">
        <v>-107.12627113627221</v>
      </c>
      <c r="E32" s="1640">
        <v>-123.37027758305696</v>
      </c>
      <c r="F32" s="1641">
        <v>-451.7249096392033</v>
      </c>
      <c r="G32" s="1639">
        <v>-121.94116061688823</v>
      </c>
      <c r="H32" s="1640">
        <v>-128.14817010318052</v>
      </c>
      <c r="I32" s="1640">
        <v>-123.9011556235639</v>
      </c>
      <c r="J32" s="1640">
        <v>-138.14627280087046</v>
      </c>
      <c r="K32" s="1641">
        <v>-512.1367591445031</v>
      </c>
    </row>
    <row r="33" spans="1:11" s="1647" customFormat="1" ht="12.75">
      <c r="A33" s="1643" t="s">
        <v>416</v>
      </c>
      <c r="B33" s="1644">
        <v>-253.07308231592555</v>
      </c>
      <c r="C33" s="1645">
        <v>-289.0316188722064</v>
      </c>
      <c r="D33" s="1645">
        <v>-378.7716329072948</v>
      </c>
      <c r="E33" s="1645">
        <v>-213.43833768721717</v>
      </c>
      <c r="F33" s="1646">
        <v>-1134.314671782644</v>
      </c>
      <c r="G33" s="1644">
        <v>-365.92337415924965</v>
      </c>
      <c r="H33" s="1645">
        <v>-445.42915516851843</v>
      </c>
      <c r="I33" s="1645">
        <v>-473.91792303321864</v>
      </c>
      <c r="J33" s="1645">
        <v>-358.71324685251943</v>
      </c>
      <c r="K33" s="1646">
        <v>-1643.983699213506</v>
      </c>
    </row>
    <row r="34" spans="1:11" s="1647" customFormat="1" ht="12.75">
      <c r="A34" s="1643" t="s">
        <v>417</v>
      </c>
      <c r="B34" s="1644">
        <v>-869.1630474673988</v>
      </c>
      <c r="C34" s="1645">
        <v>-765.5494015699275</v>
      </c>
      <c r="D34" s="1645">
        <v>896.6027989945312</v>
      </c>
      <c r="E34" s="1645">
        <v>-1143.151452952781</v>
      </c>
      <c r="F34" s="1646">
        <v>-1881.261102995576</v>
      </c>
      <c r="G34" s="1644">
        <v>-428.51860671189127</v>
      </c>
      <c r="H34" s="1645">
        <v>-660.6541799600072</v>
      </c>
      <c r="I34" s="1645">
        <v>816.4165792799467</v>
      </c>
      <c r="J34" s="1645">
        <v>-1058.6747928773225</v>
      </c>
      <c r="K34" s="1646">
        <v>-1331.4310002692741</v>
      </c>
    </row>
    <row r="35" spans="1:11" s="1647" customFormat="1" ht="12.75">
      <c r="A35" s="1643" t="s">
        <v>418</v>
      </c>
      <c r="B35" s="1644">
        <v>375.6370066933649</v>
      </c>
      <c r="C35" s="1645">
        <v>436.24183419849896</v>
      </c>
      <c r="D35" s="1645">
        <v>398.2188395530335</v>
      </c>
      <c r="E35" s="1645">
        <v>295.3764772642751</v>
      </c>
      <c r="F35" s="1646">
        <v>1505.4741577091725</v>
      </c>
      <c r="G35" s="1644">
        <v>340.9528357999683</v>
      </c>
      <c r="H35" s="1645">
        <v>669.5278910609817</v>
      </c>
      <c r="I35" s="1645">
        <v>338.7285821017148</v>
      </c>
      <c r="J35" s="1645">
        <v>343.64027957381495</v>
      </c>
      <c r="K35" s="1646">
        <v>1692.8495885364796</v>
      </c>
    </row>
    <row r="36" spans="1:11" ht="12.75">
      <c r="A36" s="1638" t="s">
        <v>419</v>
      </c>
      <c r="B36" s="1639">
        <v>543.7492682005586</v>
      </c>
      <c r="C36" s="1640">
        <v>581.1092623661101</v>
      </c>
      <c r="D36" s="1640">
        <v>514.257176842093</v>
      </c>
      <c r="E36" s="1640">
        <v>417.0642573905827</v>
      </c>
      <c r="F36" s="1641">
        <v>2056.179964799345</v>
      </c>
      <c r="G36" s="1639">
        <v>507.9417882395976</v>
      </c>
      <c r="H36" s="1640">
        <v>767.3088100058798</v>
      </c>
      <c r="I36" s="1640">
        <v>456.1434189311426</v>
      </c>
      <c r="J36" s="1640">
        <v>514.7363720124215</v>
      </c>
      <c r="K36" s="1641">
        <v>2246.130389189041</v>
      </c>
    </row>
    <row r="37" spans="1:11" ht="12.75">
      <c r="A37" s="1638" t="s">
        <v>420</v>
      </c>
      <c r="B37" s="1639">
        <v>-168.11226150719364</v>
      </c>
      <c r="C37" s="1640">
        <v>-144.8674281676109</v>
      </c>
      <c r="D37" s="1640">
        <v>-116.03833728905965</v>
      </c>
      <c r="E37" s="1640">
        <v>-121.68778012630753</v>
      </c>
      <c r="F37" s="1641">
        <v>-550.7058070901717</v>
      </c>
      <c r="G37" s="1639">
        <v>-166.98895243962926</v>
      </c>
      <c r="H37" s="1640">
        <v>-97.78091894489806</v>
      </c>
      <c r="I37" s="1640">
        <v>-117.4148368294279</v>
      </c>
      <c r="J37" s="1640">
        <v>-171.09609243860666</v>
      </c>
      <c r="K37" s="1641">
        <v>-553.2808006525619</v>
      </c>
    </row>
    <row r="38" spans="1:11" s="1637" customFormat="1" ht="15">
      <c r="A38" s="1633" t="s">
        <v>1750</v>
      </c>
      <c r="B38" s="1634">
        <v>62.29477785839521</v>
      </c>
      <c r="C38" s="1635">
        <v>-89.51742863742045</v>
      </c>
      <c r="D38" s="1635">
        <v>178.39521084504915</v>
      </c>
      <c r="E38" s="1635">
        <v>139.72780288310398</v>
      </c>
      <c r="F38" s="1636">
        <v>290.90036294912784</v>
      </c>
      <c r="G38" s="1634">
        <v>15.761080346223178</v>
      </c>
      <c r="H38" s="1635">
        <v>46.878312109991306</v>
      </c>
      <c r="I38" s="1635">
        <v>125.66836631495642</v>
      </c>
      <c r="J38" s="1635">
        <v>305.5994610600824</v>
      </c>
      <c r="K38" s="1636">
        <v>493.90721983125326</v>
      </c>
    </row>
    <row r="39" spans="1:11" ht="12.75">
      <c r="A39" s="1638" t="s">
        <v>421</v>
      </c>
      <c r="B39" s="1639">
        <v>62.29477785839521</v>
      </c>
      <c r="C39" s="1640">
        <v>-111.85245724420118</v>
      </c>
      <c r="D39" s="1640">
        <v>173.09398681228552</v>
      </c>
      <c r="E39" s="1640">
        <v>132.79707935396289</v>
      </c>
      <c r="F39" s="1641">
        <v>256.3333867804424</v>
      </c>
      <c r="G39" s="1639">
        <v>11.895706566293429</v>
      </c>
      <c r="H39" s="1640">
        <v>27.62925058623924</v>
      </c>
      <c r="I39" s="1640">
        <v>120.02779428159974</v>
      </c>
      <c r="J39" s="1640">
        <v>301.92889664497477</v>
      </c>
      <c r="K39" s="1641">
        <v>461.4816480791072</v>
      </c>
    </row>
    <row r="40" spans="1:11" ht="12.75">
      <c r="A40" s="1643" t="s">
        <v>422</v>
      </c>
      <c r="B40" s="1639">
        <v>-431.2312629156389</v>
      </c>
      <c r="C40" s="1640">
        <v>-418.8249960088484</v>
      </c>
      <c r="D40" s="1640">
        <v>1473.2168493926138</v>
      </c>
      <c r="E40" s="1640">
        <v>-708.0471728054022</v>
      </c>
      <c r="F40" s="1641">
        <v>-84.88658233727574</v>
      </c>
      <c r="G40" s="1639">
        <v>-71.80469056570006</v>
      </c>
      <c r="H40" s="1640">
        <v>55.75202321096586</v>
      </c>
      <c r="I40" s="1640">
        <v>1280.8135276966182</v>
      </c>
      <c r="J40" s="1640">
        <v>-409.43505224342505</v>
      </c>
      <c r="K40" s="1641">
        <v>855.3258080984589</v>
      </c>
    </row>
    <row r="41" spans="1:11" s="1637" customFormat="1" ht="15">
      <c r="A41" s="1633" t="s">
        <v>1751</v>
      </c>
      <c r="B41" s="1634">
        <v>-739.6353416093782</v>
      </c>
      <c r="C41" s="1635">
        <v>54.76020503641368</v>
      </c>
      <c r="D41" s="1635">
        <v>-145.9736511154382</v>
      </c>
      <c r="E41" s="1635">
        <v>132.34211327324942</v>
      </c>
      <c r="F41" s="1636">
        <v>-698.5066744151533</v>
      </c>
      <c r="G41" s="1634">
        <v>-723.4857548071493</v>
      </c>
      <c r="H41" s="1635">
        <v>-350.92844950095855</v>
      </c>
      <c r="I41" s="1635">
        <v>-707.4836729932399</v>
      </c>
      <c r="J41" s="1635">
        <v>587.6462943963097</v>
      </c>
      <c r="K41" s="1636">
        <v>-1194.251582905038</v>
      </c>
    </row>
    <row r="42" spans="1:11" ht="12.75">
      <c r="A42" s="1638" t="s">
        <v>423</v>
      </c>
      <c r="B42" s="1639">
        <v>-72.14730251615109</v>
      </c>
      <c r="C42" s="1640">
        <v>381.0428837267341</v>
      </c>
      <c r="D42" s="1640">
        <v>278.20706474843803</v>
      </c>
      <c r="E42" s="1640">
        <v>448.249774281084</v>
      </c>
      <c r="F42" s="1641">
        <v>1035.352420240105</v>
      </c>
      <c r="G42" s="1639">
        <v>-86.21339924801265</v>
      </c>
      <c r="H42" s="1640">
        <v>84.83896893247544</v>
      </c>
      <c r="I42" s="1640">
        <v>302.41192847122807</v>
      </c>
      <c r="J42" s="1640">
        <v>903.712577428088</v>
      </c>
      <c r="K42" s="1641">
        <v>1204.7500755837789</v>
      </c>
    </row>
    <row r="43" spans="1:11" ht="12.75">
      <c r="A43" s="1638" t="s">
        <v>424</v>
      </c>
      <c r="B43" s="1639">
        <v>-23.417127613340625</v>
      </c>
      <c r="C43" s="1640">
        <v>-44.17440851198723</v>
      </c>
      <c r="D43" s="1640">
        <v>-52.645615314214425</v>
      </c>
      <c r="E43" s="1640">
        <v>-52.876636364101174</v>
      </c>
      <c r="F43" s="1641">
        <v>-173.11378780364345</v>
      </c>
      <c r="G43" s="1639">
        <v>-44.019282862007444</v>
      </c>
      <c r="H43" s="1640">
        <v>-20.59462785620427</v>
      </c>
      <c r="I43" s="1640">
        <v>-48.478834561286</v>
      </c>
      <c r="J43" s="1640">
        <v>-23.388282212666752</v>
      </c>
      <c r="K43" s="1641">
        <v>-136.48102749216446</v>
      </c>
    </row>
    <row r="44" spans="1:11" ht="12.75">
      <c r="A44" s="1638" t="s">
        <v>425</v>
      </c>
      <c r="B44" s="1639">
        <v>-24.13574855687866</v>
      </c>
      <c r="C44" s="1640">
        <v>-20.428643593768378</v>
      </c>
      <c r="D44" s="1640">
        <v>-32.85306182030135</v>
      </c>
      <c r="E44" s="1640">
        <v>-43.50903503883262</v>
      </c>
      <c r="F44" s="1641">
        <v>-120.92648900978101</v>
      </c>
      <c r="G44" s="1639">
        <v>-29.239488094568546</v>
      </c>
      <c r="H44" s="1640">
        <v>-19.086534617016817</v>
      </c>
      <c r="I44" s="1640">
        <v>-53.7587975437538</v>
      </c>
      <c r="J44" s="1640">
        <v>-29.740363937561035</v>
      </c>
      <c r="K44" s="1641">
        <v>-131.8251841929002</v>
      </c>
    </row>
    <row r="45" spans="1:11" ht="12.75">
      <c r="A45" s="1638" t="s">
        <v>426</v>
      </c>
      <c r="B45" s="1639">
        <v>1.8517115495723044</v>
      </c>
      <c r="C45" s="1640">
        <v>2.505672272129991</v>
      </c>
      <c r="D45" s="1640">
        <v>-2.5845487593502527</v>
      </c>
      <c r="E45" s="1640">
        <v>6.4749804430855455</v>
      </c>
      <c r="F45" s="1641">
        <v>8.24781550543759</v>
      </c>
      <c r="G45" s="1639">
        <v>-5.568790743571784</v>
      </c>
      <c r="H45" s="1640">
        <v>-0.20133958472873506</v>
      </c>
      <c r="I45" s="1640">
        <v>2.0982498478906653</v>
      </c>
      <c r="J45" s="1640">
        <v>0</v>
      </c>
      <c r="K45" s="1641">
        <v>-3.671880480409853</v>
      </c>
    </row>
    <row r="46" spans="1:11" ht="12.75">
      <c r="A46" s="1638" t="s">
        <v>427</v>
      </c>
      <c r="B46" s="1639">
        <v>-1.1330906060342656</v>
      </c>
      <c r="C46" s="1640">
        <v>-26.251437190348863</v>
      </c>
      <c r="D46" s="1640">
        <v>-17.208004734562838</v>
      </c>
      <c r="E46" s="1640">
        <v>-15.842581768354105</v>
      </c>
      <c r="F46" s="1641">
        <v>-60.43511429930007</v>
      </c>
      <c r="G46" s="1639">
        <v>-9.211004023867105</v>
      </c>
      <c r="H46" s="1640">
        <v>-1.3067536544587213</v>
      </c>
      <c r="I46" s="1640">
        <v>3.1817131345771354</v>
      </c>
      <c r="J46" s="1640">
        <v>6.352081724894289</v>
      </c>
      <c r="K46" s="1641">
        <v>-0.9839628188544012</v>
      </c>
    </row>
    <row r="47" spans="1:11" ht="15">
      <c r="A47" s="1638" t="s">
        <v>1752</v>
      </c>
      <c r="B47" s="1639">
        <v>-48.730174902810404</v>
      </c>
      <c r="C47" s="1640">
        <v>425.21729223872103</v>
      </c>
      <c r="D47" s="1640">
        <v>330.8526800626525</v>
      </c>
      <c r="E47" s="1640">
        <v>501.126410645185</v>
      </c>
      <c r="F47" s="1641">
        <v>1208.466208043748</v>
      </c>
      <c r="G47" s="1639">
        <v>-42.194116386005305</v>
      </c>
      <c r="H47" s="1640">
        <v>105.43359678867978</v>
      </c>
      <c r="I47" s="1640">
        <v>350.8907630325141</v>
      </c>
      <c r="J47" s="1640">
        <v>927.1008596407547</v>
      </c>
      <c r="K47" s="1641">
        <v>1341.2311030759433</v>
      </c>
    </row>
    <row r="48" spans="1:11" ht="12.75">
      <c r="A48" s="1638" t="s">
        <v>428</v>
      </c>
      <c r="B48" s="1639">
        <v>189.18247883989102</v>
      </c>
      <c r="C48" s="1640">
        <v>281.01462454110697</v>
      </c>
      <c r="D48" s="1640">
        <v>598.5275157651774</v>
      </c>
      <c r="E48" s="1640">
        <v>535.986126920722</v>
      </c>
      <c r="F48" s="1641">
        <v>1604.7107460668974</v>
      </c>
      <c r="G48" s="1639">
        <v>232.23694250369306</v>
      </c>
      <c r="H48" s="1640">
        <v>73.98383921659006</v>
      </c>
      <c r="I48" s="1640">
        <v>332.74397760819886</v>
      </c>
      <c r="J48" s="1640">
        <v>623.5958641613074</v>
      </c>
      <c r="K48" s="1641">
        <v>1262.5606234897894</v>
      </c>
    </row>
    <row r="49" spans="1:11" ht="12.75">
      <c r="A49" s="1638" t="s">
        <v>429</v>
      </c>
      <c r="B49" s="1639">
        <v>-104.52083931352865</v>
      </c>
      <c r="C49" s="1640">
        <v>-100.64462255727506</v>
      </c>
      <c r="D49" s="1640">
        <v>-127.64197697764678</v>
      </c>
      <c r="E49" s="1640">
        <v>-112.85435365162908</v>
      </c>
      <c r="F49" s="1641">
        <v>-445.66179250007957</v>
      </c>
      <c r="G49" s="1639">
        <v>24.836545401169246</v>
      </c>
      <c r="H49" s="1640">
        <v>21.78655366677399</v>
      </c>
      <c r="I49" s="1640">
        <v>22.556110754658146</v>
      </c>
      <c r="J49" s="1640">
        <v>8.714837452229041</v>
      </c>
      <c r="K49" s="1641">
        <v>77.89404727483043</v>
      </c>
    </row>
    <row r="50" spans="1:11" ht="15">
      <c r="A50" s="1638" t="s">
        <v>1753</v>
      </c>
      <c r="B50" s="1639">
        <v>-133.39181442917248</v>
      </c>
      <c r="C50" s="1640">
        <v>244.84729025488915</v>
      </c>
      <c r="D50" s="1640">
        <v>-140.03285872487828</v>
      </c>
      <c r="E50" s="1640">
        <v>77.99463737609217</v>
      </c>
      <c r="F50" s="1641">
        <v>49.41725447693055</v>
      </c>
      <c r="G50" s="1639">
        <v>-299.26760429086727</v>
      </c>
      <c r="H50" s="1640">
        <v>9.663203905315726</v>
      </c>
      <c r="I50" s="1640">
        <v>-4.409325330343037</v>
      </c>
      <c r="J50" s="1640">
        <v>294.79015802721796</v>
      </c>
      <c r="K50" s="1641">
        <v>0.7764323113233331</v>
      </c>
    </row>
    <row r="51" spans="1:11" ht="15">
      <c r="A51" s="1638" t="s">
        <v>1754</v>
      </c>
      <c r="B51" s="1639">
        <v>0</v>
      </c>
      <c r="C51" s="1640">
        <v>0</v>
      </c>
      <c r="D51" s="1640">
        <v>0</v>
      </c>
      <c r="E51" s="1640">
        <v>0</v>
      </c>
      <c r="F51" s="1641">
        <v>0</v>
      </c>
      <c r="G51" s="1639">
        <v>0</v>
      </c>
      <c r="H51" s="1640">
        <v>0</v>
      </c>
      <c r="I51" s="1640">
        <v>0</v>
      </c>
      <c r="J51" s="1640">
        <v>0</v>
      </c>
      <c r="K51" s="1641">
        <v>0</v>
      </c>
    </row>
    <row r="52" spans="1:11" ht="15">
      <c r="A52" s="1638" t="s">
        <v>1755</v>
      </c>
      <c r="B52" s="1639">
        <v>-101.886029965859</v>
      </c>
      <c r="C52" s="1640">
        <v>-210.14835362878298</v>
      </c>
      <c r="D52" s="1640">
        <v>-82.76008942453454</v>
      </c>
      <c r="E52" s="1640">
        <v>-180.08941413521984</v>
      </c>
      <c r="F52" s="1641">
        <v>-574.8838871543965</v>
      </c>
      <c r="G52" s="1639">
        <v>-69.32846238443426</v>
      </c>
      <c r="H52" s="1640">
        <v>17.927224691024946</v>
      </c>
      <c r="I52" s="1640">
        <v>-137.50683303939965</v>
      </c>
      <c r="J52" s="1640">
        <v>145.05049378870552</v>
      </c>
      <c r="K52" s="1641">
        <v>-43.85757694410344</v>
      </c>
    </row>
    <row r="53" spans="1:11" ht="12.75">
      <c r="A53" s="1638" t="s">
        <v>430</v>
      </c>
      <c r="B53" s="1639">
        <v>-56.58455255737797</v>
      </c>
      <c r="C53" s="1640">
        <v>-51.38694628695025</v>
      </c>
      <c r="D53" s="1640">
        <v>-56.74499224490873</v>
      </c>
      <c r="E53" s="1640">
        <v>-4.37051007828968</v>
      </c>
      <c r="F53" s="1641">
        <v>-169.0870011675266</v>
      </c>
      <c r="G53" s="1639">
        <v>-5.816443313493921</v>
      </c>
      <c r="H53" s="1640">
        <v>6.770982880070466</v>
      </c>
      <c r="I53" s="1640">
        <v>102.24283806957668</v>
      </c>
      <c r="J53" s="1640">
        <v>-12.74970624581822</v>
      </c>
      <c r="K53" s="1641">
        <v>90.447671390335</v>
      </c>
    </row>
    <row r="54" spans="1:11" ht="12.75">
      <c r="A54" s="1638" t="s">
        <v>431</v>
      </c>
      <c r="B54" s="1639">
        <v>-45.30147740848099</v>
      </c>
      <c r="C54" s="1640">
        <v>-158.76140734183272</v>
      </c>
      <c r="D54" s="1640">
        <v>-26.015097179625826</v>
      </c>
      <c r="E54" s="1640">
        <v>-175.71890405693017</v>
      </c>
      <c r="F54" s="1641">
        <v>-405.7968859868697</v>
      </c>
      <c r="G54" s="1639">
        <v>-63.512019070940255</v>
      </c>
      <c r="H54" s="1640">
        <v>11.156241810954413</v>
      </c>
      <c r="I54" s="1640">
        <v>-239.7496711089764</v>
      </c>
      <c r="J54" s="1640">
        <v>157.80020003452364</v>
      </c>
      <c r="K54" s="1641">
        <v>-134.3052483344386</v>
      </c>
    </row>
    <row r="55" spans="1:11" ht="12.75">
      <c r="A55" s="1638" t="s">
        <v>432</v>
      </c>
      <c r="B55" s="1639">
        <v>-41.89192700808955</v>
      </c>
      <c r="C55" s="1640">
        <v>-107.42603151846161</v>
      </c>
      <c r="D55" s="1640">
        <v>32.63002815949248</v>
      </c>
      <c r="E55" s="1640">
        <v>30.364718717978675</v>
      </c>
      <c r="F55" s="1641">
        <v>-86.32321164908001</v>
      </c>
      <c r="G55" s="1639">
        <v>-111.98969264262159</v>
      </c>
      <c r="H55" s="1640">
        <v>-26.997358510699033</v>
      </c>
      <c r="I55" s="1640">
        <v>-96.40492715976285</v>
      </c>
      <c r="J55" s="1640">
        <v>-77.99634945085464</v>
      </c>
      <c r="K55" s="1641">
        <v>-313.38832776393815</v>
      </c>
    </row>
    <row r="56" spans="1:11" ht="12.75">
      <c r="A56" s="1638" t="s">
        <v>433</v>
      </c>
      <c r="B56" s="1639">
        <v>-17.710622945567792</v>
      </c>
      <c r="C56" s="1640">
        <v>1.6004120548592793</v>
      </c>
      <c r="D56" s="1640">
        <v>18.406129563220393</v>
      </c>
      <c r="E56" s="1640">
        <v>5.536144768812678</v>
      </c>
      <c r="F56" s="1641">
        <v>7.832063441324559</v>
      </c>
      <c r="G56" s="1639">
        <v>-7.478837441393168</v>
      </c>
      <c r="H56" s="1640">
        <v>-5.812474970830799</v>
      </c>
      <c r="I56" s="1640">
        <v>-3.5276154824294546</v>
      </c>
      <c r="J56" s="1640">
        <v>-17.180841322609837</v>
      </c>
      <c r="K56" s="1641">
        <v>-33.99976921726326</v>
      </c>
    </row>
    <row r="57" spans="1:11" ht="12.75">
      <c r="A57" s="1638" t="s">
        <v>434</v>
      </c>
      <c r="B57" s="1639">
        <v>-24.181304062521733</v>
      </c>
      <c r="C57" s="1640">
        <v>-109.02644357332089</v>
      </c>
      <c r="D57" s="1640">
        <v>14.223898596272083</v>
      </c>
      <c r="E57" s="1640">
        <v>24.828573949166</v>
      </c>
      <c r="F57" s="1641">
        <v>-94.15527509040454</v>
      </c>
      <c r="G57" s="1639">
        <v>-104.51085520122842</v>
      </c>
      <c r="H57" s="1640">
        <v>-21.18488353986824</v>
      </c>
      <c r="I57" s="1640">
        <v>-92.87731167733341</v>
      </c>
      <c r="J57" s="1640">
        <v>-60.81550812824483</v>
      </c>
      <c r="K57" s="1641">
        <v>-279.38855854667486</v>
      </c>
    </row>
    <row r="58" spans="1:11" ht="12.75">
      <c r="A58" s="1638" t="s">
        <v>435</v>
      </c>
      <c r="B58" s="1639">
        <v>-11.419866736884082</v>
      </c>
      <c r="C58" s="1640">
        <v>-3.535371899909501</v>
      </c>
      <c r="D58" s="1640">
        <v>-10.075781709044243</v>
      </c>
      <c r="E58" s="1640">
        <v>0.35441435273493704</v>
      </c>
      <c r="F58" s="1641">
        <v>-24.676605993102886</v>
      </c>
      <c r="G58" s="1639">
        <v>-10.87773391143402</v>
      </c>
      <c r="H58" s="1640">
        <v>-6.211873261991073</v>
      </c>
      <c r="I58" s="1640">
        <v>-28.74549270829157</v>
      </c>
      <c r="J58" s="1640">
        <v>-19.445621211966273</v>
      </c>
      <c r="K58" s="1641">
        <v>-65.28072109368294</v>
      </c>
    </row>
    <row r="59" spans="1:11" ht="12.75">
      <c r="A59" s="1638" t="s">
        <v>436</v>
      </c>
      <c r="B59" s="1639">
        <v>62.24058620210204</v>
      </c>
      <c r="C59" s="1640">
        <v>391.37092674969654</v>
      </c>
      <c r="D59" s="1640">
        <v>-184.0463252479704</v>
      </c>
      <c r="E59" s="1640">
        <v>-304.8926053283825</v>
      </c>
      <c r="F59" s="1641">
        <v>-35.32741762455436</v>
      </c>
      <c r="G59" s="1639">
        <v>-330.5194299318851</v>
      </c>
      <c r="H59" s="1640">
        <v>-513.1949444862065</v>
      </c>
      <c r="I59" s="1640">
        <v>-404.72813809713773</v>
      </c>
      <c r="J59" s="1640">
        <v>457.6784891081096</v>
      </c>
      <c r="K59" s="1641">
        <v>-790.7640234071197</v>
      </c>
    </row>
    <row r="60" spans="1:11" ht="15">
      <c r="A60" s="1638" t="s">
        <v>233</v>
      </c>
      <c r="B60" s="1639">
        <v>-7.382830702982797</v>
      </c>
      <c r="C60" s="1640">
        <v>-96.76630255683483</v>
      </c>
      <c r="D60" s="1640">
        <v>-83.26904997756733</v>
      </c>
      <c r="E60" s="1640">
        <v>99.86914877785954</v>
      </c>
      <c r="F60" s="1641">
        <v>-87.54903445952543</v>
      </c>
      <c r="G60" s="1639">
        <v>-119.74568010599347</v>
      </c>
      <c r="H60" s="1640">
        <v>0</v>
      </c>
      <c r="I60" s="1640">
        <v>0</v>
      </c>
      <c r="J60" s="1640">
        <v>0</v>
      </c>
      <c r="K60" s="1641">
        <v>-119.74568010599347</v>
      </c>
    </row>
    <row r="61" spans="1:11" ht="12.75">
      <c r="A61" s="1638" t="s">
        <v>437</v>
      </c>
      <c r="B61" s="1639">
        <v>-1.4914666620501364</v>
      </c>
      <c r="C61" s="1640">
        <v>-37.189384726855394</v>
      </c>
      <c r="D61" s="1640">
        <v>-58.44841303845101</v>
      </c>
      <c r="E61" s="1640">
        <v>-21.19685414671068</v>
      </c>
      <c r="F61" s="1641">
        <v>-118.32611857406721</v>
      </c>
      <c r="G61" s="1639">
        <v>-28.517064453251397</v>
      </c>
      <c r="H61" s="1640">
        <v>15.933226874227252</v>
      </c>
      <c r="I61" s="1640">
        <v>-66.88915166771001</v>
      </c>
      <c r="J61" s="1640">
        <v>6.900870254746575</v>
      </c>
      <c r="K61" s="1641">
        <v>-72.57211899198758</v>
      </c>
    </row>
    <row r="62" spans="1:11" ht="12.75">
      <c r="A62" s="1638" t="s">
        <v>438</v>
      </c>
      <c r="B62" s="1639">
        <v>0</v>
      </c>
      <c r="C62" s="1640">
        <v>0</v>
      </c>
      <c r="D62" s="1640">
        <v>0</v>
      </c>
      <c r="E62" s="1640">
        <v>0</v>
      </c>
      <c r="F62" s="1641">
        <v>0</v>
      </c>
      <c r="G62" s="1639">
        <v>0</v>
      </c>
      <c r="H62" s="1640">
        <v>0</v>
      </c>
      <c r="I62" s="1640">
        <v>0</v>
      </c>
      <c r="J62" s="1640">
        <v>0</v>
      </c>
      <c r="K62" s="1641">
        <v>0</v>
      </c>
    </row>
    <row r="63" spans="1:11" ht="12.75">
      <c r="A63" s="1638" t="s">
        <v>439</v>
      </c>
      <c r="B63" s="1639">
        <v>-2.938580622527088</v>
      </c>
      <c r="C63" s="1640">
        <v>-5.859284740766538</v>
      </c>
      <c r="D63" s="1640">
        <v>-51.93189271214335</v>
      </c>
      <c r="E63" s="1640">
        <v>-5.543709265859003</v>
      </c>
      <c r="F63" s="1641">
        <v>-66.27346734129598</v>
      </c>
      <c r="G63" s="1639">
        <v>-33.91150640519791</v>
      </c>
      <c r="H63" s="1640">
        <v>13.629037826432352</v>
      </c>
      <c r="I63" s="1640">
        <v>2.19648659672675</v>
      </c>
      <c r="J63" s="1640">
        <v>-2.873350036145774</v>
      </c>
      <c r="K63" s="1641">
        <v>-20.95933201818458</v>
      </c>
    </row>
    <row r="64" spans="1:11" ht="12.75">
      <c r="A64" s="1638" t="s">
        <v>440</v>
      </c>
      <c r="B64" s="1639">
        <v>1.4471139604769478</v>
      </c>
      <c r="C64" s="1640">
        <v>-31.330099986088886</v>
      </c>
      <c r="D64" s="1640">
        <v>-6.516520326307677</v>
      </c>
      <c r="E64" s="1640">
        <v>-15.65314488085167</v>
      </c>
      <c r="F64" s="1641">
        <v>-52.05265123277129</v>
      </c>
      <c r="G64" s="1639">
        <v>5.394441951946496</v>
      </c>
      <c r="H64" s="1640">
        <v>2.3041890477948814</v>
      </c>
      <c r="I64" s="1640">
        <v>-69.08563826443675</v>
      </c>
      <c r="J64" s="1640">
        <v>9.774220290892353</v>
      </c>
      <c r="K64" s="1641">
        <v>-51.61278697380302</v>
      </c>
    </row>
    <row r="65" spans="1:11" ht="12.75">
      <c r="A65" s="1638" t="s">
        <v>441</v>
      </c>
      <c r="B65" s="1639">
        <v>72.1368764774326</v>
      </c>
      <c r="C65" s="1640">
        <v>550.0033123758266</v>
      </c>
      <c r="D65" s="1640">
        <v>-100.21515143596602</v>
      </c>
      <c r="E65" s="1640">
        <v>-374.0217896519423</v>
      </c>
      <c r="F65" s="1641">
        <v>147.90324776535078</v>
      </c>
      <c r="G65" s="1639">
        <v>-153.3282289491787</v>
      </c>
      <c r="H65" s="1640">
        <v>-504.3917831326138</v>
      </c>
      <c r="I65" s="1640">
        <v>-313.0936822938819</v>
      </c>
      <c r="J65" s="1640">
        <v>429.82995392422396</v>
      </c>
      <c r="K65" s="1641">
        <v>-540.9837404514503</v>
      </c>
    </row>
    <row r="66" spans="1:11" ht="12.75">
      <c r="A66" s="1638" t="s">
        <v>438</v>
      </c>
      <c r="B66" s="1639">
        <v>28.432100949469024</v>
      </c>
      <c r="C66" s="1640">
        <v>6.6214676122157865</v>
      </c>
      <c r="D66" s="1640">
        <v>-2.6682365031725612</v>
      </c>
      <c r="E66" s="1640">
        <v>8.420099906433588</v>
      </c>
      <c r="F66" s="1641">
        <v>40.80543196494583</v>
      </c>
      <c r="G66" s="1639">
        <v>1.6048378437798787</v>
      </c>
      <c r="H66" s="1640">
        <v>-7.026953774101014</v>
      </c>
      <c r="I66" s="1640">
        <v>-6.287997934380799</v>
      </c>
      <c r="J66" s="1640">
        <v>5.811851745806124</v>
      </c>
      <c r="K66" s="1641">
        <v>-5.89826211889581</v>
      </c>
    </row>
    <row r="67" spans="1:11" ht="12.75">
      <c r="A67" s="1638" t="s">
        <v>442</v>
      </c>
      <c r="B67" s="1639">
        <v>-119.05799757405593</v>
      </c>
      <c r="C67" s="1640">
        <v>477.9549540125205</v>
      </c>
      <c r="D67" s="1640">
        <v>-74.2878310336305</v>
      </c>
      <c r="E67" s="1640">
        <v>124.93657891792307</v>
      </c>
      <c r="F67" s="1641">
        <v>409.5457043227571</v>
      </c>
      <c r="G67" s="1639">
        <v>-313.5920504469572</v>
      </c>
      <c r="H67" s="1640">
        <v>-481.4284364746129</v>
      </c>
      <c r="I67" s="1640">
        <v>-303.83687827717296</v>
      </c>
      <c r="J67" s="1640">
        <v>424.01810217841785</v>
      </c>
      <c r="K67" s="1641">
        <v>-674.8392630203252</v>
      </c>
    </row>
    <row r="68" spans="1:11" ht="15">
      <c r="A68" s="1638" t="s">
        <v>234</v>
      </c>
      <c r="B68" s="1639">
        <v>162.76277310201937</v>
      </c>
      <c r="C68" s="1640">
        <v>65.42689075109026</v>
      </c>
      <c r="D68" s="1640">
        <v>-23.259083899163016</v>
      </c>
      <c r="E68" s="1640">
        <v>-507.378468476299</v>
      </c>
      <c r="F68" s="1641">
        <v>-302.44788852235246</v>
      </c>
      <c r="G68" s="1639">
        <v>158.65898365399858</v>
      </c>
      <c r="H68" s="1640">
        <v>-15.93639288389975</v>
      </c>
      <c r="I68" s="1640">
        <v>-2.9688060823282187</v>
      </c>
      <c r="J68" s="1640">
        <v>0</v>
      </c>
      <c r="K68" s="1641">
        <v>139.75378468777058</v>
      </c>
    </row>
    <row r="69" spans="1:11" ht="12.75">
      <c r="A69" s="1638" t="s">
        <v>443</v>
      </c>
      <c r="B69" s="1639">
        <v>-1.0219929102977838</v>
      </c>
      <c r="C69" s="1640">
        <v>-24.676698342439714</v>
      </c>
      <c r="D69" s="1640">
        <v>57.88628920401446</v>
      </c>
      <c r="E69" s="1640">
        <v>-9.543110307588844</v>
      </c>
      <c r="F69" s="1641">
        <v>22.64448764368812</v>
      </c>
      <c r="G69" s="1639">
        <v>-28.928456423461267</v>
      </c>
      <c r="H69" s="1640">
        <v>-24.736388227820083</v>
      </c>
      <c r="I69" s="1640">
        <v>-24.745304135545794</v>
      </c>
      <c r="J69" s="1640">
        <v>20.947664929138956</v>
      </c>
      <c r="K69" s="1641">
        <v>-57.462483857688184</v>
      </c>
    </row>
    <row r="70" spans="1:11" ht="12.75">
      <c r="A70" s="1638" t="s">
        <v>444</v>
      </c>
      <c r="B70" s="1639">
        <v>-574.5308015844962</v>
      </c>
      <c r="C70" s="1640">
        <v>-396.54384839286286</v>
      </c>
      <c r="D70" s="1640">
        <v>-179.9285476418204</v>
      </c>
      <c r="E70" s="1640">
        <v>138.35522538505438</v>
      </c>
      <c r="F70" s="1641">
        <v>-1012.6479722341251</v>
      </c>
      <c r="G70" s="1639">
        <v>-114.5570366887618</v>
      </c>
      <c r="H70" s="1640">
        <v>92.70953313443763</v>
      </c>
      <c r="I70" s="1640">
        <v>-342.5102104598752</v>
      </c>
      <c r="J70" s="1640">
        <v>-821.353295265772</v>
      </c>
      <c r="K70" s="1641">
        <v>-1185.7110092799712</v>
      </c>
    </row>
    <row r="71" spans="1:11" ht="15">
      <c r="A71" s="1638" t="s">
        <v>235</v>
      </c>
      <c r="B71" s="1639">
        <v>-95.14460093443283</v>
      </c>
      <c r="C71" s="1640">
        <v>49.411361541151905</v>
      </c>
      <c r="D71" s="1640">
        <v>-51.82226955027025</v>
      </c>
      <c r="E71" s="1640">
        <v>53.389414938220185</v>
      </c>
      <c r="F71" s="1641">
        <v>-44.16609400533099</v>
      </c>
      <c r="G71" s="1639">
        <v>-13.07602080363639</v>
      </c>
      <c r="H71" s="1640">
        <v>0</v>
      </c>
      <c r="I71" s="1640">
        <v>0</v>
      </c>
      <c r="J71" s="1640">
        <v>0</v>
      </c>
      <c r="K71" s="1641">
        <v>-13.07602080363639</v>
      </c>
    </row>
    <row r="72" spans="1:11" ht="12.75">
      <c r="A72" s="1638" t="s">
        <v>445</v>
      </c>
      <c r="B72" s="1639">
        <v>-187.34481067770156</v>
      </c>
      <c r="C72" s="1640">
        <v>-194.4468850850064</v>
      </c>
      <c r="D72" s="1640">
        <v>-520.6856203836091</v>
      </c>
      <c r="E72" s="1640">
        <v>479.1850364935895</v>
      </c>
      <c r="F72" s="1641">
        <v>-423.2922796527276</v>
      </c>
      <c r="G72" s="1639">
        <v>347.66524717055665</v>
      </c>
      <c r="H72" s="1640">
        <v>87.18384937829687</v>
      </c>
      <c r="I72" s="1640">
        <v>-52.45556977295317</v>
      </c>
      <c r="J72" s="1640">
        <v>-476.28504708202087</v>
      </c>
      <c r="K72" s="1641">
        <v>-93.89152030612053</v>
      </c>
    </row>
    <row r="73" spans="1:11" ht="12.75">
      <c r="A73" s="1638" t="s">
        <v>446</v>
      </c>
      <c r="B73" s="1639">
        <v>0</v>
      </c>
      <c r="C73" s="1640">
        <v>0</v>
      </c>
      <c r="D73" s="1640">
        <v>0</v>
      </c>
      <c r="E73" s="1640">
        <v>0</v>
      </c>
      <c r="F73" s="1641">
        <v>0</v>
      </c>
      <c r="G73" s="1639">
        <v>0</v>
      </c>
      <c r="H73" s="1640">
        <v>0</v>
      </c>
      <c r="I73" s="1640">
        <v>0</v>
      </c>
      <c r="J73" s="1640">
        <v>0</v>
      </c>
      <c r="K73" s="1641">
        <v>0</v>
      </c>
    </row>
    <row r="74" spans="1:11" ht="12.75">
      <c r="A74" s="1638" t="s">
        <v>447</v>
      </c>
      <c r="B74" s="1639">
        <v>8.85529105617114</v>
      </c>
      <c r="C74" s="1640">
        <v>-1.1593353096664094</v>
      </c>
      <c r="D74" s="1640">
        <v>-43.090844959955085</v>
      </c>
      <c r="E74" s="1640">
        <v>58.196848908072575</v>
      </c>
      <c r="F74" s="1641">
        <v>22.801959694622223</v>
      </c>
      <c r="G74" s="1639">
        <v>12.919314280691673</v>
      </c>
      <c r="H74" s="1640">
        <v>-39.69799056670027</v>
      </c>
      <c r="I74" s="1640">
        <v>0.8290019479837848</v>
      </c>
      <c r="J74" s="1640">
        <v>98.06651782656493</v>
      </c>
      <c r="K74" s="1641">
        <v>72.11684348854011</v>
      </c>
    </row>
    <row r="75" spans="1:11" ht="12.75">
      <c r="A75" s="1638" t="s">
        <v>442</v>
      </c>
      <c r="B75" s="1639">
        <v>-210.91600270819433</v>
      </c>
      <c r="C75" s="1640">
        <v>-358.08756884196055</v>
      </c>
      <c r="D75" s="1640">
        <v>-520.4510217837219</v>
      </c>
      <c r="E75" s="1640">
        <v>171.38876916575404</v>
      </c>
      <c r="F75" s="1641">
        <v>-918.0658241681227</v>
      </c>
      <c r="G75" s="1639">
        <v>79.50309018442599</v>
      </c>
      <c r="H75" s="1640">
        <v>83.59246648484636</v>
      </c>
      <c r="I75" s="1640">
        <v>-53.75416509821036</v>
      </c>
      <c r="J75" s="1640">
        <v>-195.95498364536687</v>
      </c>
      <c r="K75" s="1641">
        <v>-86.61359207430489</v>
      </c>
    </row>
    <row r="76" spans="1:11" ht="15">
      <c r="A76" s="1638" t="s">
        <v>236</v>
      </c>
      <c r="B76" s="1639">
        <v>14.715900974321581</v>
      </c>
      <c r="C76" s="1640">
        <v>164.8000190666208</v>
      </c>
      <c r="D76" s="1640">
        <v>42.856246360067715</v>
      </c>
      <c r="E76" s="1640">
        <v>249.59941841976277</v>
      </c>
      <c r="F76" s="1641">
        <v>471.9715848207729</v>
      </c>
      <c r="G76" s="1639">
        <v>255.242842705439</v>
      </c>
      <c r="H76" s="1640">
        <v>43.2893734601508</v>
      </c>
      <c r="I76" s="1640">
        <v>0.4695933772733984</v>
      </c>
      <c r="J76" s="1640">
        <v>-378.3965812632188</v>
      </c>
      <c r="K76" s="1641">
        <v>-79.39477172035564</v>
      </c>
    </row>
    <row r="77" spans="1:11" ht="12.75">
      <c r="A77" s="1638" t="s">
        <v>448</v>
      </c>
      <c r="B77" s="1639">
        <v>-311.06488656811393</v>
      </c>
      <c r="C77" s="1640">
        <v>-272.0109141618359</v>
      </c>
      <c r="D77" s="1640">
        <v>355.6769970458555</v>
      </c>
      <c r="E77" s="1640">
        <v>-414.5683378596599</v>
      </c>
      <c r="F77" s="1641">
        <v>-641.9671415437542</v>
      </c>
      <c r="G77" s="1639">
        <v>-487.0239267075752</v>
      </c>
      <c r="H77" s="1640">
        <v>17.38481973468251</v>
      </c>
      <c r="I77" s="1640">
        <v>-299.6494997439078</v>
      </c>
      <c r="J77" s="1640">
        <v>-348.5713904025978</v>
      </c>
      <c r="K77" s="1641">
        <v>-1117.8599971193985</v>
      </c>
    </row>
    <row r="78" spans="1:11" ht="12.75">
      <c r="A78" s="1638" t="s">
        <v>449</v>
      </c>
      <c r="B78" s="1639">
        <v>19.023496595751862</v>
      </c>
      <c r="C78" s="1640">
        <v>20.502589312827375</v>
      </c>
      <c r="D78" s="1640">
        <v>36.90234524620403</v>
      </c>
      <c r="E78" s="1640">
        <v>20.349111812904376</v>
      </c>
      <c r="F78" s="1641">
        <v>96.77754296768762</v>
      </c>
      <c r="G78" s="1639">
        <v>37.87766365189315</v>
      </c>
      <c r="H78" s="1640">
        <v>-11.859135978541712</v>
      </c>
      <c r="I78" s="1640">
        <v>9.59485905698574</v>
      </c>
      <c r="J78" s="1640">
        <v>3.503142218846408</v>
      </c>
      <c r="K78" s="1641">
        <v>39.11652894918359</v>
      </c>
    </row>
    <row r="79" spans="1:11" s="1647" customFormat="1" ht="12.75">
      <c r="A79" s="1643" t="s">
        <v>450</v>
      </c>
      <c r="B79" s="1639">
        <v>-1170.8666045250177</v>
      </c>
      <c r="C79" s="1640">
        <v>-364.0647909724353</v>
      </c>
      <c r="D79" s="1640">
        <v>1327.243198277176</v>
      </c>
      <c r="E79" s="1640">
        <v>-575.705059532153</v>
      </c>
      <c r="F79" s="1641">
        <v>-783.39325675243</v>
      </c>
      <c r="G79" s="1639">
        <v>-795.2904453728493</v>
      </c>
      <c r="H79" s="1640">
        <v>-295.17642628999266</v>
      </c>
      <c r="I79" s="1640">
        <v>573.3298547033797</v>
      </c>
      <c r="J79" s="1640">
        <v>178.21124215288472</v>
      </c>
      <c r="K79" s="1641">
        <v>-338.9257748065774</v>
      </c>
    </row>
    <row r="80" spans="1:11" s="1637" customFormat="1" ht="12.75">
      <c r="A80" s="1633" t="s">
        <v>451</v>
      </c>
      <c r="B80" s="1634">
        <v>381.4800696113539</v>
      </c>
      <c r="C80" s="1635">
        <v>-18.285344749129223</v>
      </c>
      <c r="D80" s="1635">
        <v>-604.8459669687032</v>
      </c>
      <c r="E80" s="1635">
        <v>641.1123130652427</v>
      </c>
      <c r="F80" s="1636">
        <v>399.46107095876414</v>
      </c>
      <c r="G80" s="1634">
        <v>130.56887148033655</v>
      </c>
      <c r="H80" s="1635">
        <v>387.25319193473314</v>
      </c>
      <c r="I80" s="1635">
        <v>-103.15374844133575</v>
      </c>
      <c r="J80" s="1635">
        <v>82.92188979934662</v>
      </c>
      <c r="K80" s="1636">
        <v>497.59020477308053</v>
      </c>
    </row>
    <row r="81" spans="1:11" s="1637" customFormat="1" ht="12.75">
      <c r="A81" s="1633" t="s">
        <v>452</v>
      </c>
      <c r="B81" s="1634">
        <v>-789.3865349136636</v>
      </c>
      <c r="C81" s="1635">
        <v>-382.3501357215646</v>
      </c>
      <c r="D81" s="1635">
        <v>722.3972313084723</v>
      </c>
      <c r="E81" s="1635">
        <v>65.40725353308963</v>
      </c>
      <c r="F81" s="1636">
        <v>-383.93218579366624</v>
      </c>
      <c r="G81" s="1634">
        <v>-664.7215738925122</v>
      </c>
      <c r="H81" s="1635">
        <v>92.07676564474076</v>
      </c>
      <c r="I81" s="1635">
        <v>470.17610626204356</v>
      </c>
      <c r="J81" s="1635">
        <v>261.13313195223054</v>
      </c>
      <c r="K81" s="1636">
        <v>158.66442996650272</v>
      </c>
    </row>
    <row r="82" spans="1:11" s="1637" customFormat="1" ht="12.75">
      <c r="A82" s="1633" t="s">
        <v>453</v>
      </c>
      <c r="B82" s="1634">
        <v>789.3865349136636</v>
      </c>
      <c r="C82" s="1635">
        <v>382.3501357215646</v>
      </c>
      <c r="D82" s="1635">
        <v>-722.3972313084723</v>
      </c>
      <c r="E82" s="1635">
        <v>-65.40725353308963</v>
      </c>
      <c r="F82" s="1636">
        <v>383.93218579366624</v>
      </c>
      <c r="G82" s="1634">
        <v>664.7215738925122</v>
      </c>
      <c r="H82" s="1635">
        <v>-92.07676564474082</v>
      </c>
      <c r="I82" s="1635">
        <v>-470.17610626204356</v>
      </c>
      <c r="J82" s="1635">
        <v>-261.13313195223054</v>
      </c>
      <c r="K82" s="1636">
        <v>-158.66442996650272</v>
      </c>
    </row>
    <row r="83" spans="1:11" ht="15">
      <c r="A83" s="1638" t="s">
        <v>237</v>
      </c>
      <c r="B83" s="1639">
        <v>789.3865349136636</v>
      </c>
      <c r="C83" s="1640">
        <v>382.3501357215646</v>
      </c>
      <c r="D83" s="1640">
        <v>-722.3972313084723</v>
      </c>
      <c r="E83" s="1640">
        <v>-65.40725353308963</v>
      </c>
      <c r="F83" s="1641">
        <v>383.93218579366624</v>
      </c>
      <c r="G83" s="1639">
        <v>664.7215738925122</v>
      </c>
      <c r="H83" s="1640">
        <v>-92.07676564474082</v>
      </c>
      <c r="I83" s="1640">
        <v>-470.17610626204356</v>
      </c>
      <c r="J83" s="1640">
        <v>-261.13313195223054</v>
      </c>
      <c r="K83" s="1641">
        <v>-158.66442996650272</v>
      </c>
    </row>
    <row r="84" spans="1:11" ht="12.75">
      <c r="A84" s="1638" t="s">
        <v>454</v>
      </c>
      <c r="B84" s="1639">
        <v>0</v>
      </c>
      <c r="C84" s="1640">
        <v>0</v>
      </c>
      <c r="D84" s="1640">
        <v>0</v>
      </c>
      <c r="E84" s="1640">
        <v>0</v>
      </c>
      <c r="F84" s="1641">
        <v>0</v>
      </c>
      <c r="G84" s="1639">
        <v>0</v>
      </c>
      <c r="H84" s="1640">
        <v>0</v>
      </c>
      <c r="I84" s="1640">
        <v>0</v>
      </c>
      <c r="J84" s="1640">
        <v>0</v>
      </c>
      <c r="K84" s="1641">
        <v>0</v>
      </c>
    </row>
    <row r="85" spans="1:11" ht="12.75">
      <c r="A85" s="1648" t="s">
        <v>455</v>
      </c>
      <c r="B85" s="1639">
        <v>0</v>
      </c>
      <c r="C85" s="1640">
        <v>0</v>
      </c>
      <c r="D85" s="1640">
        <v>0</v>
      </c>
      <c r="E85" s="1640">
        <v>0</v>
      </c>
      <c r="F85" s="1641">
        <v>0</v>
      </c>
      <c r="G85" s="1639">
        <v>0</v>
      </c>
      <c r="H85" s="1640">
        <v>0</v>
      </c>
      <c r="I85" s="1640">
        <v>0</v>
      </c>
      <c r="J85" s="1640">
        <v>0</v>
      </c>
      <c r="K85" s="1641">
        <v>0</v>
      </c>
    </row>
    <row r="86" spans="1:11" ht="6" customHeight="1">
      <c r="A86" s="1649"/>
      <c r="B86" s="1650"/>
      <c r="C86" s="1651"/>
      <c r="D86" s="1651"/>
      <c r="E86" s="1651"/>
      <c r="F86" s="1652"/>
      <c r="G86" s="1650"/>
      <c r="H86" s="1651"/>
      <c r="I86" s="1651"/>
      <c r="J86" s="1651"/>
      <c r="K86" s="1652"/>
    </row>
    <row r="87" spans="1:11" ht="6" customHeight="1">
      <c r="A87" s="1637"/>
      <c r="B87" s="1653"/>
      <c r="C87" s="1653"/>
      <c r="D87" s="1653"/>
      <c r="E87" s="1653"/>
      <c r="F87" s="1653"/>
      <c r="G87" s="1653"/>
      <c r="H87" s="1653"/>
      <c r="I87" s="1653"/>
      <c r="J87" s="1653"/>
      <c r="K87" s="1653"/>
    </row>
    <row r="88" spans="1:243" s="1653" customFormat="1" ht="15.75">
      <c r="A88" s="1654" t="s">
        <v>238</v>
      </c>
      <c r="L88" s="1655"/>
      <c r="M88" s="1655"/>
      <c r="N88" s="1655"/>
      <c r="O88" s="1655"/>
      <c r="P88" s="1655"/>
      <c r="Q88" s="1655"/>
      <c r="R88" s="1655"/>
      <c r="S88" s="1655"/>
      <c r="T88" s="1655"/>
      <c r="U88" s="1655"/>
      <c r="V88" s="1655"/>
      <c r="W88" s="1655"/>
      <c r="X88" s="1655"/>
      <c r="Y88" s="1655"/>
      <c r="Z88" s="1655"/>
      <c r="AA88" s="1655"/>
      <c r="AB88" s="1655"/>
      <c r="AC88" s="1655"/>
      <c r="AD88" s="1655"/>
      <c r="AE88" s="1655"/>
      <c r="AF88" s="1655"/>
      <c r="AG88" s="1655"/>
      <c r="AH88" s="1655"/>
      <c r="AI88" s="1655"/>
      <c r="AJ88" s="1655"/>
      <c r="AK88" s="1655"/>
      <c r="AL88" s="1655"/>
      <c r="AM88" s="1655"/>
      <c r="AN88" s="1655"/>
      <c r="AO88" s="1655"/>
      <c r="AP88" s="1655"/>
      <c r="AQ88" s="1655"/>
      <c r="AR88" s="1655"/>
      <c r="AS88" s="1655"/>
      <c r="AT88" s="1655"/>
      <c r="AU88" s="1655"/>
      <c r="AV88" s="1655"/>
      <c r="AW88" s="1655"/>
      <c r="AX88" s="1655"/>
      <c r="AY88" s="1655"/>
      <c r="AZ88" s="1655"/>
      <c r="BA88" s="1655"/>
      <c r="BB88" s="1655"/>
      <c r="BC88" s="1655"/>
      <c r="BD88" s="1655"/>
      <c r="BE88" s="1655"/>
      <c r="BF88" s="1655"/>
      <c r="BG88" s="1655"/>
      <c r="BH88" s="1655"/>
      <c r="BI88" s="1655"/>
      <c r="BJ88" s="1655"/>
      <c r="BK88" s="1655"/>
      <c r="BL88" s="1655"/>
      <c r="BM88" s="1655"/>
      <c r="BN88" s="1655"/>
      <c r="BO88" s="1655"/>
      <c r="BP88" s="1655"/>
      <c r="BQ88" s="1655"/>
      <c r="BR88" s="1655"/>
      <c r="BS88" s="1655"/>
      <c r="BT88" s="1655"/>
      <c r="BU88" s="1655"/>
      <c r="BV88" s="1655"/>
      <c r="BW88" s="1655"/>
      <c r="BX88" s="1655"/>
      <c r="BY88" s="1655"/>
      <c r="BZ88" s="1655"/>
      <c r="CA88" s="1655"/>
      <c r="CB88" s="1655"/>
      <c r="CC88" s="1655"/>
      <c r="CD88" s="1655"/>
      <c r="CE88" s="1655"/>
      <c r="CF88" s="1655"/>
      <c r="CG88" s="1655"/>
      <c r="CH88" s="1655"/>
      <c r="CI88" s="1655"/>
      <c r="CJ88" s="1655"/>
      <c r="CK88" s="1655"/>
      <c r="CL88" s="1655"/>
      <c r="CM88" s="1655"/>
      <c r="CN88" s="1655"/>
      <c r="CO88" s="1655"/>
      <c r="CP88" s="1655"/>
      <c r="CQ88" s="1655"/>
      <c r="CR88" s="1655"/>
      <c r="CS88" s="1655"/>
      <c r="CT88" s="1655"/>
      <c r="CU88" s="1655"/>
      <c r="CV88" s="1655"/>
      <c r="CW88" s="1655"/>
      <c r="CX88" s="1655"/>
      <c r="CY88" s="1655"/>
      <c r="CZ88" s="1655"/>
      <c r="DA88" s="1655"/>
      <c r="DB88" s="1655"/>
      <c r="DC88" s="1655"/>
      <c r="DD88" s="1655"/>
      <c r="DE88" s="1655"/>
      <c r="DF88" s="1655"/>
      <c r="DG88" s="1655"/>
      <c r="DH88" s="1655"/>
      <c r="DI88" s="1655"/>
      <c r="DJ88" s="1655"/>
      <c r="DK88" s="1655"/>
      <c r="DL88" s="1655"/>
      <c r="DM88" s="1655"/>
      <c r="DN88" s="1655"/>
      <c r="DO88" s="1655"/>
      <c r="DP88" s="1655"/>
      <c r="DQ88" s="1655"/>
      <c r="DR88" s="1655"/>
      <c r="DS88" s="1655"/>
      <c r="DT88" s="1655"/>
      <c r="DU88" s="1655"/>
      <c r="DV88" s="1655"/>
      <c r="DW88" s="1655"/>
      <c r="DX88" s="1655"/>
      <c r="DY88" s="1655"/>
      <c r="DZ88" s="1655"/>
      <c r="EA88" s="1655"/>
      <c r="EB88" s="1655"/>
      <c r="EC88" s="1655"/>
      <c r="ED88" s="1655"/>
      <c r="EE88" s="1655"/>
      <c r="EF88" s="1655"/>
      <c r="EG88" s="1655"/>
      <c r="EH88" s="1655"/>
      <c r="EI88" s="1655"/>
      <c r="EJ88" s="1655"/>
      <c r="EK88" s="1655"/>
      <c r="EL88" s="1655"/>
      <c r="EM88" s="1655"/>
      <c r="EN88" s="1655"/>
      <c r="EO88" s="1655"/>
      <c r="EP88" s="1655"/>
      <c r="EQ88" s="1655"/>
      <c r="ER88" s="1655"/>
      <c r="ES88" s="1655"/>
      <c r="ET88" s="1655"/>
      <c r="EU88" s="1655"/>
      <c r="EV88" s="1655"/>
      <c r="EW88" s="1655"/>
      <c r="EX88" s="1655"/>
      <c r="EY88" s="1655"/>
      <c r="EZ88" s="1655"/>
      <c r="FA88" s="1655"/>
      <c r="FB88" s="1655"/>
      <c r="FC88" s="1655"/>
      <c r="FD88" s="1655"/>
      <c r="FE88" s="1655"/>
      <c r="FF88" s="1655"/>
      <c r="FG88" s="1655"/>
      <c r="FH88" s="1655"/>
      <c r="FI88" s="1655"/>
      <c r="FJ88" s="1655"/>
      <c r="FK88" s="1655"/>
      <c r="FL88" s="1655"/>
      <c r="FM88" s="1655"/>
      <c r="FN88" s="1655"/>
      <c r="FO88" s="1655"/>
      <c r="FP88" s="1655"/>
      <c r="FQ88" s="1655"/>
      <c r="FR88" s="1655"/>
      <c r="FS88" s="1655"/>
      <c r="FT88" s="1655"/>
      <c r="FU88" s="1655"/>
      <c r="FV88" s="1655"/>
      <c r="FW88" s="1655"/>
      <c r="FX88" s="1655"/>
      <c r="FY88" s="1655"/>
      <c r="FZ88" s="1655"/>
      <c r="GA88" s="1655"/>
      <c r="GB88" s="1655"/>
      <c r="GC88" s="1655"/>
      <c r="GD88" s="1655"/>
      <c r="GE88" s="1655"/>
      <c r="GF88" s="1655"/>
      <c r="GG88" s="1655"/>
      <c r="GH88" s="1655"/>
      <c r="GI88" s="1655"/>
      <c r="GJ88" s="1655"/>
      <c r="GK88" s="1655"/>
      <c r="GL88" s="1655"/>
      <c r="GM88" s="1655"/>
      <c r="GN88" s="1655"/>
      <c r="GO88" s="1655"/>
      <c r="GP88" s="1655"/>
      <c r="GQ88" s="1655"/>
      <c r="GR88" s="1655"/>
      <c r="GS88" s="1655"/>
      <c r="GT88" s="1655"/>
      <c r="GU88" s="1655"/>
      <c r="GV88" s="1655"/>
      <c r="GW88" s="1655"/>
      <c r="GX88" s="1655"/>
      <c r="GY88" s="1655"/>
      <c r="GZ88" s="1655"/>
      <c r="HA88" s="1655"/>
      <c r="HB88" s="1655"/>
      <c r="HC88" s="1655"/>
      <c r="HD88" s="1655"/>
      <c r="HE88" s="1655"/>
      <c r="HF88" s="1655"/>
      <c r="HG88" s="1655"/>
      <c r="HH88" s="1655"/>
      <c r="HI88" s="1655"/>
      <c r="HJ88" s="1655"/>
      <c r="HK88" s="1655"/>
      <c r="HL88" s="1655"/>
      <c r="HM88" s="1655"/>
      <c r="HN88" s="1655"/>
      <c r="HO88" s="1655"/>
      <c r="HP88" s="1655"/>
      <c r="HQ88" s="1655"/>
      <c r="HR88" s="1655"/>
      <c r="HS88" s="1655"/>
      <c r="HT88" s="1655"/>
      <c r="HU88" s="1655"/>
      <c r="HV88" s="1655"/>
      <c r="HW88" s="1655"/>
      <c r="HX88" s="1655"/>
      <c r="HY88" s="1655"/>
      <c r="HZ88" s="1655"/>
      <c r="IA88" s="1655"/>
      <c r="IB88" s="1655"/>
      <c r="IC88" s="1655"/>
      <c r="ID88" s="1655"/>
      <c r="IE88" s="1655"/>
      <c r="IF88" s="1655"/>
      <c r="IG88" s="1655"/>
      <c r="IH88" s="1655"/>
      <c r="II88" s="1655"/>
    </row>
    <row r="89" spans="1:12" s="1653" customFormat="1" ht="15.75">
      <c r="A89" s="1656" t="s">
        <v>239</v>
      </c>
      <c r="B89" s="1657"/>
      <c r="C89" s="1657"/>
      <c r="D89" s="1657"/>
      <c r="E89" s="1657"/>
      <c r="F89" s="1657"/>
      <c r="G89" s="1657"/>
      <c r="H89" s="1657"/>
      <c r="I89" s="1657"/>
      <c r="J89" s="1657"/>
      <c r="K89" s="1657"/>
      <c r="L89" s="1657"/>
    </row>
    <row r="90" s="1653" customFormat="1" ht="15.75">
      <c r="A90" s="1658" t="s">
        <v>240</v>
      </c>
    </row>
    <row r="91" s="1653" customFormat="1" ht="13.5">
      <c r="A91" s="1655" t="s">
        <v>456</v>
      </c>
    </row>
    <row r="92" s="1653" customFormat="1" ht="13.5">
      <c r="A92" s="1655" t="s">
        <v>457</v>
      </c>
    </row>
    <row r="93" s="1653" customFormat="1" ht="15.75">
      <c r="A93" s="1656" t="s">
        <v>241</v>
      </c>
    </row>
    <row r="94" s="1653" customFormat="1" ht="15.75">
      <c r="A94" s="1656" t="s">
        <v>242</v>
      </c>
    </row>
    <row r="95" s="1653" customFormat="1" ht="13.5">
      <c r="A95" s="1659" t="s">
        <v>1739</v>
      </c>
    </row>
    <row r="96" s="1653" customFormat="1" ht="15.75">
      <c r="A96" s="1656" t="s">
        <v>243</v>
      </c>
    </row>
    <row r="97" s="1653" customFormat="1" ht="15.75">
      <c r="A97" s="1656" t="s">
        <v>244</v>
      </c>
    </row>
    <row r="98" s="1653" customFormat="1" ht="15.75">
      <c r="A98" s="1656" t="s">
        <v>1769</v>
      </c>
    </row>
    <row r="99" s="1653" customFormat="1" ht="15.75">
      <c r="A99" s="1656" t="s">
        <v>1770</v>
      </c>
    </row>
    <row r="100" s="1653" customFormat="1" ht="13.5">
      <c r="A100" s="1660" t="s">
        <v>1740</v>
      </c>
    </row>
    <row r="101" s="1653" customFormat="1" ht="15.75">
      <c r="A101" s="1656" t="s">
        <v>1771</v>
      </c>
    </row>
    <row r="102" s="1653" customFormat="1" ht="13.5">
      <c r="A102" s="1659" t="s">
        <v>1741</v>
      </c>
    </row>
    <row r="103" s="1653" customFormat="1" ht="15.75">
      <c r="A103" s="1656" t="s">
        <v>1772</v>
      </c>
    </row>
    <row r="104" s="1653" customFormat="1" ht="15.75">
      <c r="A104" s="1656" t="s">
        <v>1773</v>
      </c>
    </row>
    <row r="105" s="1653" customFormat="1" ht="15.75">
      <c r="A105" s="1656" t="s">
        <v>1774</v>
      </c>
    </row>
    <row r="106" s="1653" customFormat="1" ht="13.5">
      <c r="A106" s="1659" t="s">
        <v>1741</v>
      </c>
    </row>
    <row r="107" s="1653" customFormat="1" ht="15.75">
      <c r="A107" s="1656" t="s">
        <v>1775</v>
      </c>
    </row>
    <row r="108" s="1653" customFormat="1" ht="15.75">
      <c r="A108" s="1656" t="s">
        <v>1776</v>
      </c>
    </row>
    <row r="109" spans="1:11" s="1653" customFormat="1" ht="13.5">
      <c r="A109" s="1659" t="s">
        <v>1741</v>
      </c>
      <c r="B109" s="1642"/>
      <c r="C109" s="1642"/>
      <c r="D109" s="1642"/>
      <c r="E109" s="1642"/>
      <c r="F109" s="1642"/>
      <c r="G109" s="1642"/>
      <c r="H109" s="1642"/>
      <c r="I109" s="1642"/>
      <c r="J109" s="1642"/>
      <c r="K109" s="1642"/>
    </row>
    <row r="110" spans="1:11" s="1653" customFormat="1" ht="15.75">
      <c r="A110" s="1656" t="s">
        <v>1777</v>
      </c>
      <c r="B110" s="1642"/>
      <c r="C110" s="1642"/>
      <c r="D110" s="1642"/>
      <c r="E110" s="1642"/>
      <c r="F110" s="1642"/>
      <c r="G110" s="1642"/>
      <c r="H110" s="1642"/>
      <c r="I110" s="1642"/>
      <c r="J110" s="1642"/>
      <c r="K110" s="1642"/>
    </row>
    <row r="111" ht="7.5" customHeight="1"/>
    <row r="112" ht="13.5">
      <c r="A112" s="696" t="s">
        <v>741</v>
      </c>
    </row>
  </sheetData>
  <sheetProtection/>
  <mergeCells count="1">
    <mergeCell ref="G4:K4"/>
  </mergeCells>
  <printOptions/>
  <pageMargins left="0.7480314960629921" right="0.35433070866141736" top="0.5905511811023623" bottom="0.5905511811023623" header="0.11811023622047245" footer="0.11811023622047245"/>
  <pageSetup horizontalDpi="600" verticalDpi="600" orientation="landscape" paperSize="9" scale="85" r:id="rId1"/>
  <rowBreaks count="2" manualBreakCount="2">
    <brk id="43" max="11" man="1"/>
    <brk id="77" max="11" man="1"/>
  </rowBreaks>
</worksheet>
</file>

<file path=xl/worksheets/sheet46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zoomScaleSheetLayoutView="100" zoomScalePageLayoutView="0" workbookViewId="0" topLeftCell="A1">
      <selection activeCell="M37" sqref="M37"/>
    </sheetView>
  </sheetViews>
  <sheetFormatPr defaultColWidth="9.00390625" defaultRowHeight="12.75"/>
  <cols>
    <col min="1" max="1" width="2.875" style="551" customWidth="1"/>
    <col min="2" max="2" width="66.125" style="551" customWidth="1"/>
    <col min="3" max="7" width="8.75390625" style="551" customWidth="1"/>
    <col min="8" max="8" width="7.875" style="551" customWidth="1"/>
    <col min="9" max="9" width="1.25" style="551" customWidth="1"/>
    <col min="10" max="16384" width="9.125" style="551" customWidth="1"/>
  </cols>
  <sheetData>
    <row r="1" spans="1:8" ht="21" customHeight="1">
      <c r="A1" s="2017" t="s">
        <v>531</v>
      </c>
      <c r="B1" s="2017"/>
      <c r="C1" s="699"/>
      <c r="D1" s="699"/>
      <c r="E1" s="699"/>
      <c r="F1" s="699"/>
      <c r="G1" s="699"/>
      <c r="H1" s="699"/>
    </row>
    <row r="2" spans="1:8" ht="11.25" customHeight="1">
      <c r="A2" s="700"/>
      <c r="B2" s="701"/>
      <c r="C2" s="701"/>
      <c r="D2" s="701"/>
      <c r="E2" s="701"/>
      <c r="F2" s="701"/>
      <c r="G2" s="701"/>
      <c r="H2" s="701"/>
    </row>
    <row r="3" spans="1:8" ht="21" customHeight="1">
      <c r="A3" s="702"/>
      <c r="B3" s="703"/>
      <c r="C3" s="704" t="s">
        <v>1798</v>
      </c>
      <c r="D3" s="704"/>
      <c r="E3" s="704"/>
      <c r="F3" s="704"/>
      <c r="G3" s="2070" t="s">
        <v>1799</v>
      </c>
      <c r="H3" s="2071"/>
    </row>
    <row r="4" spans="1:8" ht="21" customHeight="1">
      <c r="A4" s="2074" t="s">
        <v>532</v>
      </c>
      <c r="B4" s="2075"/>
      <c r="C4" s="704">
        <v>2010</v>
      </c>
      <c r="D4" s="704"/>
      <c r="E4" s="704">
        <v>2011</v>
      </c>
      <c r="F4" s="704"/>
      <c r="G4" s="2072"/>
      <c r="H4" s="2073"/>
    </row>
    <row r="5" spans="1:8" ht="21" customHeight="1">
      <c r="A5" s="705"/>
      <c r="B5" s="706"/>
      <c r="C5" s="707" t="s">
        <v>1800</v>
      </c>
      <c r="D5" s="707" t="s">
        <v>1801</v>
      </c>
      <c r="E5" s="707" t="s">
        <v>1800</v>
      </c>
      <c r="F5" s="707" t="s">
        <v>1801</v>
      </c>
      <c r="G5" s="707" t="s">
        <v>1800</v>
      </c>
      <c r="H5" s="707" t="s">
        <v>1802</v>
      </c>
    </row>
    <row r="6" spans="1:8" ht="12.75" customHeight="1">
      <c r="A6" s="2068" t="s">
        <v>1803</v>
      </c>
      <c r="B6" s="2076"/>
      <c r="C6" s="708">
        <v>3059.840091930281</v>
      </c>
      <c r="D6" s="709">
        <v>0.1966329917875004</v>
      </c>
      <c r="E6" s="708">
        <v>4245.3388433555065</v>
      </c>
      <c r="F6" s="709">
        <v>0.20988820177035425</v>
      </c>
      <c r="G6" s="708">
        <v>1185.4987514252257</v>
      </c>
      <c r="H6" s="709">
        <v>0.3874381391863394</v>
      </c>
    </row>
    <row r="7" spans="1:8" ht="12.75">
      <c r="A7" s="710"/>
      <c r="B7" s="711" t="s">
        <v>1804</v>
      </c>
      <c r="C7" s="712">
        <v>1554.1008022169617</v>
      </c>
      <c r="D7" s="713">
        <v>0.09987041188368039</v>
      </c>
      <c r="E7" s="712">
        <v>2336.6719602419435</v>
      </c>
      <c r="F7" s="713">
        <v>0.11552431830735745</v>
      </c>
      <c r="G7" s="712">
        <v>782.5711580249817</v>
      </c>
      <c r="H7" s="713">
        <v>0.5035523801986496</v>
      </c>
    </row>
    <row r="8" spans="1:8" ht="12.75">
      <c r="A8" s="710"/>
      <c r="B8" s="711" t="s">
        <v>1805</v>
      </c>
      <c r="C8" s="714">
        <v>658.7334262180251</v>
      </c>
      <c r="D8" s="715">
        <v>0.04233186065157037</v>
      </c>
      <c r="E8" s="714">
        <v>893.7690013958269</v>
      </c>
      <c r="F8" s="715">
        <v>0.04418765507838319</v>
      </c>
      <c r="G8" s="714">
        <v>235.03557517780177</v>
      </c>
      <c r="H8" s="715">
        <v>0.35679922381836227</v>
      </c>
    </row>
    <row r="9" spans="1:8" ht="12.75">
      <c r="A9" s="710"/>
      <c r="B9" s="711" t="s">
        <v>1806</v>
      </c>
      <c r="C9" s="714">
        <v>259.27257328090883</v>
      </c>
      <c r="D9" s="715">
        <v>0.016661505255494466</v>
      </c>
      <c r="E9" s="714">
        <v>380.5629701967962</v>
      </c>
      <c r="F9" s="715">
        <v>0.018814912171264263</v>
      </c>
      <c r="G9" s="714">
        <v>121.29039691588736</v>
      </c>
      <c r="H9" s="715">
        <v>0.4678103641316326</v>
      </c>
    </row>
    <row r="10" spans="1:8" ht="12.75">
      <c r="A10" s="710"/>
      <c r="B10" s="711" t="s">
        <v>1807</v>
      </c>
      <c r="C10" s="714">
        <v>233.21840190609612</v>
      </c>
      <c r="D10" s="715">
        <v>0.014987198915275949</v>
      </c>
      <c r="E10" s="714">
        <v>259.7107315052944</v>
      </c>
      <c r="F10" s="715">
        <v>0.012840015939228252</v>
      </c>
      <c r="G10" s="714">
        <v>26.492329599198285</v>
      </c>
      <c r="H10" s="715">
        <v>0.1135945079062211</v>
      </c>
    </row>
    <row r="11" spans="1:8" ht="12.75">
      <c r="A11" s="705"/>
      <c r="B11" s="716"/>
      <c r="C11" s="717"/>
      <c r="D11" s="717"/>
      <c r="E11" s="717"/>
      <c r="F11" s="717"/>
      <c r="G11" s="717"/>
      <c r="H11" s="717"/>
    </row>
    <row r="12" spans="1:8" ht="12.75" customHeight="1">
      <c r="A12" s="2064" t="s">
        <v>1808</v>
      </c>
      <c r="B12" s="2065"/>
      <c r="C12" s="718">
        <v>3066.9714663339864</v>
      </c>
      <c r="D12" s="719">
        <v>0.19709127177678992</v>
      </c>
      <c r="E12" s="718">
        <v>3900.071425430636</v>
      </c>
      <c r="F12" s="719">
        <v>0.19281829047421228</v>
      </c>
      <c r="G12" s="718">
        <v>833.0999590966494</v>
      </c>
      <c r="H12" s="719">
        <v>0.27163603191016017</v>
      </c>
    </row>
    <row r="13" spans="1:8" ht="12.75">
      <c r="A13" s="720"/>
      <c r="B13" s="711" t="s">
        <v>1809</v>
      </c>
      <c r="C13" s="712">
        <v>1156.071868209405</v>
      </c>
      <c r="D13" s="721">
        <v>0.07429207518618255</v>
      </c>
      <c r="E13" s="712">
        <v>1501.859662138325</v>
      </c>
      <c r="F13" s="721">
        <v>0.07425146388279659</v>
      </c>
      <c r="G13" s="712">
        <v>345.7877939289199</v>
      </c>
      <c r="H13" s="713">
        <v>0.29910579388502656</v>
      </c>
    </row>
    <row r="14" spans="1:8" ht="12.75">
      <c r="A14" s="720"/>
      <c r="B14" s="711" t="s">
        <v>504</v>
      </c>
      <c r="C14" s="714">
        <v>1038.6019955722124</v>
      </c>
      <c r="D14" s="721">
        <v>0.06674316680941302</v>
      </c>
      <c r="E14" s="714">
        <v>1368.3337304366946</v>
      </c>
      <c r="F14" s="721">
        <v>0.06764998430044715</v>
      </c>
      <c r="G14" s="714">
        <v>329.7317348644822</v>
      </c>
      <c r="H14" s="715">
        <v>0.31747650810435635</v>
      </c>
    </row>
    <row r="15" spans="1:8" ht="12.75">
      <c r="A15" s="720"/>
      <c r="B15" s="24" t="s">
        <v>505</v>
      </c>
      <c r="C15" s="714">
        <v>300.9610400699447</v>
      </c>
      <c r="D15" s="721">
        <v>0.01934051059612674</v>
      </c>
      <c r="E15" s="714">
        <v>449.9955103459912</v>
      </c>
      <c r="F15" s="721">
        <v>0.022247634866431734</v>
      </c>
      <c r="G15" s="714">
        <v>149.03447027604648</v>
      </c>
      <c r="H15" s="715">
        <v>0.4951952260711559</v>
      </c>
    </row>
    <row r="16" spans="1:8" ht="12.75">
      <c r="A16" s="720"/>
      <c r="B16" s="711" t="s">
        <v>506</v>
      </c>
      <c r="C16" s="714">
        <v>224.39196760454635</v>
      </c>
      <c r="D16" s="721">
        <v>0.014419990129396333</v>
      </c>
      <c r="E16" s="714">
        <v>284.7435549101916</v>
      </c>
      <c r="F16" s="721">
        <v>0.014077630764229096</v>
      </c>
      <c r="G16" s="714">
        <v>60.35158730564527</v>
      </c>
      <c r="H16" s="715">
        <v>0.26895609477432336</v>
      </c>
    </row>
    <row r="17" spans="1:8" ht="12.75">
      <c r="A17" s="720"/>
      <c r="B17" s="711"/>
      <c r="C17" s="722"/>
      <c r="D17" s="721"/>
      <c r="E17" s="722"/>
      <c r="F17" s="721"/>
      <c r="G17" s="722"/>
      <c r="H17" s="723"/>
    </row>
    <row r="18" spans="1:8" ht="12.75" customHeight="1">
      <c r="A18" s="2066" t="s">
        <v>507</v>
      </c>
      <c r="B18" s="2067"/>
      <c r="C18" s="708">
        <v>2614.839693122613</v>
      </c>
      <c r="D18" s="709">
        <v>0.16803615105881298</v>
      </c>
      <c r="E18" s="708">
        <v>3285.868279962983</v>
      </c>
      <c r="F18" s="709">
        <v>0.1624522823696607</v>
      </c>
      <c r="G18" s="708">
        <v>671.0285868403698</v>
      </c>
      <c r="H18" s="709">
        <v>0.25662322191500575</v>
      </c>
    </row>
    <row r="19" spans="1:8" ht="12.75">
      <c r="A19" s="720"/>
      <c r="B19" s="711" t="s">
        <v>508</v>
      </c>
      <c r="C19" s="712">
        <v>469.9319690361637</v>
      </c>
      <c r="D19" s="721">
        <v>0.030199005906180968</v>
      </c>
      <c r="E19" s="712">
        <v>755.8238348936256</v>
      </c>
      <c r="F19" s="721">
        <v>0.03736768993346328</v>
      </c>
      <c r="G19" s="712">
        <v>285.89186585746194</v>
      </c>
      <c r="H19" s="713">
        <v>0.6083686250242343</v>
      </c>
    </row>
    <row r="20" spans="1:8" ht="12.75">
      <c r="A20" s="720"/>
      <c r="B20" s="711" t="s">
        <v>509</v>
      </c>
      <c r="C20" s="714">
        <v>552.9267886268234</v>
      </c>
      <c r="D20" s="721">
        <v>0.03553246098509661</v>
      </c>
      <c r="E20" s="714">
        <v>698.200968898115</v>
      </c>
      <c r="F20" s="721">
        <v>0.03451883377123231</v>
      </c>
      <c r="G20" s="714">
        <v>145.27418027129158</v>
      </c>
      <c r="H20" s="715">
        <v>0.26273673704990047</v>
      </c>
    </row>
    <row r="21" spans="1:8" ht="12.75">
      <c r="A21" s="720"/>
      <c r="B21" s="711" t="s">
        <v>510</v>
      </c>
      <c r="C21" s="714">
        <v>272.01380079045725</v>
      </c>
      <c r="D21" s="715">
        <v>0.01748028846277875</v>
      </c>
      <c r="E21" s="724">
        <v>317.1939861848934</v>
      </c>
      <c r="F21" s="715">
        <v>0.015681969762417577</v>
      </c>
      <c r="G21" s="714">
        <v>45.18018539443614</v>
      </c>
      <c r="H21" s="715">
        <v>0.16609519540238393</v>
      </c>
    </row>
    <row r="22" spans="1:8" ht="12.75">
      <c r="A22" s="720"/>
      <c r="B22" s="711"/>
      <c r="C22" s="722"/>
      <c r="D22" s="721"/>
      <c r="E22" s="722"/>
      <c r="F22" s="721"/>
      <c r="G22" s="722"/>
      <c r="H22" s="723"/>
    </row>
    <row r="23" spans="1:8" ht="12.75" customHeight="1">
      <c r="A23" s="2066" t="s">
        <v>511</v>
      </c>
      <c r="B23" s="2067"/>
      <c r="C23" s="708">
        <v>2300.1907328346538</v>
      </c>
      <c r="D23" s="709">
        <v>0.14781602040969224</v>
      </c>
      <c r="E23" s="708">
        <v>3070.094118098198</v>
      </c>
      <c r="F23" s="709">
        <v>0.151784476455137</v>
      </c>
      <c r="G23" s="708">
        <v>769.9033852635444</v>
      </c>
      <c r="H23" s="709">
        <v>0.33471284544945074</v>
      </c>
    </row>
    <row r="24" spans="1:8" ht="12.75">
      <c r="A24" s="720"/>
      <c r="B24" s="711" t="s">
        <v>512</v>
      </c>
      <c r="C24" s="714">
        <v>2046.186512631466</v>
      </c>
      <c r="D24" s="721">
        <v>0.13149307272463986</v>
      </c>
      <c r="E24" s="714">
        <v>2658.5213735345096</v>
      </c>
      <c r="F24" s="721">
        <v>0.13143645090486455</v>
      </c>
      <c r="G24" s="714">
        <v>612.3348609030436</v>
      </c>
      <c r="H24" s="715">
        <v>0.2992566206076493</v>
      </c>
    </row>
    <row r="25" spans="1:8" ht="12.75">
      <c r="A25" s="720"/>
      <c r="B25" s="711" t="s">
        <v>513</v>
      </c>
      <c r="C25" s="714">
        <v>131.18025902046702</v>
      </c>
      <c r="D25" s="721">
        <v>0.008429972161839822</v>
      </c>
      <c r="E25" s="714">
        <v>206.0890087584299</v>
      </c>
      <c r="F25" s="721">
        <v>0.010188975026255495</v>
      </c>
      <c r="G25" s="714">
        <v>74.90874973796289</v>
      </c>
      <c r="H25" s="715">
        <v>0.5710367573391929</v>
      </c>
    </row>
    <row r="26" spans="1:8" ht="12.75">
      <c r="A26" s="720"/>
      <c r="B26" s="711"/>
      <c r="C26" s="722"/>
      <c r="D26" s="721"/>
      <c r="E26" s="722"/>
      <c r="F26" s="721"/>
      <c r="G26" s="722"/>
      <c r="H26" s="723"/>
    </row>
    <row r="27" spans="1:8" ht="12.75" customHeight="1">
      <c r="A27" s="2068" t="s">
        <v>514</v>
      </c>
      <c r="B27" s="2069"/>
      <c r="C27" s="708">
        <v>2286.5699227437967</v>
      </c>
      <c r="D27" s="709">
        <v>0.1469407130216369</v>
      </c>
      <c r="E27" s="708">
        <v>2917.7671167739527</v>
      </c>
      <c r="F27" s="709">
        <v>0.1442534779721641</v>
      </c>
      <c r="G27" s="708">
        <v>631.197194030156</v>
      </c>
      <c r="H27" s="709">
        <v>0.27604543720786084</v>
      </c>
    </row>
    <row r="28" spans="1:8" ht="12.75">
      <c r="A28" s="720"/>
      <c r="B28" s="502" t="s">
        <v>515</v>
      </c>
      <c r="C28" s="712">
        <v>675.1612098188493</v>
      </c>
      <c r="D28" s="721">
        <v>0.043387551191212244</v>
      </c>
      <c r="E28" s="712">
        <v>778.532849992075</v>
      </c>
      <c r="F28" s="721">
        <v>0.03849041641510781</v>
      </c>
      <c r="G28" s="712">
        <v>103.37164017322561</v>
      </c>
      <c r="H28" s="713">
        <v>0.1531066042744976</v>
      </c>
    </row>
    <row r="29" spans="1:8" ht="12.75">
      <c r="A29" s="720"/>
      <c r="B29" s="711" t="s">
        <v>516</v>
      </c>
      <c r="C29" s="714">
        <v>525.4933951314788</v>
      </c>
      <c r="D29" s="721">
        <v>0.03376952237529809</v>
      </c>
      <c r="E29" s="714">
        <v>567.5054150923138</v>
      </c>
      <c r="F29" s="721">
        <v>0.028057287171574224</v>
      </c>
      <c r="G29" s="714">
        <v>42.012019960835005</v>
      </c>
      <c r="H29" s="715">
        <v>0.07994776023840142</v>
      </c>
    </row>
    <row r="30" spans="1:8" ht="12.75">
      <c r="A30" s="720"/>
      <c r="B30" s="515" t="s">
        <v>517</v>
      </c>
      <c r="C30" s="714">
        <v>181.52976230040443</v>
      </c>
      <c r="D30" s="721">
        <v>0.011665557410578446</v>
      </c>
      <c r="E30" s="714">
        <v>473.3694569568929</v>
      </c>
      <c r="F30" s="721">
        <v>0.023403235350505418</v>
      </c>
      <c r="G30" s="714">
        <v>291.8396946564885</v>
      </c>
      <c r="H30" s="715">
        <v>1.6076685770873085</v>
      </c>
    </row>
    <row r="31" spans="1:8" ht="12.75">
      <c r="A31" s="720"/>
      <c r="B31" s="711" t="s">
        <v>518</v>
      </c>
      <c r="C31" s="714">
        <v>235.8321469657384</v>
      </c>
      <c r="D31" s="721">
        <v>0.015155164722444336</v>
      </c>
      <c r="E31" s="714">
        <v>285.2023130844705</v>
      </c>
      <c r="F31" s="721">
        <v>0.01410031162241255</v>
      </c>
      <c r="G31" s="714">
        <v>49.37016611873213</v>
      </c>
      <c r="H31" s="715">
        <v>0.20934451368881704</v>
      </c>
    </row>
    <row r="32" spans="1:8" ht="12.75">
      <c r="A32" s="720"/>
      <c r="B32" s="711" t="s">
        <v>519</v>
      </c>
      <c r="C32" s="714">
        <v>191.04648359008706</v>
      </c>
      <c r="D32" s="721">
        <v>0.012277125768066565</v>
      </c>
      <c r="E32" s="714">
        <v>221.1281880327022</v>
      </c>
      <c r="F32" s="721">
        <v>0.01093250726489397</v>
      </c>
      <c r="G32" s="714">
        <v>30.08170444261515</v>
      </c>
      <c r="H32" s="715">
        <v>0.15745751440868716</v>
      </c>
    </row>
    <row r="33" spans="1:8" ht="12.75">
      <c r="A33" s="720"/>
      <c r="B33" s="711"/>
      <c r="C33" s="714"/>
      <c r="D33" s="721"/>
      <c r="E33" s="714"/>
      <c r="F33" s="721"/>
      <c r="G33" s="714"/>
      <c r="H33" s="715"/>
    </row>
    <row r="34" spans="1:8" ht="12.75" customHeight="1">
      <c r="A34" s="2064" t="s">
        <v>520</v>
      </c>
      <c r="B34" s="2065"/>
      <c r="C34" s="708">
        <v>1514.7765434623664</v>
      </c>
      <c r="D34" s="709">
        <v>0.09734333647567633</v>
      </c>
      <c r="E34" s="708">
        <v>1922.4165239310166</v>
      </c>
      <c r="F34" s="709">
        <v>0.09504366133059397</v>
      </c>
      <c r="G34" s="708">
        <v>407.63998046865026</v>
      </c>
      <c r="H34" s="709">
        <v>0.2691089865551366</v>
      </c>
    </row>
    <row r="35" spans="1:8" ht="12.75">
      <c r="A35" s="720"/>
      <c r="B35" s="725" t="s">
        <v>521</v>
      </c>
      <c r="C35" s="714">
        <v>418.6944673105536</v>
      </c>
      <c r="D35" s="715">
        <v>0.02690635565213838</v>
      </c>
      <c r="E35" s="714">
        <v>518.7082563412976</v>
      </c>
      <c r="F35" s="715">
        <v>0.025644771167631863</v>
      </c>
      <c r="G35" s="714">
        <v>100.01378903074396</v>
      </c>
      <c r="H35" s="715">
        <v>0.2388705770897179</v>
      </c>
    </row>
    <row r="36" spans="1:8" ht="12.75">
      <c r="A36" s="720"/>
      <c r="B36" s="725" t="s">
        <v>522</v>
      </c>
      <c r="C36" s="714">
        <v>312.93567283455104</v>
      </c>
      <c r="D36" s="715">
        <v>0.020110030504134672</v>
      </c>
      <c r="E36" s="714">
        <v>415.74582760260347</v>
      </c>
      <c r="F36" s="715">
        <v>0.020554341448059284</v>
      </c>
      <c r="G36" s="714">
        <v>102.81015476805243</v>
      </c>
      <c r="H36" s="715">
        <v>0.3285344679205305</v>
      </c>
    </row>
    <row r="37" spans="1:8" ht="12.75">
      <c r="A37" s="720"/>
      <c r="B37" s="725" t="s">
        <v>523</v>
      </c>
      <c r="C37" s="714">
        <v>177.4980831667374</v>
      </c>
      <c r="D37" s="715">
        <v>0.011406471606692507</v>
      </c>
      <c r="E37" s="714">
        <v>226.7323008645946</v>
      </c>
      <c r="F37" s="715">
        <v>0.011209572820366656</v>
      </c>
      <c r="G37" s="714">
        <v>49.23421769785722</v>
      </c>
      <c r="H37" s="715">
        <v>0.2773788697853587</v>
      </c>
    </row>
    <row r="38" spans="1:8" ht="12.75">
      <c r="A38" s="720"/>
      <c r="B38" s="725" t="s">
        <v>524</v>
      </c>
      <c r="C38" s="714">
        <v>130.50340111359372</v>
      </c>
      <c r="D38" s="715">
        <v>0.008386475576644233</v>
      </c>
      <c r="E38" s="714">
        <v>200.04337544674127</v>
      </c>
      <c r="F38" s="715">
        <v>0.009890080838730443</v>
      </c>
      <c r="G38" s="714">
        <v>69.53997433314754</v>
      </c>
      <c r="H38" s="715">
        <v>0.5328594790615307</v>
      </c>
    </row>
    <row r="39" spans="1:8" ht="12.75">
      <c r="A39" s="720"/>
      <c r="B39" s="725"/>
      <c r="C39" s="714"/>
      <c r="D39" s="726"/>
      <c r="E39" s="714"/>
      <c r="F39" s="726"/>
      <c r="G39" s="714"/>
      <c r="H39" s="726"/>
    </row>
    <row r="40" spans="1:8" ht="12.75" customHeight="1">
      <c r="A40" s="2066" t="s">
        <v>525</v>
      </c>
      <c r="B40" s="2067"/>
      <c r="C40" s="708">
        <v>717.9850032978327</v>
      </c>
      <c r="D40" s="709">
        <v>0.04613951546989142</v>
      </c>
      <c r="E40" s="708">
        <v>885.1110684466441</v>
      </c>
      <c r="F40" s="709">
        <v>0.04375960962787777</v>
      </c>
      <c r="G40" s="708">
        <v>167.12606514881145</v>
      </c>
      <c r="H40" s="709">
        <v>0.23277096928372004</v>
      </c>
    </row>
    <row r="41" spans="1:8" ht="12.75">
      <c r="A41" s="720"/>
      <c r="B41" s="725" t="s">
        <v>526</v>
      </c>
      <c r="C41" s="714">
        <v>206.32401333449224</v>
      </c>
      <c r="D41" s="715">
        <v>0.013258898112538926</v>
      </c>
      <c r="E41" s="714">
        <v>250.8493734117996</v>
      </c>
      <c r="F41" s="715">
        <v>0.012401913214307302</v>
      </c>
      <c r="G41" s="714">
        <v>44.52536007730737</v>
      </c>
      <c r="H41" s="715">
        <v>0.21580309222234306</v>
      </c>
    </row>
    <row r="42" spans="1:8" ht="12.75">
      <c r="A42" s="720"/>
      <c r="B42" s="725" t="s">
        <v>527</v>
      </c>
      <c r="C42" s="714">
        <v>212.06815878680663</v>
      </c>
      <c r="D42" s="715">
        <v>0.013628031293233547</v>
      </c>
      <c r="E42" s="714">
        <v>248.89173803449174</v>
      </c>
      <c r="F42" s="715">
        <v>0.012305128344070557</v>
      </c>
      <c r="G42" s="714">
        <v>36.8235792476851</v>
      </c>
      <c r="H42" s="715">
        <v>0.17364030252511442</v>
      </c>
    </row>
    <row r="43" spans="1:8" ht="12.75">
      <c r="A43" s="720"/>
      <c r="B43" s="725"/>
      <c r="C43" s="714"/>
      <c r="D43" s="715"/>
      <c r="E43" s="714"/>
      <c r="F43" s="715"/>
      <c r="G43" s="714"/>
      <c r="H43" s="715"/>
    </row>
    <row r="44" spans="1:8" ht="12.75" customHeight="1">
      <c r="A44" s="2062" t="s">
        <v>533</v>
      </c>
      <c r="B44" s="2063"/>
      <c r="C44" s="727">
        <v>15561.173453725527</v>
      </c>
      <c r="D44" s="728">
        <v>1</v>
      </c>
      <c r="E44" s="727">
        <v>20226.667375998935</v>
      </c>
      <c r="F44" s="728">
        <v>1</v>
      </c>
      <c r="G44" s="727">
        <v>4665.493922273408</v>
      </c>
      <c r="H44" s="728">
        <v>0.2998163304423828</v>
      </c>
    </row>
    <row r="45" spans="1:8" ht="6" customHeight="1">
      <c r="A45" s="422"/>
      <c r="B45" s="1"/>
      <c r="C45" s="729"/>
      <c r="D45" s="729"/>
      <c r="E45" s="729"/>
      <c r="F45" s="729"/>
      <c r="G45" s="729"/>
      <c r="H45" s="729"/>
    </row>
    <row r="46" s="492" customFormat="1" ht="15.75">
      <c r="A46" s="730" t="s">
        <v>528</v>
      </c>
    </row>
    <row r="47" spans="1:8" s="732" customFormat="1" ht="15.75">
      <c r="A47" s="731" t="s">
        <v>529</v>
      </c>
      <c r="B47" s="492"/>
      <c r="C47" s="492"/>
      <c r="D47" s="492"/>
      <c r="E47" s="492"/>
      <c r="F47" s="492"/>
      <c r="G47" s="492"/>
      <c r="H47" s="492"/>
    </row>
    <row r="48" spans="1:8" s="732" customFormat="1" ht="6" customHeight="1">
      <c r="A48" s="731"/>
      <c r="B48" s="492"/>
      <c r="C48" s="492"/>
      <c r="D48" s="492"/>
      <c r="E48" s="492"/>
      <c r="F48" s="492"/>
      <c r="G48" s="492"/>
      <c r="H48" s="492"/>
    </row>
    <row r="49" spans="1:8" s="732" customFormat="1" ht="13.5">
      <c r="A49" s="733" t="s">
        <v>530</v>
      </c>
      <c r="B49" s="492"/>
      <c r="C49" s="734"/>
      <c r="D49" s="492"/>
      <c r="E49" s="734"/>
      <c r="F49" s="492"/>
      <c r="G49" s="492"/>
      <c r="H49" s="492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735"/>
      <c r="F51" s="1"/>
      <c r="G51" s="1"/>
      <c r="H51" s="1"/>
    </row>
    <row r="52" spans="3:8" ht="12.75">
      <c r="C52" s="736"/>
      <c r="D52" s="736"/>
      <c r="E52" s="736"/>
      <c r="F52" s="736"/>
      <c r="G52" s="736"/>
      <c r="H52" s="736"/>
    </row>
  </sheetData>
  <sheetProtection/>
  <mergeCells count="11">
    <mergeCell ref="A1:B1"/>
    <mergeCell ref="G3:H4"/>
    <mergeCell ref="A4:B4"/>
    <mergeCell ref="A6:B6"/>
    <mergeCell ref="A44:B44"/>
    <mergeCell ref="A34:B34"/>
    <mergeCell ref="A12:B12"/>
    <mergeCell ref="A23:B23"/>
    <mergeCell ref="A27:B27"/>
    <mergeCell ref="A18:B18"/>
    <mergeCell ref="A40:B40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74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I56"/>
  <sheetViews>
    <sheetView view="pageBreakPreview" zoomScaleSheetLayoutView="100" zoomScalePageLayoutView="0" workbookViewId="0" topLeftCell="A1">
      <selection activeCell="M37" sqref="M37"/>
    </sheetView>
  </sheetViews>
  <sheetFormatPr defaultColWidth="9.00390625" defaultRowHeight="12.75"/>
  <cols>
    <col min="1" max="1" width="2.875" style="738" customWidth="1"/>
    <col min="2" max="2" width="67.375" style="738" customWidth="1"/>
    <col min="3" max="8" width="8.75390625" style="738" customWidth="1"/>
    <col min="9" max="9" width="1.625" style="738" customWidth="1"/>
    <col min="10" max="16384" width="9.125" style="738" customWidth="1"/>
  </cols>
  <sheetData>
    <row r="1" spans="1:8" ht="21" customHeight="1">
      <c r="A1" s="2081" t="s">
        <v>545</v>
      </c>
      <c r="B1" s="2081"/>
      <c r="C1" s="737"/>
      <c r="D1" s="737"/>
      <c r="E1" s="737"/>
      <c r="F1" s="737"/>
      <c r="G1" s="737"/>
      <c r="H1" s="737"/>
    </row>
    <row r="2" spans="1:8" ht="11.25" customHeight="1">
      <c r="A2" s="739"/>
      <c r="B2" s="737"/>
      <c r="C2" s="740"/>
      <c r="D2" s="740"/>
      <c r="E2" s="740"/>
      <c r="F2" s="740"/>
      <c r="G2" s="740"/>
      <c r="H2" s="740"/>
    </row>
    <row r="3" spans="1:8" ht="21" customHeight="1">
      <c r="A3" s="741"/>
      <c r="B3" s="742"/>
      <c r="C3" s="704" t="s">
        <v>1798</v>
      </c>
      <c r="D3" s="704"/>
      <c r="E3" s="704"/>
      <c r="F3" s="704"/>
      <c r="G3" s="2082" t="s">
        <v>1799</v>
      </c>
      <c r="H3" s="2083"/>
    </row>
    <row r="4" spans="1:8" ht="21" customHeight="1">
      <c r="A4" s="2074" t="s">
        <v>532</v>
      </c>
      <c r="B4" s="2075"/>
      <c r="C4" s="704">
        <v>2010</v>
      </c>
      <c r="D4" s="704"/>
      <c r="E4" s="704">
        <v>2011</v>
      </c>
      <c r="F4" s="704"/>
      <c r="G4" s="2084"/>
      <c r="H4" s="2085"/>
    </row>
    <row r="5" spans="1:8" ht="21" customHeight="1">
      <c r="A5" s="743"/>
      <c r="B5" s="744"/>
      <c r="C5" s="707" t="s">
        <v>1800</v>
      </c>
      <c r="D5" s="707" t="s">
        <v>1801</v>
      </c>
      <c r="E5" s="707" t="s">
        <v>1800</v>
      </c>
      <c r="F5" s="707" t="s">
        <v>1801</v>
      </c>
      <c r="G5" s="707" t="s">
        <v>1800</v>
      </c>
      <c r="H5" s="707" t="s">
        <v>1802</v>
      </c>
    </row>
    <row r="6" spans="1:8" ht="12.75">
      <c r="A6" s="745" t="s">
        <v>511</v>
      </c>
      <c r="B6" s="746"/>
      <c r="C6" s="747">
        <v>5372.181649734384</v>
      </c>
      <c r="D6" s="709">
        <v>0.2791498580123299</v>
      </c>
      <c r="E6" s="747">
        <v>6990.659934145606</v>
      </c>
      <c r="F6" s="709">
        <v>0.2994366041568869</v>
      </c>
      <c r="G6" s="747">
        <v>1618.4782844112215</v>
      </c>
      <c r="H6" s="709">
        <v>0.30127020825724377</v>
      </c>
    </row>
    <row r="7" spans="1:8" ht="12.75">
      <c r="A7" s="741"/>
      <c r="B7" s="748" t="s">
        <v>512</v>
      </c>
      <c r="C7" s="749">
        <v>4286.370040852222</v>
      </c>
      <c r="D7" s="713">
        <v>0.22272880299037592</v>
      </c>
      <c r="E7" s="749">
        <v>5378.554089056821</v>
      </c>
      <c r="F7" s="713">
        <v>0.2303839675900572</v>
      </c>
      <c r="G7" s="749">
        <v>1092.184048204599</v>
      </c>
      <c r="H7" s="713">
        <v>0.25480395714679116</v>
      </c>
    </row>
    <row r="8" spans="1:8" ht="12.75">
      <c r="A8" s="750"/>
      <c r="B8" s="751" t="s">
        <v>513</v>
      </c>
      <c r="C8" s="752">
        <v>998.3268688996486</v>
      </c>
      <c r="D8" s="715">
        <v>0.0518751639228375</v>
      </c>
      <c r="E8" s="752">
        <v>1470.740161977268</v>
      </c>
      <c r="F8" s="715">
        <v>0.06299740565959135</v>
      </c>
      <c r="G8" s="752">
        <v>472.4132930776193</v>
      </c>
      <c r="H8" s="715">
        <v>0.47320502712534535</v>
      </c>
    </row>
    <row r="9" spans="1:8" ht="12.75">
      <c r="A9" s="753"/>
      <c r="B9" s="754"/>
      <c r="C9" s="755"/>
      <c r="D9" s="723"/>
      <c r="E9" s="755"/>
      <c r="F9" s="723"/>
      <c r="G9" s="755"/>
      <c r="H9" s="723"/>
    </row>
    <row r="10" spans="1:8" ht="22.5" customHeight="1">
      <c r="A10" s="745" t="s">
        <v>1808</v>
      </c>
      <c r="B10" s="756"/>
      <c r="C10" s="747">
        <v>4889.994585418979</v>
      </c>
      <c r="D10" s="709">
        <v>0.25409440395007143</v>
      </c>
      <c r="E10" s="747">
        <v>5752.435124218363</v>
      </c>
      <c r="F10" s="709">
        <v>0.2463987170675136</v>
      </c>
      <c r="G10" s="747">
        <v>862.4405387993838</v>
      </c>
      <c r="H10" s="709">
        <v>0.17636840363198258</v>
      </c>
    </row>
    <row r="11" spans="1:8" ht="12.75">
      <c r="A11" s="750"/>
      <c r="B11" s="751" t="s">
        <v>1809</v>
      </c>
      <c r="C11" s="749">
        <v>1771.792529514324</v>
      </c>
      <c r="D11" s="721">
        <v>0.09206606650497094</v>
      </c>
      <c r="E11" s="749">
        <v>2127.7407837081955</v>
      </c>
      <c r="F11" s="721">
        <v>0.09113924590834271</v>
      </c>
      <c r="G11" s="749">
        <v>355.94825419387143</v>
      </c>
      <c r="H11" s="713">
        <v>0.20089725420133833</v>
      </c>
    </row>
    <row r="12" spans="1:8" ht="12.75">
      <c r="A12" s="750"/>
      <c r="B12" s="751" t="s">
        <v>504</v>
      </c>
      <c r="C12" s="752">
        <v>1650.4273275284672</v>
      </c>
      <c r="D12" s="721">
        <v>0.0857596753382343</v>
      </c>
      <c r="E12" s="752">
        <v>1878.8043464922812</v>
      </c>
      <c r="F12" s="721">
        <v>0.08047634968494663</v>
      </c>
      <c r="G12" s="752">
        <v>228.37701896381395</v>
      </c>
      <c r="H12" s="715">
        <v>0.13837447741840958</v>
      </c>
    </row>
    <row r="13" spans="1:8" ht="12.75">
      <c r="A13" s="750"/>
      <c r="B13" s="751" t="s">
        <v>505</v>
      </c>
      <c r="C13" s="752">
        <v>840.9258207512923</v>
      </c>
      <c r="D13" s="721">
        <v>0.04369627439407817</v>
      </c>
      <c r="E13" s="752">
        <v>1133.5231927110233</v>
      </c>
      <c r="F13" s="721">
        <v>0.04855311783950263</v>
      </c>
      <c r="G13" s="752">
        <v>292.59737195973094</v>
      </c>
      <c r="H13" s="715">
        <v>0.34794670913817494</v>
      </c>
    </row>
    <row r="14" spans="1:8" ht="12.75">
      <c r="A14" s="750"/>
      <c r="B14" s="751" t="s">
        <v>506</v>
      </c>
      <c r="C14" s="752">
        <v>228.71483462264092</v>
      </c>
      <c r="D14" s="721">
        <v>0.011884503870672436</v>
      </c>
      <c r="E14" s="752">
        <v>257.20418952567445</v>
      </c>
      <c r="F14" s="721">
        <v>0.011017035560592633</v>
      </c>
      <c r="G14" s="752">
        <v>28.48935490303353</v>
      </c>
      <c r="H14" s="715">
        <v>0.12456277683097568</v>
      </c>
    </row>
    <row r="15" spans="1:8" ht="12.75">
      <c r="A15" s="753"/>
      <c r="B15" s="754"/>
      <c r="C15" s="755"/>
      <c r="D15" s="757"/>
      <c r="E15" s="755"/>
      <c r="F15" s="757"/>
      <c r="G15" s="755"/>
      <c r="H15" s="723"/>
    </row>
    <row r="16" spans="1:8" ht="12.75">
      <c r="A16" s="745" t="s">
        <v>520</v>
      </c>
      <c r="B16" s="746"/>
      <c r="C16" s="747">
        <v>2639.972352402816</v>
      </c>
      <c r="D16" s="709">
        <v>0.13717851617436638</v>
      </c>
      <c r="E16" s="747">
        <v>3097.166609061115</v>
      </c>
      <c r="F16" s="709">
        <v>0.1326634481811205</v>
      </c>
      <c r="G16" s="747">
        <v>457.1942566582993</v>
      </c>
      <c r="H16" s="709">
        <v>0.1731814563293347</v>
      </c>
    </row>
    <row r="17" spans="1:8" ht="12.75">
      <c r="A17" s="750"/>
      <c r="B17" s="748" t="s">
        <v>522</v>
      </c>
      <c r="C17" s="752">
        <v>802.4011181953443</v>
      </c>
      <c r="D17" s="715">
        <v>0.04169444981895573</v>
      </c>
      <c r="E17" s="752">
        <v>911.6359473982914</v>
      </c>
      <c r="F17" s="715">
        <v>0.03904884158117095</v>
      </c>
      <c r="G17" s="752">
        <v>109.23482920294703</v>
      </c>
      <c r="H17" s="715">
        <v>0.13613494139766869</v>
      </c>
    </row>
    <row r="18" spans="1:8" ht="12.75">
      <c r="A18" s="750"/>
      <c r="B18" s="751" t="s">
        <v>521</v>
      </c>
      <c r="C18" s="752">
        <v>682.1944033990685</v>
      </c>
      <c r="D18" s="715">
        <v>0.035448256083275155</v>
      </c>
      <c r="E18" s="752">
        <v>800.5242659126818</v>
      </c>
      <c r="F18" s="715">
        <v>0.03428950485192996</v>
      </c>
      <c r="G18" s="752">
        <v>118.3298625136133</v>
      </c>
      <c r="H18" s="715">
        <v>0.17345475413464068</v>
      </c>
    </row>
    <row r="19" spans="1:8" ht="12.75">
      <c r="A19" s="750"/>
      <c r="B19" s="751" t="s">
        <v>534</v>
      </c>
      <c r="C19" s="752">
        <v>200.70068564241262</v>
      </c>
      <c r="D19" s="715">
        <v>0.010428829766548716</v>
      </c>
      <c r="E19" s="752">
        <v>243.56102166343697</v>
      </c>
      <c r="F19" s="715">
        <v>0.010432646691287684</v>
      </c>
      <c r="G19" s="752">
        <v>42.86033602102435</v>
      </c>
      <c r="H19" s="715">
        <v>0.21355351071091203</v>
      </c>
    </row>
    <row r="20" spans="1:8" ht="12.75">
      <c r="A20" s="750"/>
      <c r="B20" s="751" t="s">
        <v>535</v>
      </c>
      <c r="C20" s="752">
        <v>193.6437185235936</v>
      </c>
      <c r="D20" s="715">
        <v>0.010062134911896248</v>
      </c>
      <c r="E20" s="752">
        <v>224.99480783094648</v>
      </c>
      <c r="F20" s="715">
        <v>0.009637385002917337</v>
      </c>
      <c r="G20" s="752">
        <v>31.35108930735288</v>
      </c>
      <c r="H20" s="715">
        <v>0.16190088450265458</v>
      </c>
    </row>
    <row r="21" spans="1:8" ht="12.75">
      <c r="A21" s="750"/>
      <c r="B21" s="751" t="s">
        <v>524</v>
      </c>
      <c r="C21" s="752">
        <v>103.32581308191408</v>
      </c>
      <c r="D21" s="715">
        <v>0.005369026576428395</v>
      </c>
      <c r="E21" s="752">
        <v>187.74010164482598</v>
      </c>
      <c r="F21" s="715">
        <v>0.008041623971151757</v>
      </c>
      <c r="G21" s="752">
        <v>84.4142885629119</v>
      </c>
      <c r="H21" s="715">
        <v>0.8169719264245267</v>
      </c>
    </row>
    <row r="22" spans="1:8" ht="12.75">
      <c r="A22" s="750"/>
      <c r="B22" s="751" t="s">
        <v>536</v>
      </c>
      <c r="C22" s="752">
        <v>161.31653057781097</v>
      </c>
      <c r="D22" s="715">
        <v>0.008382346231360974</v>
      </c>
      <c r="E22" s="752">
        <v>177.42969480987614</v>
      </c>
      <c r="F22" s="715">
        <v>0.007599989956735826</v>
      </c>
      <c r="G22" s="752">
        <v>16.113164232065174</v>
      </c>
      <c r="H22" s="715">
        <v>0.09988538790383293</v>
      </c>
    </row>
    <row r="23" spans="1:8" ht="12.75">
      <c r="A23" s="750"/>
      <c r="B23" s="751"/>
      <c r="C23" s="752"/>
      <c r="D23" s="715"/>
      <c r="E23" s="752"/>
      <c r="F23" s="715"/>
      <c r="G23" s="752"/>
      <c r="H23" s="715"/>
    </row>
    <row r="24" spans="1:8" ht="12.75">
      <c r="A24" s="2079" t="s">
        <v>1803</v>
      </c>
      <c r="B24" s="2080"/>
      <c r="C24" s="747">
        <v>1838.7225750704306</v>
      </c>
      <c r="D24" s="709">
        <v>0.09554389244830436</v>
      </c>
      <c r="E24" s="747">
        <v>2383.9475808224643</v>
      </c>
      <c r="F24" s="758">
        <v>0.10211355935121018</v>
      </c>
      <c r="G24" s="747">
        <v>545.2250057520337</v>
      </c>
      <c r="H24" s="759">
        <v>0.29652380035152903</v>
      </c>
    </row>
    <row r="25" spans="1:8" ht="12.75">
      <c r="A25" s="741"/>
      <c r="B25" s="748" t="s">
        <v>1805</v>
      </c>
      <c r="C25" s="749">
        <v>636.0083325237879</v>
      </c>
      <c r="D25" s="713">
        <v>0.033048330695863985</v>
      </c>
      <c r="E25" s="749">
        <v>960.3526513040499</v>
      </c>
      <c r="F25" s="713">
        <v>0.04113556365328957</v>
      </c>
      <c r="G25" s="749">
        <v>324.34431878026203</v>
      </c>
      <c r="H25" s="713">
        <v>0.509968662663914</v>
      </c>
    </row>
    <row r="26" spans="1:8" ht="12.75">
      <c r="A26" s="750"/>
      <c r="B26" s="751" t="s">
        <v>1804</v>
      </c>
      <c r="C26" s="752">
        <v>351.4947045499865</v>
      </c>
      <c r="D26" s="715">
        <v>0.01826440415916798</v>
      </c>
      <c r="E26" s="752">
        <v>477.8643650010481</v>
      </c>
      <c r="F26" s="715">
        <v>0.02046875174181811</v>
      </c>
      <c r="G26" s="752">
        <v>126.36966045106158</v>
      </c>
      <c r="H26" s="715">
        <v>0.3595208087497386</v>
      </c>
    </row>
    <row r="27" spans="1:8" ht="12.75">
      <c r="A27" s="750"/>
      <c r="B27" s="751" t="s">
        <v>1806</v>
      </c>
      <c r="C27" s="752">
        <v>356.9457340361894</v>
      </c>
      <c r="D27" s="715">
        <v>0.018547651116606542</v>
      </c>
      <c r="E27" s="752">
        <v>373.67403506439723</v>
      </c>
      <c r="F27" s="715">
        <v>0.016005882874484283</v>
      </c>
      <c r="G27" s="752">
        <v>16.728301028207852</v>
      </c>
      <c r="H27" s="715">
        <v>0.046865109827904074</v>
      </c>
    </row>
    <row r="28" spans="1:8" ht="12.75">
      <c r="A28" s="750"/>
      <c r="B28" s="751" t="s">
        <v>1807</v>
      </c>
      <c r="C28" s="752">
        <v>295.6179913387155</v>
      </c>
      <c r="D28" s="715">
        <v>0.015360932613321573</v>
      </c>
      <c r="E28" s="752">
        <v>331.61895001099276</v>
      </c>
      <c r="F28" s="715">
        <v>0.014204503323118713</v>
      </c>
      <c r="G28" s="752">
        <v>36.00095867227725</v>
      </c>
      <c r="H28" s="715">
        <v>0.12178202858779251</v>
      </c>
    </row>
    <row r="29" spans="1:8" ht="12.75">
      <c r="A29" s="750"/>
      <c r="B29" s="751"/>
      <c r="C29" s="752"/>
      <c r="D29" s="715"/>
      <c r="E29" s="752"/>
      <c r="F29" s="715"/>
      <c r="G29" s="752"/>
      <c r="H29" s="715"/>
    </row>
    <row r="30" spans="1:8" ht="12.75">
      <c r="A30" s="2079" t="s">
        <v>507</v>
      </c>
      <c r="B30" s="2080"/>
      <c r="C30" s="747">
        <v>1902.7768236503173</v>
      </c>
      <c r="D30" s="709">
        <v>0.09887228593199192</v>
      </c>
      <c r="E30" s="747">
        <v>2260.070971914737</v>
      </c>
      <c r="F30" s="709">
        <v>0.09680745213740904</v>
      </c>
      <c r="G30" s="747">
        <v>357.29414826441985</v>
      </c>
      <c r="H30" s="709">
        <v>0.18777512098291227</v>
      </c>
    </row>
    <row r="31" spans="1:8" ht="12.75">
      <c r="A31" s="741"/>
      <c r="B31" s="748" t="s">
        <v>537</v>
      </c>
      <c r="C31" s="749">
        <v>294.3638547317507</v>
      </c>
      <c r="D31" s="713">
        <v>0.015295765037355559</v>
      </c>
      <c r="E31" s="749">
        <v>389.8396312562953</v>
      </c>
      <c r="F31" s="713">
        <v>0.01669831696131919</v>
      </c>
      <c r="G31" s="749">
        <v>95.47577652454464</v>
      </c>
      <c r="H31" s="713">
        <v>0.32434612806504476</v>
      </c>
    </row>
    <row r="32" spans="1:8" ht="12.75">
      <c r="A32" s="750"/>
      <c r="B32" s="751" t="s">
        <v>538</v>
      </c>
      <c r="C32" s="752">
        <v>169.8757836826309</v>
      </c>
      <c r="D32" s="715">
        <v>0.00882710302565519</v>
      </c>
      <c r="E32" s="752">
        <v>222.52551755520676</v>
      </c>
      <c r="F32" s="715">
        <v>0.009531615890729005</v>
      </c>
      <c r="G32" s="752">
        <v>52.649733872575865</v>
      </c>
      <c r="H32" s="715">
        <v>0.3099307784265373</v>
      </c>
    </row>
    <row r="33" spans="1:8" ht="12.75">
      <c r="A33" s="750"/>
      <c r="B33" s="751"/>
      <c r="C33" s="752"/>
      <c r="D33" s="715"/>
      <c r="E33" s="752"/>
      <c r="F33" s="715"/>
      <c r="G33" s="752"/>
      <c r="H33" s="715"/>
    </row>
    <row r="34" spans="1:8" ht="12.75">
      <c r="A34" s="2077" t="s">
        <v>514</v>
      </c>
      <c r="B34" s="2078"/>
      <c r="C34" s="747">
        <v>1856.909523833871</v>
      </c>
      <c r="D34" s="709">
        <v>0.09648892455927977</v>
      </c>
      <c r="E34" s="747">
        <v>2058.2698128160428</v>
      </c>
      <c r="F34" s="709">
        <v>0.0881635394932987</v>
      </c>
      <c r="G34" s="747">
        <v>201.36028898217182</v>
      </c>
      <c r="H34" s="709">
        <v>0.10843839530018297</v>
      </c>
    </row>
    <row r="35" spans="1:8" ht="12.75">
      <c r="A35" s="750"/>
      <c r="B35" s="751" t="s">
        <v>516</v>
      </c>
      <c r="C35" s="752">
        <v>198.48815029936142</v>
      </c>
      <c r="D35" s="715">
        <v>0.01031386177642304</v>
      </c>
      <c r="E35" s="752">
        <v>188.31914532449144</v>
      </c>
      <c r="F35" s="715">
        <v>0.00806642661850278</v>
      </c>
      <c r="G35" s="752">
        <v>-10.169004974869978</v>
      </c>
      <c r="H35" s="715">
        <v>-0.05123230258095006</v>
      </c>
    </row>
    <row r="36" spans="1:8" ht="12.75">
      <c r="A36" s="750"/>
      <c r="B36" s="760" t="s">
        <v>539</v>
      </c>
      <c r="C36" s="752">
        <v>161.6230060894863</v>
      </c>
      <c r="D36" s="721">
        <v>0.008398271343567978</v>
      </c>
      <c r="E36" s="752">
        <v>187.88468783074194</v>
      </c>
      <c r="F36" s="721">
        <v>0.00804781714846642</v>
      </c>
      <c r="G36" s="752">
        <v>26.261681741255643</v>
      </c>
      <c r="H36" s="715">
        <v>0.16248727440891217</v>
      </c>
    </row>
    <row r="37" spans="1:8" ht="12.75">
      <c r="A37" s="750"/>
      <c r="B37" s="760" t="s">
        <v>540</v>
      </c>
      <c r="C37" s="752">
        <v>167.34533676239758</v>
      </c>
      <c r="D37" s="721">
        <v>0.008695615681304914</v>
      </c>
      <c r="E37" s="752">
        <v>187.37810136872832</v>
      </c>
      <c r="F37" s="721">
        <v>0.008026118119858794</v>
      </c>
      <c r="G37" s="752">
        <v>20.032764606330744</v>
      </c>
      <c r="H37" s="761">
        <v>0.11970912959931428</v>
      </c>
    </row>
    <row r="38" spans="1:8" ht="12.75">
      <c r="A38" s="750"/>
      <c r="B38" s="760" t="s">
        <v>518</v>
      </c>
      <c r="C38" s="752">
        <v>184.63547649846868</v>
      </c>
      <c r="D38" s="721">
        <v>0.009594047708929338</v>
      </c>
      <c r="E38" s="752">
        <v>181.8611121621</v>
      </c>
      <c r="F38" s="721">
        <v>0.007789804448651029</v>
      </c>
      <c r="G38" s="752">
        <v>-2.774364336368677</v>
      </c>
      <c r="H38" s="761">
        <v>-0.015026171508224136</v>
      </c>
    </row>
    <row r="39" spans="1:8" ht="12.75">
      <c r="A39" s="750"/>
      <c r="B39" s="760" t="s">
        <v>541</v>
      </c>
      <c r="C39" s="752">
        <v>122.67674542265945</v>
      </c>
      <c r="D39" s="721">
        <v>0.006374541722326777</v>
      </c>
      <c r="E39" s="752">
        <v>172.86963539775957</v>
      </c>
      <c r="F39" s="721">
        <v>0.007404665235181519</v>
      </c>
      <c r="G39" s="752">
        <v>50.192889975100115</v>
      </c>
      <c r="H39" s="761">
        <v>0.40914755116929485</v>
      </c>
    </row>
    <row r="40" spans="1:8" ht="12.75">
      <c r="A40" s="743"/>
      <c r="B40" s="744"/>
      <c r="C40" s="762"/>
      <c r="D40" s="763"/>
      <c r="E40" s="762"/>
      <c r="F40" s="763"/>
      <c r="G40" s="762"/>
      <c r="H40" s="762"/>
    </row>
    <row r="41" spans="1:8" ht="12.75">
      <c r="A41" s="745" t="s">
        <v>525</v>
      </c>
      <c r="B41" s="746"/>
      <c r="C41" s="747">
        <v>744.2369812304751</v>
      </c>
      <c r="D41" s="709">
        <v>0.03867211892365629</v>
      </c>
      <c r="E41" s="747">
        <v>803.4932933843943</v>
      </c>
      <c r="F41" s="709">
        <v>0.03441667961256102</v>
      </c>
      <c r="G41" s="747">
        <v>59.256312153919225</v>
      </c>
      <c r="H41" s="709">
        <v>0.07962021996803831</v>
      </c>
    </row>
    <row r="42" spans="1:8" ht="12.75">
      <c r="A42" s="741"/>
      <c r="B42" s="748" t="s">
        <v>542</v>
      </c>
      <c r="C42" s="749">
        <v>334.5252905416115</v>
      </c>
      <c r="D42" s="713">
        <v>0.017382637714947958</v>
      </c>
      <c r="E42" s="749">
        <v>370.5740340418133</v>
      </c>
      <c r="F42" s="713">
        <v>0.015873098017570936</v>
      </c>
      <c r="G42" s="749">
        <v>36.048743500201795</v>
      </c>
      <c r="H42" s="713">
        <v>0.10776089138682834</v>
      </c>
    </row>
    <row r="43" spans="1:8" ht="12.75">
      <c r="A43" s="753"/>
      <c r="B43" s="754"/>
      <c r="C43" s="755"/>
      <c r="D43" s="723"/>
      <c r="E43" s="755"/>
      <c r="F43" s="723"/>
      <c r="G43" s="755"/>
      <c r="H43" s="723"/>
    </row>
    <row r="44" spans="1:8" ht="15">
      <c r="A44" s="745" t="s">
        <v>546</v>
      </c>
      <c r="B44" s="746"/>
      <c r="C44" s="747">
        <v>0</v>
      </c>
      <c r="D44" s="709">
        <v>0</v>
      </c>
      <c r="E44" s="747">
        <v>0</v>
      </c>
      <c r="F44" s="709">
        <v>0</v>
      </c>
      <c r="G44" s="747">
        <v>0</v>
      </c>
      <c r="H44" s="764">
        <v>0</v>
      </c>
    </row>
    <row r="45" spans="1:8" ht="12.75">
      <c r="A45" s="765"/>
      <c r="B45" s="766"/>
      <c r="C45" s="767"/>
      <c r="D45" s="768"/>
      <c r="E45" s="767"/>
      <c r="F45" s="768"/>
      <c r="G45" s="767"/>
      <c r="H45" s="768"/>
    </row>
    <row r="46" spans="1:8" ht="12.75">
      <c r="A46" s="769" t="s">
        <v>547</v>
      </c>
      <c r="B46" s="770"/>
      <c r="C46" s="771">
        <v>19244.794491341272</v>
      </c>
      <c r="D46" s="728">
        <v>1</v>
      </c>
      <c r="E46" s="771">
        <v>23346.043326362724</v>
      </c>
      <c r="F46" s="728">
        <v>1</v>
      </c>
      <c r="G46" s="771">
        <v>4101.248835021452</v>
      </c>
      <c r="H46" s="728">
        <v>0.2131095157636892</v>
      </c>
    </row>
    <row r="47" spans="1:8" ht="12.75">
      <c r="A47" s="765"/>
      <c r="B47" s="766" t="s">
        <v>543</v>
      </c>
      <c r="C47" s="749">
        <v>919.9529530477497</v>
      </c>
      <c r="D47" s="767"/>
      <c r="E47" s="749">
        <v>1144.7331116203673</v>
      </c>
      <c r="F47" s="767"/>
      <c r="G47" s="755"/>
      <c r="H47" s="767"/>
    </row>
    <row r="48" spans="1:8" ht="12.75">
      <c r="A48" s="769" t="s">
        <v>548</v>
      </c>
      <c r="B48" s="770"/>
      <c r="C48" s="771">
        <v>18324.841538293524</v>
      </c>
      <c r="D48" s="728"/>
      <c r="E48" s="771">
        <v>22201.310214742356</v>
      </c>
      <c r="F48" s="728"/>
      <c r="G48" s="771">
        <v>3876.4686764488324</v>
      </c>
      <c r="H48" s="728">
        <v>0.21154172975237762</v>
      </c>
    </row>
    <row r="49" spans="1:8" ht="6" customHeight="1">
      <c r="A49" s="772"/>
      <c r="B49" s="772"/>
      <c r="C49" s="772"/>
      <c r="D49" s="773"/>
      <c r="E49" s="772"/>
      <c r="F49" s="773"/>
      <c r="G49" s="773"/>
      <c r="H49" s="773"/>
    </row>
    <row r="50" s="492" customFormat="1" ht="15.75">
      <c r="A50" s="730" t="s">
        <v>528</v>
      </c>
    </row>
    <row r="51" spans="1:9" s="732" customFormat="1" ht="15.75">
      <c r="A51" s="731" t="s">
        <v>529</v>
      </c>
      <c r="B51" s="492"/>
      <c r="C51" s="492"/>
      <c r="D51" s="492"/>
      <c r="E51" s="492"/>
      <c r="F51" s="492"/>
      <c r="G51" s="492"/>
      <c r="H51" s="492"/>
      <c r="I51" s="492"/>
    </row>
    <row r="52" s="772" customFormat="1" ht="15.75">
      <c r="A52" s="774" t="s">
        <v>544</v>
      </c>
    </row>
    <row r="53" s="772" customFormat="1" ht="6" customHeight="1">
      <c r="A53" s="774"/>
    </row>
    <row r="54" spans="1:8" s="775" customFormat="1" ht="13.5">
      <c r="A54" s="733" t="s">
        <v>530</v>
      </c>
      <c r="B54" s="772"/>
      <c r="C54" s="772"/>
      <c r="D54" s="772"/>
      <c r="E54" s="772"/>
      <c r="F54" s="772"/>
      <c r="G54" s="772"/>
      <c r="H54" s="772"/>
    </row>
    <row r="55" spans="1:8" s="775" customFormat="1" ht="13.5">
      <c r="A55" s="772"/>
      <c r="B55" s="772"/>
      <c r="C55" s="776"/>
      <c r="D55" s="777"/>
      <c r="E55" s="776"/>
      <c r="F55" s="777"/>
      <c r="G55" s="777"/>
      <c r="H55" s="777"/>
    </row>
    <row r="56" spans="1:8" s="732" customFormat="1" ht="15.75">
      <c r="A56" s="731"/>
      <c r="B56" s="492"/>
      <c r="C56" s="492"/>
      <c r="D56" s="492"/>
      <c r="E56" s="492"/>
      <c r="F56" s="492"/>
      <c r="G56" s="492"/>
      <c r="H56" s="492"/>
    </row>
  </sheetData>
  <sheetProtection/>
  <mergeCells count="6">
    <mergeCell ref="A34:B34"/>
    <mergeCell ref="A30:B30"/>
    <mergeCell ref="A1:B1"/>
    <mergeCell ref="G3:H4"/>
    <mergeCell ref="A4:B4"/>
    <mergeCell ref="A24:B24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scale="74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I52"/>
  <sheetViews>
    <sheetView view="pageBreakPreview" zoomScaleSheetLayoutView="100" zoomScalePageLayoutView="0" workbookViewId="0" topLeftCell="A1">
      <selection activeCell="M37" sqref="M37"/>
    </sheetView>
  </sheetViews>
  <sheetFormatPr defaultColWidth="9.00390625" defaultRowHeight="12.75"/>
  <cols>
    <col min="1" max="1" width="2.875" style="551" customWidth="1"/>
    <col min="2" max="2" width="42.375" style="551" customWidth="1"/>
    <col min="3" max="8" width="8.875" style="551" customWidth="1"/>
    <col min="9" max="9" width="1.12109375" style="551" customWidth="1"/>
    <col min="10" max="16384" width="9.125" style="551" customWidth="1"/>
  </cols>
  <sheetData>
    <row r="1" spans="1:8" ht="21" customHeight="1">
      <c r="A1" s="2017" t="s">
        <v>577</v>
      </c>
      <c r="B1" s="2017"/>
      <c r="C1" s="2017"/>
      <c r="D1" s="699"/>
      <c r="E1" s="699"/>
      <c r="F1" s="778"/>
      <c r="G1" s="699"/>
      <c r="H1" s="699"/>
    </row>
    <row r="2" spans="1:8" ht="11.25" customHeight="1">
      <c r="A2" s="25"/>
      <c r="B2" s="580"/>
      <c r="C2" s="567"/>
      <c r="D2" s="567"/>
      <c r="E2" s="567"/>
      <c r="F2" s="779"/>
      <c r="G2" s="567"/>
      <c r="H2" s="567"/>
    </row>
    <row r="3" spans="1:8" ht="21" customHeight="1">
      <c r="A3" s="780"/>
      <c r="B3" s="781"/>
      <c r="C3" s="704" t="s">
        <v>1798</v>
      </c>
      <c r="D3" s="704"/>
      <c r="E3" s="704"/>
      <c r="F3" s="704"/>
      <c r="G3" s="2070" t="s">
        <v>1799</v>
      </c>
      <c r="H3" s="2071"/>
    </row>
    <row r="4" spans="1:8" ht="21" customHeight="1">
      <c r="A4" s="2086" t="s">
        <v>549</v>
      </c>
      <c r="B4" s="2087"/>
      <c r="C4" s="704">
        <v>2010</v>
      </c>
      <c r="D4" s="704"/>
      <c r="E4" s="704">
        <v>2011</v>
      </c>
      <c r="F4" s="704"/>
      <c r="G4" s="2072"/>
      <c r="H4" s="2073"/>
    </row>
    <row r="5" spans="1:8" ht="21" customHeight="1">
      <c r="A5" s="782"/>
      <c r="B5" s="783"/>
      <c r="C5" s="707" t="s">
        <v>1800</v>
      </c>
      <c r="D5" s="707" t="s">
        <v>1801</v>
      </c>
      <c r="E5" s="707" t="s">
        <v>1800</v>
      </c>
      <c r="F5" s="707" t="s">
        <v>1801</v>
      </c>
      <c r="G5" s="707" t="s">
        <v>1800</v>
      </c>
      <c r="H5" s="707" t="s">
        <v>1802</v>
      </c>
    </row>
    <row r="6" spans="1:8" ht="12.75">
      <c r="A6" s="784" t="s">
        <v>550</v>
      </c>
      <c r="B6" s="785"/>
      <c r="C6" s="708">
        <v>3950.8371801230164</v>
      </c>
      <c r="D6" s="709">
        <v>0.2538906973739271</v>
      </c>
      <c r="E6" s="708">
        <v>4481.800843120312</v>
      </c>
      <c r="F6" s="709">
        <v>0.22157880780886516</v>
      </c>
      <c r="G6" s="708">
        <v>530.9636629972952</v>
      </c>
      <c r="H6" s="709">
        <v>0.13439269673491394</v>
      </c>
    </row>
    <row r="7" spans="1:8" ht="12.75">
      <c r="A7" s="786"/>
      <c r="B7" s="469" t="s">
        <v>551</v>
      </c>
      <c r="C7" s="712">
        <v>839.1229738780979</v>
      </c>
      <c r="D7" s="713">
        <v>0.05392414501216179</v>
      </c>
      <c r="E7" s="712">
        <v>899.9743034926348</v>
      </c>
      <c r="F7" s="713">
        <v>0.044494443239846256</v>
      </c>
      <c r="G7" s="712">
        <v>60.851329614536894</v>
      </c>
      <c r="H7" s="713">
        <v>0.0725177733286289</v>
      </c>
    </row>
    <row r="8" spans="1:8" ht="12.75">
      <c r="A8" s="787"/>
      <c r="B8" s="24" t="s">
        <v>552</v>
      </c>
      <c r="C8" s="714">
        <v>126.48648604428811</v>
      </c>
      <c r="D8" s="715">
        <v>0.00812833854853059</v>
      </c>
      <c r="E8" s="714">
        <v>152.93197926200128</v>
      </c>
      <c r="F8" s="715">
        <v>0.007560908399743158</v>
      </c>
      <c r="G8" s="714">
        <v>26.445493217713164</v>
      </c>
      <c r="H8" s="715">
        <v>0.20907761805046518</v>
      </c>
    </row>
    <row r="9" spans="1:8" ht="12.75">
      <c r="A9" s="787"/>
      <c r="B9" s="24" t="s">
        <v>553</v>
      </c>
      <c r="C9" s="714">
        <v>75.21586538707352</v>
      </c>
      <c r="D9" s="715">
        <v>0.004833559988952244</v>
      </c>
      <c r="E9" s="714">
        <v>89.7015011529632</v>
      </c>
      <c r="F9" s="715">
        <v>0.004434813678668758</v>
      </c>
      <c r="G9" s="714">
        <v>14.485635765889683</v>
      </c>
      <c r="H9" s="715">
        <v>0.1925875038642999</v>
      </c>
    </row>
    <row r="10" spans="1:8" ht="12.75">
      <c r="A10" s="787"/>
      <c r="B10" s="24" t="s">
        <v>554</v>
      </c>
      <c r="C10" s="714">
        <v>1358.9610313779826</v>
      </c>
      <c r="D10" s="715">
        <v>0.08733024121986323</v>
      </c>
      <c r="E10" s="714">
        <v>1524.3253570095558</v>
      </c>
      <c r="F10" s="715">
        <v>0.0753621606898192</v>
      </c>
      <c r="G10" s="714">
        <v>165.36432563157314</v>
      </c>
      <c r="H10" s="715">
        <v>0.12168437638266506</v>
      </c>
    </row>
    <row r="11" spans="1:8" ht="12.75">
      <c r="A11" s="787"/>
      <c r="B11" s="24" t="s">
        <v>555</v>
      </c>
      <c r="C11" s="714">
        <v>534.3338378079894</v>
      </c>
      <c r="D11" s="715">
        <v>0.03433763137445548</v>
      </c>
      <c r="E11" s="714">
        <v>618.62614900068</v>
      </c>
      <c r="F11" s="715">
        <v>0.030584679992055674</v>
      </c>
      <c r="G11" s="714">
        <v>84.29231119269059</v>
      </c>
      <c r="H11" s="715">
        <v>0.1577521489907601</v>
      </c>
    </row>
    <row r="12" spans="1:8" ht="12.75">
      <c r="A12" s="787"/>
      <c r="B12" s="24" t="s">
        <v>556</v>
      </c>
      <c r="C12" s="714">
        <v>573.2370231564091</v>
      </c>
      <c r="D12" s="715">
        <v>0.03683764755023468</v>
      </c>
      <c r="E12" s="714">
        <v>653.3570714223629</v>
      </c>
      <c r="F12" s="715">
        <v>0.0323017657470177</v>
      </c>
      <c r="G12" s="714">
        <v>80.12004826595376</v>
      </c>
      <c r="H12" s="715">
        <v>0.13976774881843737</v>
      </c>
    </row>
    <row r="13" spans="1:8" ht="12.75">
      <c r="A13" s="787"/>
      <c r="B13" s="24" t="s">
        <v>890</v>
      </c>
      <c r="C13" s="714">
        <v>443.479962471176</v>
      </c>
      <c r="D13" s="715">
        <v>0.028499133679729127</v>
      </c>
      <c r="E13" s="714">
        <v>542.8844817801137</v>
      </c>
      <c r="F13" s="715">
        <v>0.0268400360617144</v>
      </c>
      <c r="G13" s="714">
        <v>99.40451930893767</v>
      </c>
      <c r="H13" s="715">
        <v>0.22414658546246824</v>
      </c>
    </row>
    <row r="14" spans="1:8" ht="12.75">
      <c r="A14" s="788"/>
      <c r="B14" s="789"/>
      <c r="C14" s="723"/>
      <c r="D14" s="723"/>
      <c r="E14" s="723"/>
      <c r="F14" s="723"/>
      <c r="G14" s="722"/>
      <c r="H14" s="723"/>
    </row>
    <row r="15" spans="1:8" ht="12.75">
      <c r="A15" s="784" t="s">
        <v>557</v>
      </c>
      <c r="B15" s="785"/>
      <c r="C15" s="708">
        <v>6824.296650015594</v>
      </c>
      <c r="D15" s="709">
        <v>0.4385464033486355</v>
      </c>
      <c r="E15" s="708">
        <v>9411.152396680694</v>
      </c>
      <c r="F15" s="709">
        <v>0.465284380354621</v>
      </c>
      <c r="G15" s="708">
        <v>2586.8557466651</v>
      </c>
      <c r="H15" s="709">
        <v>0.3790655476061681</v>
      </c>
    </row>
    <row r="16" spans="1:8" ht="12.75">
      <c r="A16" s="786"/>
      <c r="B16" s="469" t="s">
        <v>558</v>
      </c>
      <c r="C16" s="712">
        <v>658.7334262180251</v>
      </c>
      <c r="D16" s="713">
        <v>0.04233186065157037</v>
      </c>
      <c r="E16" s="712">
        <v>893.7690013958269</v>
      </c>
      <c r="F16" s="713">
        <v>0.04418765507838318</v>
      </c>
      <c r="G16" s="712">
        <v>235.03557517780177</v>
      </c>
      <c r="H16" s="713">
        <v>0.35679922381836227</v>
      </c>
    </row>
    <row r="17" spans="1:8" ht="12.75">
      <c r="A17" s="787"/>
      <c r="B17" s="24" t="s">
        <v>559</v>
      </c>
      <c r="C17" s="714">
        <v>1784.5324235746464</v>
      </c>
      <c r="D17" s="715">
        <v>0.1146785252976798</v>
      </c>
      <c r="E17" s="714">
        <v>2516.5413670922317</v>
      </c>
      <c r="F17" s="715">
        <v>0.12441700455698262</v>
      </c>
      <c r="G17" s="714">
        <v>732.0089435175853</v>
      </c>
      <c r="H17" s="715">
        <v>0.41019649396522473</v>
      </c>
    </row>
    <row r="18" spans="1:8" ht="12.75">
      <c r="A18" s="787"/>
      <c r="B18" s="24" t="s">
        <v>560</v>
      </c>
      <c r="C18" s="714">
        <v>254.88387027502392</v>
      </c>
      <c r="D18" s="715">
        <v>0.016379476202933892</v>
      </c>
      <c r="E18" s="714">
        <v>323.51932069760664</v>
      </c>
      <c r="F18" s="715">
        <v>0.015994692288334965</v>
      </c>
      <c r="G18" s="714">
        <v>68.63545042258272</v>
      </c>
      <c r="H18" s="715">
        <v>0.26928126267277697</v>
      </c>
    </row>
    <row r="19" spans="1:8" ht="12.75">
      <c r="A19" s="787"/>
      <c r="B19" s="24" t="s">
        <v>561</v>
      </c>
      <c r="C19" s="714">
        <v>373.58658676878866</v>
      </c>
      <c r="D19" s="715">
        <v>0.024007610215240394</v>
      </c>
      <c r="E19" s="714">
        <v>504.63389558397205</v>
      </c>
      <c r="F19" s="715">
        <v>0.024948939249516362</v>
      </c>
      <c r="G19" s="714">
        <v>131.04730881518338</v>
      </c>
      <c r="H19" s="715">
        <v>0.350781621868796</v>
      </c>
    </row>
    <row r="20" spans="1:8" ht="12.75">
      <c r="A20" s="787"/>
      <c r="B20" s="24" t="s">
        <v>562</v>
      </c>
      <c r="C20" s="714">
        <v>130.50340111359372</v>
      </c>
      <c r="D20" s="715">
        <v>0.008386475576644232</v>
      </c>
      <c r="E20" s="714">
        <v>200.0433754467413</v>
      </c>
      <c r="F20" s="715">
        <v>0.009890080838730443</v>
      </c>
      <c r="G20" s="714">
        <v>69.53997433314757</v>
      </c>
      <c r="H20" s="715">
        <v>0.532859479061531</v>
      </c>
    </row>
    <row r="21" spans="1:8" ht="12.75">
      <c r="A21" s="787"/>
      <c r="B21" s="24" t="s">
        <v>563</v>
      </c>
      <c r="C21" s="714">
        <v>322.1986583701038</v>
      </c>
      <c r="D21" s="715">
        <v>0.02070529316624034</v>
      </c>
      <c r="E21" s="714">
        <v>395.69182853315476</v>
      </c>
      <c r="F21" s="715">
        <v>0.019562878114201085</v>
      </c>
      <c r="G21" s="714">
        <v>73.49317016305099</v>
      </c>
      <c r="H21" s="715">
        <v>0.22809893292178365</v>
      </c>
    </row>
    <row r="22" spans="1:8" ht="12.75">
      <c r="A22" s="787"/>
      <c r="B22" s="24" t="s">
        <v>564</v>
      </c>
      <c r="C22" s="714">
        <v>1309.0362219620315</v>
      </c>
      <c r="D22" s="715">
        <v>0.08412194786304067</v>
      </c>
      <c r="E22" s="714">
        <v>1821.7016386904793</v>
      </c>
      <c r="F22" s="715">
        <v>0.09006434944651927</v>
      </c>
      <c r="G22" s="714">
        <v>512.6654167284478</v>
      </c>
      <c r="H22" s="715">
        <v>0.3916357760979647</v>
      </c>
    </row>
    <row r="23" spans="1:8" ht="12.75">
      <c r="A23" s="787"/>
      <c r="B23" s="24" t="s">
        <v>565</v>
      </c>
      <c r="C23" s="714">
        <v>322.47263821497774</v>
      </c>
      <c r="D23" s="715">
        <v>0.020722899797622523</v>
      </c>
      <c r="E23" s="714">
        <v>386.3066508847907</v>
      </c>
      <c r="F23" s="715">
        <v>0.01909887791713943</v>
      </c>
      <c r="G23" s="714">
        <v>63.83401266981298</v>
      </c>
      <c r="H23" s="715">
        <v>0.197951717774138</v>
      </c>
    </row>
    <row r="24" spans="1:8" ht="12.75">
      <c r="A24" s="787"/>
      <c r="B24" s="24" t="s">
        <v>566</v>
      </c>
      <c r="C24" s="714">
        <v>11.294064923843075</v>
      </c>
      <c r="D24" s="715">
        <v>0.0007257849131640611</v>
      </c>
      <c r="E24" s="714">
        <v>13.630678024163654</v>
      </c>
      <c r="F24" s="715">
        <v>0.000673896384944654</v>
      </c>
      <c r="G24" s="714">
        <v>2.3366131003205783</v>
      </c>
      <c r="H24" s="715">
        <v>0.20688858405512778</v>
      </c>
    </row>
    <row r="25" spans="1:8" ht="12.75">
      <c r="A25" s="787"/>
      <c r="B25" s="24" t="s">
        <v>567</v>
      </c>
      <c r="C25" s="714">
        <v>145.52731474616914</v>
      </c>
      <c r="D25" s="715">
        <v>0.009351949914248156</v>
      </c>
      <c r="E25" s="714">
        <v>164.26200692289208</v>
      </c>
      <c r="F25" s="715">
        <v>0.008121061362674415</v>
      </c>
      <c r="G25" s="714">
        <v>18.734692176722945</v>
      </c>
      <c r="H25" s="715">
        <v>0.12873660322393957</v>
      </c>
    </row>
    <row r="26" spans="1:8" ht="12.75">
      <c r="A26" s="787"/>
      <c r="B26" s="24" t="s">
        <v>890</v>
      </c>
      <c r="C26" s="714">
        <v>1511.5280438483917</v>
      </c>
      <c r="D26" s="715">
        <v>0.09713457975025103</v>
      </c>
      <c r="E26" s="714">
        <v>2191.0526334088354</v>
      </c>
      <c r="F26" s="715">
        <v>0.1083249451171946</v>
      </c>
      <c r="G26" s="714">
        <v>679.5245895604437</v>
      </c>
      <c r="H26" s="715">
        <v>0.44956135106190653</v>
      </c>
    </row>
    <row r="27" spans="1:8" ht="12.75">
      <c r="A27" s="788"/>
      <c r="B27" s="789"/>
      <c r="C27" s="722"/>
      <c r="D27" s="723"/>
      <c r="E27" s="722"/>
      <c r="F27" s="723"/>
      <c r="G27" s="722"/>
      <c r="H27" s="723"/>
    </row>
    <row r="28" spans="1:8" ht="12.75">
      <c r="A28" s="784" t="s">
        <v>568</v>
      </c>
      <c r="B28" s="785"/>
      <c r="C28" s="708">
        <v>2666.917344043194</v>
      </c>
      <c r="D28" s="709">
        <v>0.1713827914054067</v>
      </c>
      <c r="E28" s="708">
        <v>3528.5364561337137</v>
      </c>
      <c r="F28" s="709">
        <v>0.1744497197951993</v>
      </c>
      <c r="G28" s="708">
        <v>861.6191120905196</v>
      </c>
      <c r="H28" s="709">
        <v>0.3230767965175319</v>
      </c>
    </row>
    <row r="29" spans="1:8" ht="12.75">
      <c r="A29" s="786"/>
      <c r="B29" s="469" t="s">
        <v>569</v>
      </c>
      <c r="C29" s="712">
        <v>700.92088985239</v>
      </c>
      <c r="D29" s="713">
        <v>0.04504293277989144</v>
      </c>
      <c r="E29" s="712">
        <v>953.6612149317683</v>
      </c>
      <c r="F29" s="713">
        <v>0.047148707061025155</v>
      </c>
      <c r="G29" s="712">
        <v>252.7403250793783</v>
      </c>
      <c r="H29" s="713">
        <v>0.3605832394760042</v>
      </c>
    </row>
    <row r="30" spans="1:8" ht="12.75">
      <c r="A30" s="787"/>
      <c r="B30" s="24" t="s">
        <v>570</v>
      </c>
      <c r="C30" s="714">
        <v>341.6658359877903</v>
      </c>
      <c r="D30" s="715">
        <v>0.021956302781651175</v>
      </c>
      <c r="E30" s="714">
        <v>548.2084695500121</v>
      </c>
      <c r="F30" s="715">
        <v>0.02710325232324327</v>
      </c>
      <c r="G30" s="714">
        <v>206.5426335622218</v>
      </c>
      <c r="H30" s="715">
        <v>0.6045164947940618</v>
      </c>
    </row>
    <row r="31" spans="1:8" ht="12.75">
      <c r="A31" s="787"/>
      <c r="B31" s="24" t="s">
        <v>571</v>
      </c>
      <c r="C31" s="714">
        <v>311.1610988685111</v>
      </c>
      <c r="D31" s="715">
        <v>0.019995991934272504</v>
      </c>
      <c r="E31" s="714">
        <v>390.949642862621</v>
      </c>
      <c r="F31" s="715">
        <v>0.019328425963365755</v>
      </c>
      <c r="G31" s="714">
        <v>79.78854399410989</v>
      </c>
      <c r="H31" s="715">
        <v>0.2564219765396398</v>
      </c>
    </row>
    <row r="32" spans="1:8" ht="12.75">
      <c r="A32" s="787"/>
      <c r="B32" s="24" t="s">
        <v>572</v>
      </c>
      <c r="C32" s="714">
        <v>580.507751184919</v>
      </c>
      <c r="D32" s="715">
        <v>0.03730488275265247</v>
      </c>
      <c r="E32" s="714">
        <v>764.1956141382432</v>
      </c>
      <c r="F32" s="715">
        <v>0.03778158803585416</v>
      </c>
      <c r="G32" s="714">
        <v>183.68786295332416</v>
      </c>
      <c r="H32" s="715">
        <v>0.31642620202466676</v>
      </c>
    </row>
    <row r="33" spans="1:8" ht="12.75">
      <c r="A33" s="787"/>
      <c r="B33" s="24" t="s">
        <v>890</v>
      </c>
      <c r="C33" s="714">
        <v>732.6617681495834</v>
      </c>
      <c r="D33" s="715">
        <v>0.04708268115693907</v>
      </c>
      <c r="E33" s="714">
        <v>871.5215146510691</v>
      </c>
      <c r="F33" s="715">
        <v>0.043087746411710946</v>
      </c>
      <c r="G33" s="714">
        <v>138.8597465014857</v>
      </c>
      <c r="H33" s="715">
        <v>0.18952776374859986</v>
      </c>
    </row>
    <row r="34" spans="1:8" ht="12.75">
      <c r="A34" s="788"/>
      <c r="B34" s="789"/>
      <c r="C34" s="722"/>
      <c r="D34" s="723"/>
      <c r="E34" s="722"/>
      <c r="F34" s="723"/>
      <c r="G34" s="722"/>
      <c r="H34" s="723"/>
    </row>
    <row r="35" spans="1:8" ht="12.75">
      <c r="A35" s="790" t="s">
        <v>573</v>
      </c>
      <c r="B35" s="791"/>
      <c r="C35" s="727">
        <v>13442.051174181805</v>
      </c>
      <c r="D35" s="728">
        <v>0.8638198921279692</v>
      </c>
      <c r="E35" s="727">
        <v>17421.48969593472</v>
      </c>
      <c r="F35" s="728">
        <v>0.8613129079586855</v>
      </c>
      <c r="G35" s="727">
        <v>3979.438521752916</v>
      </c>
      <c r="H35" s="728">
        <v>0.29604399434189316</v>
      </c>
    </row>
    <row r="36" spans="1:8" ht="12.75">
      <c r="A36" s="792"/>
      <c r="B36" s="793"/>
      <c r="C36" s="794"/>
      <c r="D36" s="768"/>
      <c r="E36" s="794"/>
      <c r="F36" s="768"/>
      <c r="G36" s="794"/>
      <c r="H36" s="768"/>
    </row>
    <row r="37" spans="1:8" ht="12.75">
      <c r="A37" s="790" t="s">
        <v>574</v>
      </c>
      <c r="B37" s="791"/>
      <c r="C37" s="727">
        <v>2113.5861455238955</v>
      </c>
      <c r="D37" s="728">
        <v>0.13582434202723176</v>
      </c>
      <c r="E37" s="727">
        <v>2797.2614051323476</v>
      </c>
      <c r="F37" s="728">
        <v>0.13829571392722814</v>
      </c>
      <c r="G37" s="727">
        <v>683.675259608452</v>
      </c>
      <c r="H37" s="728">
        <v>0.3234669478962681</v>
      </c>
    </row>
    <row r="38" spans="1:8" ht="12.75">
      <c r="A38" s="786"/>
      <c r="B38" s="469" t="s">
        <v>575</v>
      </c>
      <c r="C38" s="712">
        <v>1661.1247792497304</v>
      </c>
      <c r="D38" s="713">
        <v>0.10674804083313122</v>
      </c>
      <c r="E38" s="712">
        <v>2186.6760035381394</v>
      </c>
      <c r="F38" s="713">
        <v>0.10810856592880247</v>
      </c>
      <c r="G38" s="712">
        <v>525.551224288409</v>
      </c>
      <c r="H38" s="713">
        <v>0.31638274911881176</v>
      </c>
    </row>
    <row r="39" spans="1:8" ht="12.75">
      <c r="A39" s="787"/>
      <c r="B39" s="24" t="s">
        <v>890</v>
      </c>
      <c r="C39" s="714">
        <v>452.4613662741649</v>
      </c>
      <c r="D39" s="715">
        <v>0.02907630119410052</v>
      </c>
      <c r="E39" s="714">
        <v>610.5854015942082</v>
      </c>
      <c r="F39" s="715">
        <v>0.03018714799842567</v>
      </c>
      <c r="G39" s="714">
        <v>158.12403532004328</v>
      </c>
      <c r="H39" s="715">
        <v>0.3494752195577057</v>
      </c>
    </row>
    <row r="40" spans="1:8" ht="12.75">
      <c r="A40" s="792"/>
      <c r="B40" s="793"/>
      <c r="C40" s="794"/>
      <c r="D40" s="768"/>
      <c r="E40" s="794"/>
      <c r="F40" s="768"/>
      <c r="G40" s="794"/>
      <c r="H40" s="768"/>
    </row>
    <row r="41" spans="1:8" ht="15">
      <c r="A41" s="792" t="s">
        <v>578</v>
      </c>
      <c r="B41" s="793"/>
      <c r="C41" s="794">
        <v>5.5361340198279</v>
      </c>
      <c r="D41" s="768">
        <v>0.0003557658447989656</v>
      </c>
      <c r="E41" s="794">
        <v>7.916274931870356</v>
      </c>
      <c r="F41" s="768">
        <v>0.0003913781140863495</v>
      </c>
      <c r="G41" s="794">
        <v>2.3801409120424557</v>
      </c>
      <c r="H41" s="768">
        <v>0</v>
      </c>
    </row>
    <row r="42" spans="1:8" ht="12.75">
      <c r="A42" s="792"/>
      <c r="B42" s="793"/>
      <c r="C42" s="794"/>
      <c r="D42" s="768"/>
      <c r="E42" s="794"/>
      <c r="F42" s="768"/>
      <c r="G42" s="794"/>
      <c r="H42" s="768"/>
    </row>
    <row r="43" spans="1:8" ht="12.75">
      <c r="A43" s="790" t="s">
        <v>533</v>
      </c>
      <c r="B43" s="791"/>
      <c r="C43" s="727">
        <v>15561.173453725529</v>
      </c>
      <c r="D43" s="728">
        <v>1</v>
      </c>
      <c r="E43" s="727">
        <v>20226.66737599894</v>
      </c>
      <c r="F43" s="728">
        <v>1</v>
      </c>
      <c r="G43" s="727">
        <v>4665.49392227341</v>
      </c>
      <c r="H43" s="728">
        <v>0.29981633044238293</v>
      </c>
    </row>
    <row r="44" spans="1:8" ht="6" customHeight="1">
      <c r="A44" s="2"/>
      <c r="B44" s="2"/>
      <c r="C44" s="795"/>
      <c r="D44" s="795"/>
      <c r="E44" s="795"/>
      <c r="F44" s="795"/>
      <c r="G44" s="795"/>
      <c r="H44" s="795"/>
    </row>
    <row r="45" s="492" customFormat="1" ht="15.75">
      <c r="A45" s="730" t="s">
        <v>528</v>
      </c>
    </row>
    <row r="46" spans="1:8" s="732" customFormat="1" ht="15.75">
      <c r="A46" s="730" t="s">
        <v>576</v>
      </c>
      <c r="B46" s="533"/>
      <c r="C46" s="796"/>
      <c r="D46" s="796"/>
      <c r="E46" s="796"/>
      <c r="F46" s="796"/>
      <c r="G46" s="796"/>
      <c r="H46" s="796"/>
    </row>
    <row r="47" s="772" customFormat="1" ht="6" customHeight="1">
      <c r="A47" s="774"/>
    </row>
    <row r="48" spans="1:8" s="732" customFormat="1" ht="13.5">
      <c r="A48" s="733" t="s">
        <v>530</v>
      </c>
      <c r="B48" s="492"/>
      <c r="C48" s="797"/>
      <c r="D48" s="797"/>
      <c r="E48" s="797"/>
      <c r="F48" s="797"/>
      <c r="G48" s="797"/>
      <c r="H48" s="797"/>
    </row>
    <row r="49" s="492" customFormat="1" ht="13.5"/>
    <row r="51" spans="3:9" ht="12.75">
      <c r="C51" s="798"/>
      <c r="D51" s="798"/>
      <c r="E51" s="798"/>
      <c r="F51" s="798"/>
      <c r="G51" s="798"/>
      <c r="H51" s="798"/>
      <c r="I51" s="798">
        <v>0</v>
      </c>
    </row>
    <row r="52" spans="3:8" ht="12.75">
      <c r="C52" s="798"/>
      <c r="D52" s="798"/>
      <c r="E52" s="798"/>
      <c r="F52" s="798"/>
      <c r="G52" s="798"/>
      <c r="H52" s="798"/>
    </row>
  </sheetData>
  <sheetProtection/>
  <mergeCells count="3">
    <mergeCell ref="A1:C1"/>
    <mergeCell ref="G3:H4"/>
    <mergeCell ref="A4:B4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scale="8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J55"/>
  <sheetViews>
    <sheetView view="pageBreakPreview" zoomScaleSheetLayoutView="100" zoomScalePageLayoutView="0" workbookViewId="0" topLeftCell="A1">
      <selection activeCell="M37" sqref="M37"/>
    </sheetView>
  </sheetViews>
  <sheetFormatPr defaultColWidth="9.00390625" defaultRowHeight="12.75"/>
  <cols>
    <col min="1" max="1" width="2.875" style="551" customWidth="1"/>
    <col min="2" max="2" width="45.875" style="551" customWidth="1"/>
    <col min="3" max="8" width="9.00390625" style="551" customWidth="1"/>
    <col min="9" max="9" width="1.12109375" style="551" customWidth="1"/>
    <col min="10" max="16384" width="9.125" style="551" customWidth="1"/>
  </cols>
  <sheetData>
    <row r="1" spans="1:8" ht="21" customHeight="1">
      <c r="A1" s="2017" t="s">
        <v>591</v>
      </c>
      <c r="B1" s="2017"/>
      <c r="C1" s="2017"/>
      <c r="D1" s="699"/>
      <c r="E1" s="699"/>
      <c r="F1" s="699"/>
      <c r="G1" s="699"/>
      <c r="H1" s="699"/>
    </row>
    <row r="2" spans="1:10" ht="11.25" customHeight="1">
      <c r="A2" s="580"/>
      <c r="B2" s="580"/>
      <c r="C2" s="567"/>
      <c r="D2" s="567"/>
      <c r="E2" s="567"/>
      <c r="F2" s="567"/>
      <c r="G2" s="567"/>
      <c r="H2" s="567"/>
      <c r="I2" s="2"/>
      <c r="J2" s="2"/>
    </row>
    <row r="3" spans="1:10" ht="21" customHeight="1">
      <c r="A3" s="780"/>
      <c r="B3" s="799"/>
      <c r="C3" s="704" t="s">
        <v>1798</v>
      </c>
      <c r="D3" s="704"/>
      <c r="E3" s="704"/>
      <c r="F3" s="704"/>
      <c r="G3" s="2070" t="s">
        <v>1799</v>
      </c>
      <c r="H3" s="2071"/>
      <c r="I3" s="2"/>
      <c r="J3" s="2"/>
    </row>
    <row r="4" spans="1:10" s="801" customFormat="1" ht="21" customHeight="1">
      <c r="A4" s="2086" t="s">
        <v>549</v>
      </c>
      <c r="B4" s="2087"/>
      <c r="C4" s="704">
        <v>2010</v>
      </c>
      <c r="D4" s="704"/>
      <c r="E4" s="704">
        <v>2011</v>
      </c>
      <c r="F4" s="704"/>
      <c r="G4" s="2072"/>
      <c r="H4" s="2073"/>
      <c r="I4" s="800"/>
      <c r="J4" s="800"/>
    </row>
    <row r="5" spans="1:10" ht="21" customHeight="1">
      <c r="A5" s="802"/>
      <c r="B5" s="803"/>
      <c r="C5" s="707" t="s">
        <v>1800</v>
      </c>
      <c r="D5" s="707" t="s">
        <v>1801</v>
      </c>
      <c r="E5" s="707" t="s">
        <v>1800</v>
      </c>
      <c r="F5" s="707" t="s">
        <v>1801</v>
      </c>
      <c r="G5" s="707" t="s">
        <v>1800</v>
      </c>
      <c r="H5" s="707" t="s">
        <v>1802</v>
      </c>
      <c r="I5" s="2"/>
      <c r="J5" s="2"/>
    </row>
    <row r="6" spans="1:10" s="804" customFormat="1" ht="12.75">
      <c r="A6" s="784" t="s">
        <v>579</v>
      </c>
      <c r="B6" s="785"/>
      <c r="C6" s="708">
        <v>3845.3508998737107</v>
      </c>
      <c r="D6" s="709">
        <v>0.19981252081459394</v>
      </c>
      <c r="E6" s="708">
        <v>4226.513296656663</v>
      </c>
      <c r="F6" s="709">
        <v>0.18103767039119717</v>
      </c>
      <c r="G6" s="708">
        <v>381.1623967829528</v>
      </c>
      <c r="H6" s="709">
        <v>0.09912291666164223</v>
      </c>
      <c r="I6" s="402"/>
      <c r="J6" s="402"/>
    </row>
    <row r="7" spans="1:10" s="548" customFormat="1" ht="12.75">
      <c r="A7" s="787"/>
      <c r="B7" s="24" t="s">
        <v>580</v>
      </c>
      <c r="C7" s="712">
        <v>1175.9972911756136</v>
      </c>
      <c r="D7" s="713">
        <v>0.061107292764530426</v>
      </c>
      <c r="E7" s="712">
        <v>1380.861968576001</v>
      </c>
      <c r="F7" s="713">
        <v>0.059147580139059776</v>
      </c>
      <c r="G7" s="712">
        <v>204.86467740038734</v>
      </c>
      <c r="H7" s="713">
        <v>0.17420505892117277</v>
      </c>
      <c r="I7" s="24"/>
      <c r="J7" s="24"/>
    </row>
    <row r="8" spans="1:10" s="548" customFormat="1" ht="12.75">
      <c r="A8" s="787"/>
      <c r="B8" s="24" t="s">
        <v>556</v>
      </c>
      <c r="C8" s="714">
        <v>672.9480189996062</v>
      </c>
      <c r="D8" s="715">
        <v>0.034967794501644736</v>
      </c>
      <c r="E8" s="714">
        <v>638.7090616260106</v>
      </c>
      <c r="F8" s="715">
        <v>0.02735834302615082</v>
      </c>
      <c r="G8" s="714">
        <v>-34.23895737359567</v>
      </c>
      <c r="H8" s="715">
        <v>-0.050879052180723784</v>
      </c>
      <c r="I8" s="24"/>
      <c r="J8" s="24"/>
    </row>
    <row r="9" spans="1:10" s="548" customFormat="1" ht="12.75">
      <c r="A9" s="787"/>
      <c r="B9" s="24" t="s">
        <v>555</v>
      </c>
      <c r="C9" s="714">
        <v>801.5093239187455</v>
      </c>
      <c r="D9" s="715">
        <v>0.04164811031260246</v>
      </c>
      <c r="E9" s="714">
        <v>912.0438473691477</v>
      </c>
      <c r="F9" s="715">
        <v>0.03906631349129954</v>
      </c>
      <c r="G9" s="714">
        <v>110.53452345040216</v>
      </c>
      <c r="H9" s="715">
        <v>0.1379079695666869</v>
      </c>
      <c r="I9" s="24"/>
      <c r="J9" s="24"/>
    </row>
    <row r="10" spans="1:10" s="548" customFormat="1" ht="12.75">
      <c r="A10" s="787"/>
      <c r="B10" s="24" t="s">
        <v>554</v>
      </c>
      <c r="C10" s="714">
        <v>463.2759708154595</v>
      </c>
      <c r="D10" s="715">
        <v>0.024072793867655966</v>
      </c>
      <c r="E10" s="714">
        <v>462.9359969936039</v>
      </c>
      <c r="F10" s="715">
        <v>0.019829312852805734</v>
      </c>
      <c r="G10" s="714">
        <v>-0.3399738218556081</v>
      </c>
      <c r="H10" s="715">
        <v>-0.0007338473032762423</v>
      </c>
      <c r="I10" s="24"/>
      <c r="J10" s="24"/>
    </row>
    <row r="11" spans="1:10" s="548" customFormat="1" ht="12.75">
      <c r="A11" s="787"/>
      <c r="B11" s="24" t="s">
        <v>581</v>
      </c>
      <c r="C11" s="714">
        <v>182.04177842655042</v>
      </c>
      <c r="D11" s="715">
        <v>0.009459273701699215</v>
      </c>
      <c r="E11" s="714">
        <v>237.3166103393444</v>
      </c>
      <c r="F11" s="715">
        <v>0.010165174758815029</v>
      </c>
      <c r="G11" s="714">
        <v>55.274831912793985</v>
      </c>
      <c r="H11" s="715">
        <v>0.3036381669666893</v>
      </c>
      <c r="I11" s="24"/>
      <c r="J11" s="24"/>
    </row>
    <row r="12" spans="1:10" s="548" customFormat="1" ht="12.75">
      <c r="A12" s="787"/>
      <c r="B12" s="24" t="s">
        <v>890</v>
      </c>
      <c r="C12" s="714">
        <v>549.5785165377358</v>
      </c>
      <c r="D12" s="715">
        <v>0.028557255666461147</v>
      </c>
      <c r="E12" s="714">
        <v>594.6458117525553</v>
      </c>
      <c r="F12" s="715">
        <v>0.025470946123066253</v>
      </c>
      <c r="G12" s="714">
        <v>45.067295214819524</v>
      </c>
      <c r="H12" s="715">
        <v>0.0820033786959812</v>
      </c>
      <c r="I12" s="24"/>
      <c r="J12" s="24"/>
    </row>
    <row r="13" spans="1:10" s="548" customFormat="1" ht="12.75">
      <c r="A13" s="788"/>
      <c r="B13" s="789"/>
      <c r="C13" s="722"/>
      <c r="D13" s="723"/>
      <c r="E13" s="722"/>
      <c r="F13" s="723"/>
      <c r="G13" s="722"/>
      <c r="H13" s="723"/>
      <c r="I13" s="24"/>
      <c r="J13" s="24"/>
    </row>
    <row r="14" spans="1:10" s="804" customFormat="1" ht="12.75">
      <c r="A14" s="784" t="s">
        <v>557</v>
      </c>
      <c r="B14" s="785"/>
      <c r="C14" s="708">
        <v>6866.592674209926</v>
      </c>
      <c r="D14" s="709">
        <v>0.35680259808954484</v>
      </c>
      <c r="E14" s="708">
        <v>8736.639789756777</v>
      </c>
      <c r="F14" s="709">
        <v>0.37422357474558543</v>
      </c>
      <c r="G14" s="708">
        <v>1870.0471155468504</v>
      </c>
      <c r="H14" s="709">
        <v>0.2723398932006723</v>
      </c>
      <c r="I14" s="402"/>
      <c r="J14" s="402"/>
    </row>
    <row r="15" spans="1:10" s="548" customFormat="1" ht="12.75">
      <c r="A15" s="787"/>
      <c r="B15" s="24" t="s">
        <v>582</v>
      </c>
      <c r="C15" s="712">
        <v>998.3268688996486</v>
      </c>
      <c r="D15" s="713">
        <v>0.0518751639228375</v>
      </c>
      <c r="E15" s="712">
        <v>1470.740161977268</v>
      </c>
      <c r="F15" s="713">
        <v>0.06299740565959135</v>
      </c>
      <c r="G15" s="712">
        <v>472.4132930776193</v>
      </c>
      <c r="H15" s="713">
        <v>0.47320502712534535</v>
      </c>
      <c r="I15" s="24"/>
      <c r="J15" s="24"/>
    </row>
    <row r="16" spans="1:10" s="548" customFormat="1" ht="12.75">
      <c r="A16" s="787"/>
      <c r="B16" s="24" t="s">
        <v>558</v>
      </c>
      <c r="C16" s="714">
        <v>636.0083325237879</v>
      </c>
      <c r="D16" s="715">
        <v>0.033048330695863985</v>
      </c>
      <c r="E16" s="714">
        <v>960.3526513040499</v>
      </c>
      <c r="F16" s="715">
        <v>0.04113556365328957</v>
      </c>
      <c r="G16" s="714">
        <v>324.34431878026203</v>
      </c>
      <c r="H16" s="715">
        <v>0.509968662663914</v>
      </c>
      <c r="I16" s="24"/>
      <c r="J16" s="24"/>
    </row>
    <row r="17" spans="1:10" s="548" customFormat="1" ht="12.75">
      <c r="A17" s="787"/>
      <c r="B17" s="24" t="s">
        <v>559</v>
      </c>
      <c r="C17" s="714">
        <v>517.2369285674113</v>
      </c>
      <c r="D17" s="715">
        <v>0.026876718730362615</v>
      </c>
      <c r="E17" s="714">
        <v>679.363035642157</v>
      </c>
      <c r="F17" s="715">
        <v>0.029099707652602932</v>
      </c>
      <c r="G17" s="714">
        <v>162.12610707474573</v>
      </c>
      <c r="H17" s="715">
        <v>0.3134465041461476</v>
      </c>
      <c r="I17" s="24"/>
      <c r="J17" s="24"/>
    </row>
    <row r="18" spans="1:10" s="548" customFormat="1" ht="12.75">
      <c r="A18" s="787"/>
      <c r="B18" s="24" t="s">
        <v>563</v>
      </c>
      <c r="C18" s="714">
        <v>927.5323489260317</v>
      </c>
      <c r="D18" s="715">
        <v>0.04819653176048995</v>
      </c>
      <c r="E18" s="714">
        <v>1088.3373611203426</v>
      </c>
      <c r="F18" s="715">
        <v>0.04661763648366808</v>
      </c>
      <c r="G18" s="714">
        <v>160.80501219431096</v>
      </c>
      <c r="H18" s="715">
        <v>0.1733686295475337</v>
      </c>
      <c r="I18" s="24"/>
      <c r="J18" s="24"/>
    </row>
    <row r="19" spans="1:10" s="548" customFormat="1" ht="12.75">
      <c r="A19" s="787"/>
      <c r="B19" s="24" t="s">
        <v>565</v>
      </c>
      <c r="C19" s="714">
        <v>375.95178875464643</v>
      </c>
      <c r="D19" s="715">
        <v>0.019535245695858006</v>
      </c>
      <c r="E19" s="714">
        <v>422.24654238865344</v>
      </c>
      <c r="F19" s="715">
        <v>0.01808642845752993</v>
      </c>
      <c r="G19" s="714">
        <v>46.29475363400701</v>
      </c>
      <c r="H19" s="715">
        <v>0.12314013397132652</v>
      </c>
      <c r="I19" s="24"/>
      <c r="J19" s="24"/>
    </row>
    <row r="20" spans="1:10" s="548" customFormat="1" ht="12.75">
      <c r="A20" s="787"/>
      <c r="B20" s="24" t="s">
        <v>560</v>
      </c>
      <c r="C20" s="714">
        <v>402.4601156542235</v>
      </c>
      <c r="D20" s="715">
        <v>0.020912674117424358</v>
      </c>
      <c r="E20" s="714">
        <v>462.1831258340448</v>
      </c>
      <c r="F20" s="715">
        <v>0.01979706451208973</v>
      </c>
      <c r="G20" s="714">
        <v>59.7230101798213</v>
      </c>
      <c r="H20" s="715">
        <v>0.14839485419005533</v>
      </c>
      <c r="I20" s="24"/>
      <c r="J20" s="24"/>
    </row>
    <row r="21" spans="1:10" s="548" customFormat="1" ht="12.75">
      <c r="A21" s="787"/>
      <c r="B21" s="24" t="s">
        <v>561</v>
      </c>
      <c r="C21" s="714">
        <v>971.0207287954477</v>
      </c>
      <c r="D21" s="715">
        <v>0.05045627944909128</v>
      </c>
      <c r="E21" s="714">
        <v>1117.1719725129487</v>
      </c>
      <c r="F21" s="715">
        <v>0.04785273276912925</v>
      </c>
      <c r="G21" s="714">
        <v>146.15124371750107</v>
      </c>
      <c r="H21" s="715">
        <v>0.1505130007871221</v>
      </c>
      <c r="I21" s="24"/>
      <c r="J21" s="24"/>
    </row>
    <row r="22" spans="1:10" s="548" customFormat="1" ht="12.75">
      <c r="A22" s="787"/>
      <c r="B22" s="24" t="s">
        <v>564</v>
      </c>
      <c r="C22" s="714">
        <v>477.2974506986804</v>
      </c>
      <c r="D22" s="715">
        <v>0.024801379454243006</v>
      </c>
      <c r="E22" s="714">
        <v>572.5794997520236</v>
      </c>
      <c r="F22" s="715">
        <v>0.024525761892399887</v>
      </c>
      <c r="G22" s="714">
        <v>95.2820490533432</v>
      </c>
      <c r="H22" s="715">
        <v>0.19962823793394846</v>
      </c>
      <c r="I22" s="24"/>
      <c r="J22" s="24"/>
    </row>
    <row r="23" spans="1:10" s="548" customFormat="1" ht="12.75">
      <c r="A23" s="787"/>
      <c r="B23" s="24" t="s">
        <v>583</v>
      </c>
      <c r="C23" s="714">
        <v>79.83285868403696</v>
      </c>
      <c r="D23" s="715">
        <v>0.004148283252385772</v>
      </c>
      <c r="E23" s="714">
        <v>96.40659771043497</v>
      </c>
      <c r="F23" s="715">
        <v>0.0041294619547617775</v>
      </c>
      <c r="G23" s="714">
        <v>16.573739026398002</v>
      </c>
      <c r="H23" s="715">
        <v>0.2076054809961605</v>
      </c>
      <c r="I23" s="24"/>
      <c r="J23" s="24"/>
    </row>
    <row r="24" spans="1:10" s="548" customFormat="1" ht="12.75">
      <c r="A24" s="787"/>
      <c r="B24" s="24" t="s">
        <v>567</v>
      </c>
      <c r="C24" s="714">
        <v>97.58080610277989</v>
      </c>
      <c r="D24" s="715">
        <v>0.005070503930124273</v>
      </c>
      <c r="E24" s="714">
        <v>102.45278935285788</v>
      </c>
      <c r="F24" s="715">
        <v>0.004388443382916477</v>
      </c>
      <c r="G24" s="714">
        <v>4.871983250077989</v>
      </c>
      <c r="H24" s="715">
        <v>0.049927679885595815</v>
      </c>
      <c r="I24" s="24"/>
      <c r="J24" s="24"/>
    </row>
    <row r="25" spans="1:10" s="548" customFormat="1" ht="12.75">
      <c r="A25" s="787"/>
      <c r="B25" s="24" t="s">
        <v>890</v>
      </c>
      <c r="C25" s="714">
        <v>1383.3444466032315</v>
      </c>
      <c r="D25" s="715">
        <v>0.07188148708086406</v>
      </c>
      <c r="E25" s="714">
        <v>1764.806052161998</v>
      </c>
      <c r="F25" s="715">
        <v>0.07559336832760655</v>
      </c>
      <c r="G25" s="714">
        <v>381.46160555876645</v>
      </c>
      <c r="H25" s="715">
        <v>0.27575316219719254</v>
      </c>
      <c r="I25" s="24"/>
      <c r="J25" s="24"/>
    </row>
    <row r="26" spans="1:10" s="548" customFormat="1" ht="12.75">
      <c r="A26" s="788"/>
      <c r="B26" s="789"/>
      <c r="C26" s="722"/>
      <c r="D26" s="723"/>
      <c r="E26" s="722"/>
      <c r="F26" s="723"/>
      <c r="G26" s="722"/>
      <c r="H26" s="723"/>
      <c r="I26" s="24"/>
      <c r="J26" s="24"/>
    </row>
    <row r="27" spans="1:10" s="804" customFormat="1" ht="12.75">
      <c r="A27" s="784" t="s">
        <v>568</v>
      </c>
      <c r="B27" s="785"/>
      <c r="C27" s="708">
        <v>4201.74154732262</v>
      </c>
      <c r="D27" s="709">
        <v>0.21833132846459294</v>
      </c>
      <c r="E27" s="708">
        <v>4961.5457882331275</v>
      </c>
      <c r="F27" s="709">
        <v>0.21252191298002393</v>
      </c>
      <c r="G27" s="708">
        <v>759.8042409105074</v>
      </c>
      <c r="H27" s="709">
        <v>0.18083078941270436</v>
      </c>
      <c r="I27" s="402"/>
      <c r="J27" s="402"/>
    </row>
    <row r="28" spans="1:10" s="548" customFormat="1" ht="12.75">
      <c r="A28" s="787"/>
      <c r="B28" s="24" t="s">
        <v>569</v>
      </c>
      <c r="C28" s="712">
        <v>1349.1815663938073</v>
      </c>
      <c r="D28" s="713">
        <v>0.07010631196923608</v>
      </c>
      <c r="E28" s="712">
        <v>1569.0939764703478</v>
      </c>
      <c r="F28" s="713">
        <v>0.06721027432937648</v>
      </c>
      <c r="G28" s="712">
        <v>219.91241007654048</v>
      </c>
      <c r="H28" s="713">
        <v>0.16299689793742048</v>
      </c>
      <c r="I28" s="24"/>
      <c r="J28" s="24"/>
    </row>
    <row r="29" spans="1:10" s="548" customFormat="1" ht="12.75">
      <c r="A29" s="787"/>
      <c r="B29" s="24" t="s">
        <v>570</v>
      </c>
      <c r="C29" s="714">
        <v>772.3526047764888</v>
      </c>
      <c r="D29" s="715">
        <v>0.040133065859653115</v>
      </c>
      <c r="E29" s="714">
        <v>776.6618402417387</v>
      </c>
      <c r="F29" s="715">
        <v>0.033267386228343014</v>
      </c>
      <c r="G29" s="714">
        <v>4.3092354652499125</v>
      </c>
      <c r="H29" s="715">
        <v>0.005579362895392789</v>
      </c>
      <c r="I29" s="24"/>
      <c r="J29" s="24"/>
    </row>
    <row r="30" spans="1:10" s="548" customFormat="1" ht="12.75">
      <c r="A30" s="787"/>
      <c r="B30" s="24" t="s">
        <v>571</v>
      </c>
      <c r="C30" s="714">
        <v>574.3666461297761</v>
      </c>
      <c r="D30" s="715">
        <v>0.029845299017778465</v>
      </c>
      <c r="E30" s="714">
        <v>846.5120608641853</v>
      </c>
      <c r="F30" s="715">
        <v>0.036259337354535376</v>
      </c>
      <c r="G30" s="714">
        <v>272.1454147344092</v>
      </c>
      <c r="H30" s="715">
        <v>0.47381827717224184</v>
      </c>
      <c r="I30" s="24"/>
      <c r="J30" s="24"/>
    </row>
    <row r="31" spans="1:10" s="548" customFormat="1" ht="12.75">
      <c r="A31" s="787"/>
      <c r="B31" s="24" t="s">
        <v>572</v>
      </c>
      <c r="C31" s="714">
        <v>746.5960477137583</v>
      </c>
      <c r="D31" s="715">
        <v>0.03879470098003234</v>
      </c>
      <c r="E31" s="714">
        <v>1074.868164922309</v>
      </c>
      <c r="F31" s="715">
        <v>0.046040699483691556</v>
      </c>
      <c r="G31" s="714">
        <v>328.27211720855075</v>
      </c>
      <c r="H31" s="715">
        <v>0.439691742561178</v>
      </c>
      <c r="I31" s="24"/>
      <c r="J31" s="24"/>
    </row>
    <row r="32" spans="1:10" s="548" customFormat="1" ht="12.75">
      <c r="A32" s="787"/>
      <c r="B32" s="24" t="s">
        <v>890</v>
      </c>
      <c r="C32" s="714">
        <v>759.2446823087896</v>
      </c>
      <c r="D32" s="715">
        <v>0.039451950637892925</v>
      </c>
      <c r="E32" s="714">
        <v>694.4097457345472</v>
      </c>
      <c r="F32" s="715">
        <v>0.029744215584077523</v>
      </c>
      <c r="G32" s="714">
        <v>-64.83493657424242</v>
      </c>
      <c r="H32" s="715">
        <v>-0.08539399495968236</v>
      </c>
      <c r="I32" s="24"/>
      <c r="J32" s="24"/>
    </row>
    <row r="33" spans="1:10" s="548" customFormat="1" ht="12.75">
      <c r="A33" s="788"/>
      <c r="B33" s="789"/>
      <c r="C33" s="722"/>
      <c r="D33" s="723"/>
      <c r="E33" s="722"/>
      <c r="F33" s="723"/>
      <c r="G33" s="722"/>
      <c r="H33" s="723"/>
      <c r="I33" s="24"/>
      <c r="J33" s="24"/>
    </row>
    <row r="34" spans="1:10" s="808" customFormat="1" ht="12.75">
      <c r="A34" s="805" t="s">
        <v>573</v>
      </c>
      <c r="B34" s="806"/>
      <c r="C34" s="727">
        <v>14913.685121406257</v>
      </c>
      <c r="D34" s="728">
        <v>0.7749464473687318</v>
      </c>
      <c r="E34" s="727">
        <v>17924.69887464657</v>
      </c>
      <c r="F34" s="728">
        <v>0.7677831581168066</v>
      </c>
      <c r="G34" s="727">
        <v>3011.0137532403114</v>
      </c>
      <c r="H34" s="728">
        <v>0.2018960256119712</v>
      </c>
      <c r="I34" s="807"/>
      <c r="J34" s="807"/>
    </row>
    <row r="35" spans="1:10" s="808" customFormat="1" ht="12.75">
      <c r="A35" s="805"/>
      <c r="B35" s="806"/>
      <c r="C35" s="794"/>
      <c r="D35" s="728"/>
      <c r="E35" s="794"/>
      <c r="F35" s="728"/>
      <c r="G35" s="794"/>
      <c r="H35" s="728"/>
      <c r="I35" s="807"/>
      <c r="J35" s="807"/>
    </row>
    <row r="36" spans="1:10" s="808" customFormat="1" ht="12.75">
      <c r="A36" s="805" t="s">
        <v>584</v>
      </c>
      <c r="B36" s="806"/>
      <c r="C36" s="727">
        <v>4273.698233997843</v>
      </c>
      <c r="D36" s="728">
        <v>0.22207034925318064</v>
      </c>
      <c r="E36" s="727">
        <v>5365.1097395990455</v>
      </c>
      <c r="F36" s="728">
        <v>0.22980809487064893</v>
      </c>
      <c r="G36" s="727">
        <v>1091.4115056012024</v>
      </c>
      <c r="H36" s="728">
        <v>0.2553787014999977</v>
      </c>
      <c r="I36" s="807"/>
      <c r="J36" s="807"/>
    </row>
    <row r="37" spans="1:10" s="814" customFormat="1" ht="12.75">
      <c r="A37" s="809"/>
      <c r="B37" s="810" t="s">
        <v>585</v>
      </c>
      <c r="C37" s="811">
        <v>3410.2048357986127</v>
      </c>
      <c r="D37" s="812">
        <v>0.17720141606775544</v>
      </c>
      <c r="E37" s="811">
        <v>4180.387650767194</v>
      </c>
      <c r="F37" s="812">
        <v>0.17906193320761268</v>
      </c>
      <c r="G37" s="811">
        <v>770.1828149685812</v>
      </c>
      <c r="H37" s="812">
        <v>0.2258464966337476</v>
      </c>
      <c r="I37" s="813"/>
      <c r="J37" s="813"/>
    </row>
    <row r="38" spans="1:10" s="548" customFormat="1" ht="12.75">
      <c r="A38" s="815"/>
      <c r="B38" s="24" t="s">
        <v>586</v>
      </c>
      <c r="C38" s="714">
        <v>3116.8251284620856</v>
      </c>
      <c r="D38" s="715">
        <v>0.16195678939904634</v>
      </c>
      <c r="E38" s="714">
        <v>3830.8126432256386</v>
      </c>
      <c r="F38" s="715">
        <v>0.16408830351564643</v>
      </c>
      <c r="G38" s="714">
        <v>713.987514763553</v>
      </c>
      <c r="H38" s="715">
        <v>0.22907525617770258</v>
      </c>
      <c r="I38" s="24"/>
      <c r="J38" s="24"/>
    </row>
    <row r="39" spans="1:10" s="548" customFormat="1" ht="12.75">
      <c r="A39" s="787"/>
      <c r="B39" s="24" t="s">
        <v>587</v>
      </c>
      <c r="C39" s="714">
        <v>247.71507850886837</v>
      </c>
      <c r="D39" s="715">
        <v>0.012871796506859127</v>
      </c>
      <c r="E39" s="714">
        <v>303.58759247991907</v>
      </c>
      <c r="F39" s="715">
        <v>0.013003813461491487</v>
      </c>
      <c r="G39" s="714">
        <v>55.872513971050694</v>
      </c>
      <c r="H39" s="715">
        <v>0.22555152600066863</v>
      </c>
      <c r="I39" s="24"/>
      <c r="J39" s="24"/>
    </row>
    <row r="40" spans="1:10" s="548" customFormat="1" ht="12.75">
      <c r="A40" s="787"/>
      <c r="B40" s="24" t="s">
        <v>588</v>
      </c>
      <c r="C40" s="714">
        <v>45.664628827658845</v>
      </c>
      <c r="D40" s="715">
        <v>0.0023728301618499764</v>
      </c>
      <c r="E40" s="714">
        <v>45.98741506163624</v>
      </c>
      <c r="F40" s="715">
        <v>0.0019698162304747596</v>
      </c>
      <c r="G40" s="714">
        <v>0.32278623397739636</v>
      </c>
      <c r="H40" s="715">
        <v>0.007068627124849996</v>
      </c>
      <c r="I40" s="24"/>
      <c r="J40" s="24"/>
    </row>
    <row r="41" spans="1:10" s="814" customFormat="1" ht="12.75">
      <c r="A41" s="815"/>
      <c r="B41" s="813" t="s">
        <v>589</v>
      </c>
      <c r="C41" s="816">
        <v>863.49339819923</v>
      </c>
      <c r="D41" s="817">
        <v>0.044868933185425175</v>
      </c>
      <c r="E41" s="816">
        <v>1184.7220888318516</v>
      </c>
      <c r="F41" s="817">
        <v>0.05074616166303626</v>
      </c>
      <c r="G41" s="816">
        <v>321.2286906326216</v>
      </c>
      <c r="H41" s="817">
        <v>0.37201059244057577</v>
      </c>
      <c r="I41" s="813"/>
      <c r="J41" s="813"/>
    </row>
    <row r="42" spans="1:10" s="548" customFormat="1" ht="12.75">
      <c r="A42" s="788"/>
      <c r="B42" s="789" t="s">
        <v>590</v>
      </c>
      <c r="C42" s="714">
        <v>863.49339819923</v>
      </c>
      <c r="D42" s="723">
        <v>0.044868933185425175</v>
      </c>
      <c r="E42" s="714">
        <v>1184.7220888318516</v>
      </c>
      <c r="F42" s="723">
        <v>0.05074616166303626</v>
      </c>
      <c r="G42" s="722">
        <v>321.2286906326216</v>
      </c>
      <c r="H42" s="723">
        <v>0.37201059244057577</v>
      </c>
      <c r="I42" s="24"/>
      <c r="J42" s="24"/>
    </row>
    <row r="43" spans="1:10" ht="12.75">
      <c r="A43" s="788"/>
      <c r="B43" s="789"/>
      <c r="C43" s="794"/>
      <c r="D43" s="768"/>
      <c r="E43" s="794"/>
      <c r="F43" s="768"/>
      <c r="G43" s="794"/>
      <c r="H43" s="768"/>
      <c r="I43" s="2"/>
      <c r="J43" s="2"/>
    </row>
    <row r="44" spans="1:10" ht="15">
      <c r="A44" s="788" t="s">
        <v>592</v>
      </c>
      <c r="B44" s="789"/>
      <c r="C44" s="714">
        <v>57.41113593717246</v>
      </c>
      <c r="D44" s="768">
        <v>0.00298320337808768</v>
      </c>
      <c r="E44" s="714">
        <v>56.23471211710629</v>
      </c>
      <c r="F44" s="768">
        <v>0.0024087470125443125</v>
      </c>
      <c r="G44" s="794">
        <v>-1.1764238200661694</v>
      </c>
      <c r="H44" s="723">
        <v>-0.020491213087188903</v>
      </c>
      <c r="I44" s="2"/>
      <c r="J44" s="2"/>
    </row>
    <row r="45" spans="1:10" ht="12.75">
      <c r="A45" s="788"/>
      <c r="B45" s="789"/>
      <c r="C45" s="794"/>
      <c r="D45" s="768"/>
      <c r="E45" s="794"/>
      <c r="F45" s="768"/>
      <c r="G45" s="794"/>
      <c r="H45" s="768"/>
      <c r="I45" s="2"/>
      <c r="J45" s="2"/>
    </row>
    <row r="46" spans="1:10" s="808" customFormat="1" ht="12.75">
      <c r="A46" s="805" t="s">
        <v>547</v>
      </c>
      <c r="B46" s="806"/>
      <c r="C46" s="727">
        <v>19244.794491341272</v>
      </c>
      <c r="D46" s="728">
        <v>1</v>
      </c>
      <c r="E46" s="727">
        <v>23346.043326362724</v>
      </c>
      <c r="F46" s="728">
        <v>1</v>
      </c>
      <c r="G46" s="727">
        <v>4101.248835021452</v>
      </c>
      <c r="H46" s="728">
        <v>0.2131095157636892</v>
      </c>
      <c r="I46" s="807"/>
      <c r="J46" s="807"/>
    </row>
    <row r="47" spans="1:10" ht="6" customHeight="1">
      <c r="A47" s="2"/>
      <c r="B47" s="2"/>
      <c r="C47" s="795"/>
      <c r="D47" s="795"/>
      <c r="E47" s="795"/>
      <c r="F47" s="795"/>
      <c r="G47" s="818"/>
      <c r="H47" s="818"/>
      <c r="I47" s="2"/>
      <c r="J47" s="2"/>
    </row>
    <row r="48" s="492" customFormat="1" ht="15.75">
      <c r="A48" s="730" t="s">
        <v>528</v>
      </c>
    </row>
    <row r="49" spans="1:10" s="732" customFormat="1" ht="15.75">
      <c r="A49" s="730" t="s">
        <v>593</v>
      </c>
      <c r="B49" s="492"/>
      <c r="C49" s="797"/>
      <c r="D49" s="797"/>
      <c r="E49" s="797"/>
      <c r="F49" s="797"/>
      <c r="G49" s="797"/>
      <c r="H49" s="492"/>
      <c r="I49" s="533"/>
      <c r="J49" s="533"/>
    </row>
    <row r="50" spans="1:10" s="732" customFormat="1" ht="6" customHeight="1">
      <c r="A50" s="730"/>
      <c r="B50" s="492"/>
      <c r="C50" s="797"/>
      <c r="D50" s="797"/>
      <c r="E50" s="797"/>
      <c r="F50" s="797"/>
      <c r="G50" s="797"/>
      <c r="H50" s="492"/>
      <c r="I50" s="533"/>
      <c r="J50" s="533"/>
    </row>
    <row r="51" spans="1:10" s="732" customFormat="1" ht="13.5">
      <c r="A51" s="733" t="s">
        <v>594</v>
      </c>
      <c r="B51" s="492"/>
      <c r="C51" s="819"/>
      <c r="D51" s="819"/>
      <c r="E51" s="819"/>
      <c r="F51" s="819"/>
      <c r="G51" s="819"/>
      <c r="H51" s="819"/>
      <c r="I51" s="533"/>
      <c r="J51" s="533"/>
    </row>
    <row r="52" s="492" customFormat="1" ht="13.5"/>
    <row r="54" spans="3:8" ht="12.75">
      <c r="C54" s="798"/>
      <c r="D54" s="798"/>
      <c r="E54" s="798"/>
      <c r="F54" s="798"/>
      <c r="G54" s="798"/>
      <c r="H54" s="798"/>
    </row>
    <row r="55" spans="3:8" ht="12.75">
      <c r="C55" s="798"/>
      <c r="D55" s="798"/>
      <c r="E55" s="798"/>
      <c r="F55" s="798"/>
      <c r="G55" s="798"/>
      <c r="H55" s="798"/>
    </row>
  </sheetData>
  <sheetProtection/>
  <mergeCells count="3">
    <mergeCell ref="A1:C1"/>
    <mergeCell ref="G3:H4"/>
    <mergeCell ref="A4:B4"/>
  </mergeCells>
  <printOptions horizontalCentered="1"/>
  <pageMargins left="0.7874015748031497" right="0.7874015748031497" top="0.7874015748031497" bottom="0.7874015748031497" header="0.5118110236220472" footer="0.35433070866141736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C31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6.75390625" style="1153" customWidth="1"/>
    <col min="2" max="7" width="9.75390625" style="1153" customWidth="1"/>
    <col min="8" max="12" width="9.75390625" style="1113" customWidth="1"/>
    <col min="13" max="13" width="9.75390625" style="1153" customWidth="1"/>
    <col min="14" max="14" width="2.00390625" style="1113" customWidth="1"/>
    <col min="15" max="15" width="10.375" style="1113" bestFit="1" customWidth="1"/>
    <col min="16" max="16384" width="9.125" style="1113" customWidth="1"/>
  </cols>
  <sheetData>
    <row r="1" spans="1:13" ht="21" customHeight="1">
      <c r="A1" s="23" t="s">
        <v>713</v>
      </c>
      <c r="B1" s="1771"/>
      <c r="C1" s="1771"/>
      <c r="D1" s="1771"/>
      <c r="E1" s="1771"/>
      <c r="F1" s="1771"/>
      <c r="G1" s="1771"/>
      <c r="H1" s="1772"/>
      <c r="I1" s="1772"/>
      <c r="J1" s="1772"/>
      <c r="K1" s="1772"/>
      <c r="L1" s="1772"/>
      <c r="M1" s="1771"/>
    </row>
    <row r="2" spans="1:13" s="1105" customFormat="1" ht="21" customHeight="1">
      <c r="A2" s="1103" t="s">
        <v>1112</v>
      </c>
      <c r="B2" s="1104"/>
      <c r="C2" s="1104"/>
      <c r="D2" s="1104"/>
      <c r="E2" s="1104"/>
      <c r="F2" s="1104"/>
      <c r="G2" s="1104"/>
      <c r="H2" s="1104"/>
      <c r="I2" s="1104"/>
      <c r="J2" s="1104"/>
      <c r="K2" s="1104"/>
      <c r="L2" s="1104"/>
      <c r="M2" s="1104"/>
    </row>
    <row r="3" spans="1:13" s="1105" customFormat="1" ht="11.25" customHeight="1">
      <c r="A3" s="1106"/>
      <c r="B3" s="1107"/>
      <c r="C3" s="1107"/>
      <c r="D3" s="1107"/>
      <c r="E3" s="1107"/>
      <c r="F3" s="1107"/>
      <c r="G3" s="1107"/>
      <c r="H3" s="1108"/>
      <c r="I3" s="1108"/>
      <c r="J3" s="1108"/>
      <c r="K3" s="1108"/>
      <c r="L3" s="1108"/>
      <c r="M3" s="1108" t="s">
        <v>1440</v>
      </c>
    </row>
    <row r="4" spans="1:15" ht="19.5" customHeight="1">
      <c r="A4" s="1109" t="s">
        <v>1113</v>
      </c>
      <c r="B4" s="1110">
        <v>40574</v>
      </c>
      <c r="C4" s="1110">
        <v>40602</v>
      </c>
      <c r="D4" s="1110">
        <v>40633</v>
      </c>
      <c r="E4" s="1110">
        <v>40662</v>
      </c>
      <c r="F4" s="1110">
        <v>40694</v>
      </c>
      <c r="G4" s="1110">
        <v>40724</v>
      </c>
      <c r="H4" s="1110">
        <v>40753</v>
      </c>
      <c r="I4" s="1110">
        <v>40786</v>
      </c>
      <c r="J4" s="1110">
        <v>40816</v>
      </c>
      <c r="K4" s="1110">
        <v>40847</v>
      </c>
      <c r="L4" s="1110">
        <v>40877</v>
      </c>
      <c r="M4" s="1111">
        <v>40907</v>
      </c>
      <c r="N4" s="1112"/>
      <c r="O4" s="1112"/>
    </row>
    <row r="5" spans="1:13" ht="6" customHeight="1">
      <c r="A5" s="1114"/>
      <c r="B5" s="1113"/>
      <c r="C5" s="1113"/>
      <c r="D5" s="1113"/>
      <c r="E5" s="1113"/>
      <c r="F5" s="1113"/>
      <c r="G5" s="1113"/>
      <c r="M5" s="1115"/>
    </row>
    <row r="6" spans="1:15" ht="12.75">
      <c r="A6" s="1114" t="s">
        <v>1441</v>
      </c>
      <c r="B6" s="1116">
        <v>23907533</v>
      </c>
      <c r="C6" s="1116">
        <v>24113986</v>
      </c>
      <c r="D6" s="1116">
        <v>23878367</v>
      </c>
      <c r="E6" s="1116">
        <v>23402336</v>
      </c>
      <c r="F6" s="1116">
        <v>23948339</v>
      </c>
      <c r="G6" s="1116">
        <v>24134224</v>
      </c>
      <c r="H6" s="1116">
        <v>24448495</v>
      </c>
      <c r="I6" s="1116">
        <v>25580085</v>
      </c>
      <c r="J6" s="1116">
        <v>25526263</v>
      </c>
      <c r="K6" s="1116">
        <v>25770096</v>
      </c>
      <c r="L6" s="1116">
        <v>25812983</v>
      </c>
      <c r="M6" s="1117">
        <v>26107879</v>
      </c>
      <c r="N6" s="1118"/>
      <c r="O6" s="1118"/>
    </row>
    <row r="7" spans="1:15" ht="6" customHeight="1">
      <c r="A7" s="1119"/>
      <c r="B7" s="1120"/>
      <c r="C7" s="1120"/>
      <c r="D7" s="1120"/>
      <c r="E7" s="1120"/>
      <c r="F7" s="1120"/>
      <c r="G7" s="1120"/>
      <c r="H7" s="1120"/>
      <c r="I7" s="1120"/>
      <c r="J7" s="1120"/>
      <c r="K7" s="1120"/>
      <c r="L7" s="1120"/>
      <c r="M7" s="1121"/>
      <c r="N7" s="1122"/>
      <c r="O7" s="1122"/>
    </row>
    <row r="8" spans="1:15" ht="25.5">
      <c r="A8" s="1123" t="s">
        <v>1114</v>
      </c>
      <c r="B8" s="1124">
        <v>5676392</v>
      </c>
      <c r="C8" s="1124">
        <v>6081175</v>
      </c>
      <c r="D8" s="1124">
        <v>5766088</v>
      </c>
      <c r="E8" s="1124">
        <v>5461171</v>
      </c>
      <c r="F8" s="1124">
        <v>5405764</v>
      </c>
      <c r="G8" s="1124">
        <v>5998693</v>
      </c>
      <c r="H8" s="1124">
        <v>5586300</v>
      </c>
      <c r="I8" s="1124">
        <v>6818059</v>
      </c>
      <c r="J8" s="1124">
        <v>7098675</v>
      </c>
      <c r="K8" s="1124">
        <v>6521264</v>
      </c>
      <c r="L8" s="1124">
        <v>6485097</v>
      </c>
      <c r="M8" s="1125">
        <v>6722318</v>
      </c>
      <c r="N8" s="1126"/>
      <c r="O8" s="1126"/>
    </row>
    <row r="9" spans="1:15" ht="12.75">
      <c r="A9" s="1123" t="s">
        <v>1115</v>
      </c>
      <c r="B9" s="1124">
        <v>2450607</v>
      </c>
      <c r="C9" s="1124">
        <v>2556636</v>
      </c>
      <c r="D9" s="1124">
        <v>2524737</v>
      </c>
      <c r="E9" s="1124">
        <v>2587795</v>
      </c>
      <c r="F9" s="1124">
        <v>2674738</v>
      </c>
      <c r="G9" s="1124">
        <v>2611562</v>
      </c>
      <c r="H9" s="1124">
        <v>2834063</v>
      </c>
      <c r="I9" s="1124">
        <v>3171368</v>
      </c>
      <c r="J9" s="1124">
        <v>3021083</v>
      </c>
      <c r="K9" s="1124">
        <v>3078826</v>
      </c>
      <c r="L9" s="1124">
        <v>3217474</v>
      </c>
      <c r="M9" s="1125">
        <v>3053483</v>
      </c>
      <c r="N9" s="1126"/>
      <c r="O9" s="1126"/>
    </row>
    <row r="10" spans="1:15" ht="12.75">
      <c r="A10" s="1123" t="s">
        <v>1116</v>
      </c>
      <c r="B10" s="1124">
        <v>15780534</v>
      </c>
      <c r="C10" s="1124">
        <v>15476175</v>
      </c>
      <c r="D10" s="1124">
        <v>15587542</v>
      </c>
      <c r="E10" s="1124">
        <v>15353370</v>
      </c>
      <c r="F10" s="1124">
        <v>15867837</v>
      </c>
      <c r="G10" s="1124">
        <v>15523969</v>
      </c>
      <c r="H10" s="1124">
        <v>16028132</v>
      </c>
      <c r="I10" s="1124">
        <v>15590658</v>
      </c>
      <c r="J10" s="1124">
        <v>15406505</v>
      </c>
      <c r="K10" s="1124">
        <v>16170006</v>
      </c>
      <c r="L10" s="1124">
        <v>16110412</v>
      </c>
      <c r="M10" s="1125">
        <v>16332078</v>
      </c>
      <c r="N10" s="1126"/>
      <c r="O10" s="1126"/>
    </row>
    <row r="11" spans="1:15" ht="6" customHeight="1">
      <c r="A11" s="1119"/>
      <c r="B11" s="1120"/>
      <c r="C11" s="1120"/>
      <c r="D11" s="1120"/>
      <c r="E11" s="1120"/>
      <c r="F11" s="1120"/>
      <c r="G11" s="1120"/>
      <c r="H11" s="1120"/>
      <c r="I11" s="1120"/>
      <c r="J11" s="1120"/>
      <c r="K11" s="1120"/>
      <c r="L11" s="1120"/>
      <c r="M11" s="1121"/>
      <c r="N11" s="1122"/>
      <c r="O11" s="1122"/>
    </row>
    <row r="12" spans="1:15" ht="12.75">
      <c r="A12" s="1114" t="s">
        <v>1442</v>
      </c>
      <c r="B12" s="1116">
        <v>23907533</v>
      </c>
      <c r="C12" s="1116">
        <v>24113986</v>
      </c>
      <c r="D12" s="1116">
        <v>23878367</v>
      </c>
      <c r="E12" s="1116">
        <v>23402336</v>
      </c>
      <c r="F12" s="1116">
        <v>23948339</v>
      </c>
      <c r="G12" s="1116">
        <v>24134224</v>
      </c>
      <c r="H12" s="1116">
        <v>24448495</v>
      </c>
      <c r="I12" s="1116">
        <v>25580085</v>
      </c>
      <c r="J12" s="1116">
        <v>25526263</v>
      </c>
      <c r="K12" s="1116">
        <v>25770096</v>
      </c>
      <c r="L12" s="1116">
        <v>25812983</v>
      </c>
      <c r="M12" s="1117">
        <v>26107879</v>
      </c>
      <c r="N12" s="1118"/>
      <c r="O12" s="1118"/>
    </row>
    <row r="13" spans="1:15" ht="6" customHeight="1">
      <c r="A13" s="1119"/>
      <c r="B13" s="1120"/>
      <c r="C13" s="1120"/>
      <c r="D13" s="1120"/>
      <c r="E13" s="1120"/>
      <c r="F13" s="1120"/>
      <c r="G13" s="1120"/>
      <c r="H13" s="1120"/>
      <c r="I13" s="1120"/>
      <c r="J13" s="1120"/>
      <c r="K13" s="1120"/>
      <c r="L13" s="1120"/>
      <c r="M13" s="1121"/>
      <c r="N13" s="1122"/>
      <c r="O13" s="1122"/>
    </row>
    <row r="14" spans="1:15" ht="12.75">
      <c r="A14" s="1119" t="s">
        <v>1117</v>
      </c>
      <c r="B14" s="1124">
        <v>7793698</v>
      </c>
      <c r="C14" s="1124">
        <v>7727555</v>
      </c>
      <c r="D14" s="1124">
        <v>7647622</v>
      </c>
      <c r="E14" s="1124">
        <v>7715002</v>
      </c>
      <c r="F14" s="1124">
        <v>7689963</v>
      </c>
      <c r="G14" s="1124">
        <v>7788269</v>
      </c>
      <c r="H14" s="1124">
        <v>8076359</v>
      </c>
      <c r="I14" s="1124">
        <v>8188389</v>
      </c>
      <c r="J14" s="1124">
        <v>8246439</v>
      </c>
      <c r="K14" s="1124">
        <v>8178393</v>
      </c>
      <c r="L14" s="1124">
        <v>8155297</v>
      </c>
      <c r="M14" s="1125">
        <v>8728750</v>
      </c>
      <c r="N14" s="1126"/>
      <c r="O14" s="1126"/>
    </row>
    <row r="15" spans="1:15" ht="12.75">
      <c r="A15" s="1119" t="s">
        <v>1118</v>
      </c>
      <c r="B15" s="1124">
        <v>5595361</v>
      </c>
      <c r="C15" s="1124">
        <v>5785439</v>
      </c>
      <c r="D15" s="1124">
        <v>5899944</v>
      </c>
      <c r="E15" s="1124">
        <v>5530549</v>
      </c>
      <c r="F15" s="1124">
        <v>5664239</v>
      </c>
      <c r="G15" s="1124">
        <v>5681446</v>
      </c>
      <c r="H15" s="1124">
        <v>5589798</v>
      </c>
      <c r="I15" s="1124">
        <v>6049806</v>
      </c>
      <c r="J15" s="1124">
        <v>5878571</v>
      </c>
      <c r="K15" s="1124">
        <v>5883117</v>
      </c>
      <c r="L15" s="1124">
        <v>5928027</v>
      </c>
      <c r="M15" s="1125">
        <v>6177657</v>
      </c>
      <c r="N15" s="1126"/>
      <c r="O15" s="1126"/>
    </row>
    <row r="16" spans="1:15" ht="12.75">
      <c r="A16" s="1119" t="s">
        <v>1119</v>
      </c>
      <c r="B16" s="1124">
        <v>4814327</v>
      </c>
      <c r="C16" s="1124">
        <v>4447673</v>
      </c>
      <c r="D16" s="1124">
        <v>4076091</v>
      </c>
      <c r="E16" s="1124">
        <v>4069245</v>
      </c>
      <c r="F16" s="1124">
        <v>4395875</v>
      </c>
      <c r="G16" s="1124">
        <v>4534329</v>
      </c>
      <c r="H16" s="1124">
        <v>4408746</v>
      </c>
      <c r="I16" s="1124">
        <v>4492709</v>
      </c>
      <c r="J16" s="1124">
        <v>4588080</v>
      </c>
      <c r="K16" s="1124">
        <v>4864380</v>
      </c>
      <c r="L16" s="1124">
        <v>4836912</v>
      </c>
      <c r="M16" s="1125">
        <v>4359186</v>
      </c>
      <c r="N16" s="1126"/>
      <c r="O16" s="1126"/>
    </row>
    <row r="17" spans="1:15" ht="12.75">
      <c r="A17" s="1119" t="s">
        <v>1120</v>
      </c>
      <c r="B17" s="1124">
        <v>599071</v>
      </c>
      <c r="C17" s="1124">
        <v>931608</v>
      </c>
      <c r="D17" s="1124">
        <v>1095893</v>
      </c>
      <c r="E17" s="1124">
        <v>1103195</v>
      </c>
      <c r="F17" s="1124">
        <v>1046778</v>
      </c>
      <c r="G17" s="1124">
        <v>1044912</v>
      </c>
      <c r="H17" s="1124">
        <v>1011001</v>
      </c>
      <c r="I17" s="1124">
        <v>1052533</v>
      </c>
      <c r="J17" s="1124">
        <v>1108710</v>
      </c>
      <c r="K17" s="1124">
        <v>1121442</v>
      </c>
      <c r="L17" s="1124">
        <v>1031793</v>
      </c>
      <c r="M17" s="1125">
        <v>1007273</v>
      </c>
      <c r="N17" s="1126"/>
      <c r="O17" s="1126"/>
    </row>
    <row r="18" spans="1:15" ht="12.75">
      <c r="A18" s="1119" t="s">
        <v>1121</v>
      </c>
      <c r="B18" s="1124">
        <v>5105076</v>
      </c>
      <c r="C18" s="1124">
        <v>5221711</v>
      </c>
      <c r="D18" s="1124">
        <v>5158817</v>
      </c>
      <c r="E18" s="1124">
        <v>4984345</v>
      </c>
      <c r="F18" s="1124">
        <v>5151484</v>
      </c>
      <c r="G18" s="1124">
        <v>5085268</v>
      </c>
      <c r="H18" s="1124">
        <v>5362591</v>
      </c>
      <c r="I18" s="1124">
        <v>5796648</v>
      </c>
      <c r="J18" s="1124">
        <v>5704463</v>
      </c>
      <c r="K18" s="1124">
        <v>5722764</v>
      </c>
      <c r="L18" s="1124">
        <v>5860954</v>
      </c>
      <c r="M18" s="1125">
        <v>5835013</v>
      </c>
      <c r="N18" s="1126"/>
      <c r="O18" s="1126"/>
    </row>
    <row r="19" spans="1:15" s="1130" customFormat="1" ht="9.75" customHeight="1">
      <c r="A19" s="1127"/>
      <c r="B19" s="1128"/>
      <c r="C19" s="1128"/>
      <c r="D19" s="1128"/>
      <c r="E19" s="1128"/>
      <c r="F19" s="1128"/>
      <c r="G19" s="1128"/>
      <c r="H19" s="1128"/>
      <c r="I19" s="1128"/>
      <c r="J19" s="1128"/>
      <c r="K19" s="1128"/>
      <c r="L19" s="1128"/>
      <c r="M19" s="1129"/>
      <c r="N19" s="1105"/>
      <c r="O19" s="1105"/>
    </row>
    <row r="20" spans="8:15" s="1130" customFormat="1" ht="9.75" customHeight="1">
      <c r="H20" s="1113"/>
      <c r="I20" s="1113"/>
      <c r="J20" s="1113"/>
      <c r="K20" s="1113"/>
      <c r="L20" s="1113"/>
      <c r="N20" s="1113"/>
      <c r="O20" s="1113"/>
    </row>
    <row r="21" spans="1:15" s="1105" customFormat="1" ht="11.25" customHeight="1">
      <c r="A21" s="1106"/>
      <c r="B21" s="1107"/>
      <c r="C21" s="1107"/>
      <c r="D21" s="1107"/>
      <c r="E21" s="1107"/>
      <c r="F21" s="1107"/>
      <c r="G21" s="1107"/>
      <c r="H21" s="1108"/>
      <c r="I21" s="1108"/>
      <c r="J21" s="1108"/>
      <c r="K21" s="1108"/>
      <c r="L21" s="1108"/>
      <c r="M21" s="1108" t="s">
        <v>1440</v>
      </c>
      <c r="N21" s="1113"/>
      <c r="O21" s="1113"/>
    </row>
    <row r="22" spans="1:13" ht="19.5" customHeight="1">
      <c r="A22" s="1109" t="s">
        <v>1122</v>
      </c>
      <c r="B22" s="1111">
        <v>40574</v>
      </c>
      <c r="C22" s="1111">
        <v>40602</v>
      </c>
      <c r="D22" s="1111">
        <v>40633</v>
      </c>
      <c r="E22" s="1111">
        <v>40662</v>
      </c>
      <c r="F22" s="1111">
        <v>40694</v>
      </c>
      <c r="G22" s="1111">
        <v>40724</v>
      </c>
      <c r="H22" s="1111">
        <v>40753</v>
      </c>
      <c r="I22" s="1111">
        <v>40786</v>
      </c>
      <c r="J22" s="1111">
        <v>40816</v>
      </c>
      <c r="K22" s="1111">
        <v>40847</v>
      </c>
      <c r="L22" s="1111">
        <v>40877</v>
      </c>
      <c r="M22" s="1111">
        <v>40907</v>
      </c>
    </row>
    <row r="23" spans="1:13" ht="6" customHeight="1">
      <c r="A23" s="1114"/>
      <c r="B23" s="1113"/>
      <c r="C23" s="1113"/>
      <c r="D23" s="1113"/>
      <c r="E23" s="1113"/>
      <c r="F23" s="1113"/>
      <c r="G23" s="1113"/>
      <c r="M23" s="1115"/>
    </row>
    <row r="24" spans="1:13" ht="12.75">
      <c r="A24" s="1114" t="s">
        <v>1441</v>
      </c>
      <c r="B24" s="1116">
        <f aca="true" t="shared" si="0" ref="B24:G24">SUM(B26:B31)</f>
        <v>6803001</v>
      </c>
      <c r="C24" s="1116">
        <f t="shared" si="0"/>
        <v>6914519</v>
      </c>
      <c r="D24" s="1116">
        <f t="shared" si="0"/>
        <v>6824382</v>
      </c>
      <c r="E24" s="1116">
        <f t="shared" si="0"/>
        <v>6618944</v>
      </c>
      <c r="F24" s="1116">
        <f t="shared" si="0"/>
        <v>6812950</v>
      </c>
      <c r="G24" s="1116">
        <f t="shared" si="0"/>
        <v>6739326</v>
      </c>
      <c r="H24" s="1116">
        <v>7036951</v>
      </c>
      <c r="I24" s="1116">
        <v>7461514</v>
      </c>
      <c r="J24" s="1116">
        <v>7415923</v>
      </c>
      <c r="K24" s="1116">
        <v>7405481</v>
      </c>
      <c r="L24" s="1116">
        <v>7571087</v>
      </c>
      <c r="M24" s="1117">
        <v>7579908</v>
      </c>
    </row>
    <row r="25" spans="1:13" ht="6" customHeight="1">
      <c r="A25" s="1119"/>
      <c r="B25" s="1120"/>
      <c r="C25" s="1120"/>
      <c r="D25" s="1120"/>
      <c r="E25" s="1120"/>
      <c r="F25" s="1120"/>
      <c r="G25" s="1120"/>
      <c r="H25" s="1120"/>
      <c r="I25" s="1120"/>
      <c r="J25" s="1120"/>
      <c r="K25" s="1120"/>
      <c r="L25" s="1120"/>
      <c r="M25" s="1121"/>
    </row>
    <row r="26" spans="1:13" ht="12.75">
      <c r="A26" s="1119" t="s">
        <v>1123</v>
      </c>
      <c r="B26" s="1124">
        <v>35800</v>
      </c>
      <c r="C26" s="1124">
        <v>37245</v>
      </c>
      <c r="D26" s="1124">
        <v>36732</v>
      </c>
      <c r="E26" s="1124">
        <v>37640</v>
      </c>
      <c r="F26" s="1124">
        <v>38682</v>
      </c>
      <c r="G26" s="1124">
        <v>37571</v>
      </c>
      <c r="H26" s="1124">
        <v>40679</v>
      </c>
      <c r="I26" s="1124">
        <v>45096</v>
      </c>
      <c r="J26" s="1124">
        <v>42542</v>
      </c>
      <c r="K26" s="1124">
        <v>43362</v>
      </c>
      <c r="L26" s="1124">
        <v>45068</v>
      </c>
      <c r="M26" s="1125">
        <v>42711</v>
      </c>
    </row>
    <row r="27" spans="1:13" ht="12.75">
      <c r="A27" s="1119" t="s">
        <v>1124</v>
      </c>
      <c r="B27" s="1131">
        <v>0</v>
      </c>
      <c r="C27" s="1131">
        <v>0</v>
      </c>
      <c r="D27" s="1131">
        <v>0</v>
      </c>
      <c r="E27" s="1131">
        <v>0</v>
      </c>
      <c r="F27" s="1131">
        <v>0</v>
      </c>
      <c r="G27" s="1131">
        <v>0</v>
      </c>
      <c r="H27" s="1131">
        <v>0</v>
      </c>
      <c r="I27" s="1131">
        <v>0</v>
      </c>
      <c r="J27" s="1131">
        <v>0</v>
      </c>
      <c r="K27" s="1131">
        <v>0</v>
      </c>
      <c r="L27" s="1131">
        <v>0</v>
      </c>
      <c r="M27" s="1132">
        <v>0</v>
      </c>
    </row>
    <row r="28" spans="1:13" ht="12.75">
      <c r="A28" s="1119" t="s">
        <v>1125</v>
      </c>
      <c r="B28" s="1124">
        <v>1458994</v>
      </c>
      <c r="C28" s="1124">
        <v>1454817</v>
      </c>
      <c r="D28" s="1124">
        <v>1429864</v>
      </c>
      <c r="E28" s="1124">
        <v>1398939</v>
      </c>
      <c r="F28" s="1124">
        <v>1425978</v>
      </c>
      <c r="G28" s="1124">
        <v>1419319</v>
      </c>
      <c r="H28" s="1124">
        <v>1435852</v>
      </c>
      <c r="I28" s="1124">
        <v>1426693</v>
      </c>
      <c r="J28" s="1124">
        <v>1477272</v>
      </c>
      <c r="K28" s="1124">
        <v>1449124</v>
      </c>
      <c r="L28" s="1124">
        <v>1477072</v>
      </c>
      <c r="M28" s="1125">
        <v>1513194</v>
      </c>
    </row>
    <row r="29" spans="1:13" ht="12.75">
      <c r="A29" s="1119" t="s">
        <v>1126</v>
      </c>
      <c r="B29" s="1124">
        <v>192833</v>
      </c>
      <c r="C29" s="1124">
        <v>191395</v>
      </c>
      <c r="D29" s="1124">
        <v>189811</v>
      </c>
      <c r="E29" s="1124">
        <v>188798</v>
      </c>
      <c r="F29" s="1124">
        <v>187422</v>
      </c>
      <c r="G29" s="1124">
        <v>187842</v>
      </c>
      <c r="H29" s="1124">
        <v>186401</v>
      </c>
      <c r="I29" s="1124">
        <v>184944</v>
      </c>
      <c r="J29" s="1124">
        <v>183461</v>
      </c>
      <c r="K29" s="1124">
        <v>182928</v>
      </c>
      <c r="L29" s="1124">
        <v>181640</v>
      </c>
      <c r="M29" s="1125">
        <v>182017</v>
      </c>
    </row>
    <row r="30" spans="1:13" ht="12.75">
      <c r="A30" s="1119" t="s">
        <v>1127</v>
      </c>
      <c r="B30" s="1124">
        <v>10298</v>
      </c>
      <c r="C30" s="1124">
        <v>9351</v>
      </c>
      <c r="D30" s="1124">
        <v>9158</v>
      </c>
      <c r="E30" s="1124">
        <v>9222</v>
      </c>
      <c r="F30" s="1124">
        <v>9384</v>
      </c>
      <c r="G30" s="1124">
        <v>9326</v>
      </c>
      <c r="H30" s="1124">
        <v>11428</v>
      </c>
      <c r="I30" s="1124">
        <v>8133</v>
      </c>
      <c r="J30" s="1124">
        <v>8185</v>
      </c>
      <c r="K30" s="1124">
        <v>7303</v>
      </c>
      <c r="L30" s="1124">
        <v>6353</v>
      </c>
      <c r="M30" s="1125">
        <v>6973</v>
      </c>
    </row>
    <row r="31" spans="1:13" ht="12.75">
      <c r="A31" s="1119" t="s">
        <v>1128</v>
      </c>
      <c r="B31" s="1124">
        <v>5105076</v>
      </c>
      <c r="C31" s="1124">
        <v>5221711</v>
      </c>
      <c r="D31" s="1124">
        <v>5158817</v>
      </c>
      <c r="E31" s="1124">
        <v>4984345</v>
      </c>
      <c r="F31" s="1124">
        <v>5151484</v>
      </c>
      <c r="G31" s="1124">
        <v>5085268</v>
      </c>
      <c r="H31" s="1124">
        <v>5362591</v>
      </c>
      <c r="I31" s="1124">
        <v>5796648</v>
      </c>
      <c r="J31" s="1124">
        <v>5704463</v>
      </c>
      <c r="K31" s="1124">
        <v>5722764</v>
      </c>
      <c r="L31" s="1124">
        <v>5860954</v>
      </c>
      <c r="M31" s="1125">
        <v>5835013</v>
      </c>
    </row>
    <row r="32" spans="1:13" ht="6" customHeight="1">
      <c r="A32" s="1119"/>
      <c r="B32" s="1133"/>
      <c r="C32" s="1133"/>
      <c r="D32" s="1133"/>
      <c r="E32" s="1133"/>
      <c r="F32" s="1133"/>
      <c r="G32" s="1133"/>
      <c r="H32" s="1133"/>
      <c r="I32" s="1133"/>
      <c r="J32" s="1133"/>
      <c r="K32" s="1133"/>
      <c r="L32" s="1133"/>
      <c r="M32" s="1134"/>
    </row>
    <row r="33" spans="1:13" ht="12.75">
      <c r="A33" s="1114" t="s">
        <v>1442</v>
      </c>
      <c r="B33" s="1116">
        <f aca="true" t="shared" si="1" ref="B33:G33">B38+B43</f>
        <v>6803001</v>
      </c>
      <c r="C33" s="1116">
        <f t="shared" si="1"/>
        <v>6914519</v>
      </c>
      <c r="D33" s="1116">
        <f t="shared" si="1"/>
        <v>6824382</v>
      </c>
      <c r="E33" s="1116">
        <f t="shared" si="1"/>
        <v>6618944</v>
      </c>
      <c r="F33" s="1116">
        <f t="shared" si="1"/>
        <v>6812950</v>
      </c>
      <c r="G33" s="1116">
        <f t="shared" si="1"/>
        <v>6739326</v>
      </c>
      <c r="H33" s="1116">
        <v>7036951</v>
      </c>
      <c r="I33" s="1116">
        <v>7461514</v>
      </c>
      <c r="J33" s="1116">
        <v>7415923</v>
      </c>
      <c r="K33" s="1116">
        <v>7405481</v>
      </c>
      <c r="L33" s="1116">
        <v>7571087</v>
      </c>
      <c r="M33" s="1117">
        <v>7579908</v>
      </c>
    </row>
    <row r="34" spans="1:13" ht="6" customHeight="1">
      <c r="A34" s="1114"/>
      <c r="B34" s="1120"/>
      <c r="C34" s="1120"/>
      <c r="D34" s="1120"/>
      <c r="E34" s="1120"/>
      <c r="F34" s="1120"/>
      <c r="G34" s="1120"/>
      <c r="H34" s="1120"/>
      <c r="I34" s="1120"/>
      <c r="J34" s="1120"/>
      <c r="K34" s="1120"/>
      <c r="L34" s="1120"/>
      <c r="M34" s="1121"/>
    </row>
    <row r="35" spans="1:13" ht="12.75">
      <c r="A35" s="1119" t="s">
        <v>1129</v>
      </c>
      <c r="B35" s="1135">
        <v>0</v>
      </c>
      <c r="C35" s="1135">
        <v>0</v>
      </c>
      <c r="D35" s="1135">
        <v>0</v>
      </c>
      <c r="E35" s="1135">
        <v>0</v>
      </c>
      <c r="F35" s="1135">
        <v>0</v>
      </c>
      <c r="G35" s="1135">
        <v>0</v>
      </c>
      <c r="H35" s="1135">
        <v>0</v>
      </c>
      <c r="I35" s="1135">
        <v>0</v>
      </c>
      <c r="J35" s="1135">
        <v>0</v>
      </c>
      <c r="K35" s="1135">
        <v>0</v>
      </c>
      <c r="L35" s="1135">
        <v>0</v>
      </c>
      <c r="M35" s="1136">
        <v>0</v>
      </c>
    </row>
    <row r="36" spans="1:13" ht="15.75" customHeight="1">
      <c r="A36" s="1137" t="s">
        <v>1130</v>
      </c>
      <c r="B36" s="1135">
        <v>2716920</v>
      </c>
      <c r="C36" s="1135">
        <v>2707320</v>
      </c>
      <c r="D36" s="1135">
        <v>2657651</v>
      </c>
      <c r="E36" s="1135">
        <v>2596205</v>
      </c>
      <c r="F36" s="1135">
        <v>2649527</v>
      </c>
      <c r="G36" s="1135">
        <v>2637069</v>
      </c>
      <c r="H36" s="1135">
        <v>2670849</v>
      </c>
      <c r="I36" s="1135">
        <v>2651503</v>
      </c>
      <c r="J36" s="1135">
        <v>2753473</v>
      </c>
      <c r="K36" s="1135">
        <v>2697252</v>
      </c>
      <c r="L36" s="1135">
        <v>2752414</v>
      </c>
      <c r="M36" s="1136">
        <v>2824412</v>
      </c>
    </row>
    <row r="37" spans="1:13" ht="12.75">
      <c r="A37" s="1119" t="s">
        <v>1131</v>
      </c>
      <c r="B37" s="1135">
        <v>14735</v>
      </c>
      <c r="C37" s="1135">
        <v>14503</v>
      </c>
      <c r="D37" s="1135">
        <v>16108</v>
      </c>
      <c r="E37" s="1135">
        <v>12968</v>
      </c>
      <c r="F37" s="1135">
        <v>13913</v>
      </c>
      <c r="G37" s="1135">
        <v>14109</v>
      </c>
      <c r="H37" s="1135">
        <v>24073</v>
      </c>
      <c r="I37" s="1135">
        <v>23832</v>
      </c>
      <c r="J37" s="1135">
        <v>24764</v>
      </c>
      <c r="K37" s="1135">
        <v>20496</v>
      </c>
      <c r="L37" s="1135">
        <v>34137</v>
      </c>
      <c r="M37" s="1136">
        <v>31397</v>
      </c>
    </row>
    <row r="38" spans="1:13" ht="12.75">
      <c r="A38" s="1138" t="s">
        <v>1132</v>
      </c>
      <c r="B38" s="1116">
        <f aca="true" t="shared" si="2" ref="B38:G38">SUM(B35:B37)</f>
        <v>2731655</v>
      </c>
      <c r="C38" s="1116">
        <f t="shared" si="2"/>
        <v>2721823</v>
      </c>
      <c r="D38" s="1116">
        <f t="shared" si="2"/>
        <v>2673759</v>
      </c>
      <c r="E38" s="1116">
        <f t="shared" si="2"/>
        <v>2609173</v>
      </c>
      <c r="F38" s="1116">
        <f t="shared" si="2"/>
        <v>2663440</v>
      </c>
      <c r="G38" s="1116">
        <f t="shared" si="2"/>
        <v>2651178</v>
      </c>
      <c r="H38" s="1116">
        <v>2694922</v>
      </c>
      <c r="I38" s="1116">
        <v>2675335</v>
      </c>
      <c r="J38" s="1116">
        <v>2778237</v>
      </c>
      <c r="K38" s="1116">
        <v>2717748</v>
      </c>
      <c r="L38" s="1116">
        <v>2786551</v>
      </c>
      <c r="M38" s="1117">
        <v>2855809</v>
      </c>
    </row>
    <row r="39" spans="1:13" ht="6" customHeight="1">
      <c r="A39" s="1119"/>
      <c r="B39" s="1120"/>
      <c r="C39" s="1120"/>
      <c r="D39" s="1120"/>
      <c r="E39" s="1120"/>
      <c r="F39" s="1120"/>
      <c r="G39" s="1120"/>
      <c r="H39" s="1120"/>
      <c r="I39" s="1120"/>
      <c r="J39" s="1120"/>
      <c r="K39" s="1120"/>
      <c r="L39" s="1120"/>
      <c r="M39" s="1121"/>
    </row>
    <row r="40" spans="1:13" ht="12.75">
      <c r="A40" s="1119" t="s">
        <v>1133</v>
      </c>
      <c r="B40" s="1124">
        <v>20000</v>
      </c>
      <c r="C40" s="1124">
        <v>20000</v>
      </c>
      <c r="D40" s="1124">
        <v>20000</v>
      </c>
      <c r="E40" s="1124">
        <v>20000</v>
      </c>
      <c r="F40" s="1124">
        <v>20000</v>
      </c>
      <c r="G40" s="1124">
        <v>20000</v>
      </c>
      <c r="H40" s="1124">
        <v>20000</v>
      </c>
      <c r="I40" s="1124">
        <v>20000</v>
      </c>
      <c r="J40" s="1124">
        <v>20000</v>
      </c>
      <c r="K40" s="1124">
        <v>20000</v>
      </c>
      <c r="L40" s="1124">
        <v>20000</v>
      </c>
      <c r="M40" s="1125">
        <v>20000</v>
      </c>
    </row>
    <row r="41" spans="1:13" ht="12.75">
      <c r="A41" s="1119" t="s">
        <v>1134</v>
      </c>
      <c r="B41" s="1135">
        <v>3758898</v>
      </c>
      <c r="C41" s="1135">
        <v>3864747</v>
      </c>
      <c r="D41" s="1135">
        <v>3803927</v>
      </c>
      <c r="E41" s="1135">
        <v>3915845</v>
      </c>
      <c r="F41" s="1135">
        <v>4037485</v>
      </c>
      <c r="G41" s="1135">
        <v>3960047</v>
      </c>
      <c r="H41" s="1135">
        <v>4172525</v>
      </c>
      <c r="I41" s="1135">
        <v>4592941</v>
      </c>
      <c r="J41" s="1135">
        <v>4426930</v>
      </c>
      <c r="K41" s="1135">
        <v>4459621</v>
      </c>
      <c r="L41" s="1135">
        <v>4536943</v>
      </c>
      <c r="M41" s="1136">
        <v>4463082</v>
      </c>
    </row>
    <row r="42" spans="1:237" ht="12.75">
      <c r="A42" s="1119" t="s">
        <v>1135</v>
      </c>
      <c r="B42" s="1135">
        <v>292448</v>
      </c>
      <c r="C42" s="1135">
        <v>307949</v>
      </c>
      <c r="D42" s="1135">
        <v>326696</v>
      </c>
      <c r="E42" s="1135">
        <v>73926</v>
      </c>
      <c r="F42" s="1135">
        <v>92025</v>
      </c>
      <c r="G42" s="1135">
        <v>108101</v>
      </c>
      <c r="H42" s="1135">
        <v>149504</v>
      </c>
      <c r="I42" s="1135">
        <v>173238</v>
      </c>
      <c r="J42" s="1135">
        <v>190756</v>
      </c>
      <c r="K42" s="1135">
        <v>208112</v>
      </c>
      <c r="L42" s="1135">
        <v>227593</v>
      </c>
      <c r="M42" s="1136">
        <v>241017</v>
      </c>
      <c r="N42" s="1139"/>
      <c r="O42" s="1139"/>
      <c r="P42" s="1139"/>
      <c r="Q42" s="1139"/>
      <c r="R42" s="1139"/>
      <c r="S42" s="1139"/>
      <c r="T42" s="1139"/>
      <c r="U42" s="1139"/>
      <c r="V42" s="1139"/>
      <c r="W42" s="1139"/>
      <c r="X42" s="1139"/>
      <c r="Y42" s="1139"/>
      <c r="Z42" s="1139"/>
      <c r="AA42" s="1139"/>
      <c r="AB42" s="1139"/>
      <c r="AC42" s="1139"/>
      <c r="AD42" s="1139"/>
      <c r="AE42" s="1139"/>
      <c r="AF42" s="1139"/>
      <c r="AG42" s="1139"/>
      <c r="AH42" s="1139"/>
      <c r="AI42" s="1139"/>
      <c r="AJ42" s="1139"/>
      <c r="AK42" s="1139"/>
      <c r="AL42" s="1139"/>
      <c r="AM42" s="1139"/>
      <c r="AN42" s="1139"/>
      <c r="AO42" s="1139"/>
      <c r="AP42" s="1139"/>
      <c r="AQ42" s="1139"/>
      <c r="AR42" s="1139"/>
      <c r="AS42" s="1139"/>
      <c r="AT42" s="1139"/>
      <c r="AU42" s="1139"/>
      <c r="AV42" s="1139"/>
      <c r="AW42" s="1139"/>
      <c r="AX42" s="1139"/>
      <c r="AY42" s="1139"/>
      <c r="AZ42" s="1139"/>
      <c r="BA42" s="1139"/>
      <c r="BB42" s="1139"/>
      <c r="BC42" s="1139"/>
      <c r="BD42" s="1139"/>
      <c r="BE42" s="1139"/>
      <c r="BF42" s="1139"/>
      <c r="BG42" s="1139"/>
      <c r="BH42" s="1139"/>
      <c r="BI42" s="1139"/>
      <c r="BJ42" s="1139"/>
      <c r="BK42" s="1139"/>
      <c r="BL42" s="1139"/>
      <c r="BM42" s="1139"/>
      <c r="BN42" s="1139"/>
      <c r="BO42" s="1139"/>
      <c r="BP42" s="1139"/>
      <c r="BQ42" s="1139"/>
      <c r="BR42" s="1139"/>
      <c r="BS42" s="1139"/>
      <c r="BT42" s="1139"/>
      <c r="BU42" s="1139"/>
      <c r="BV42" s="1139"/>
      <c r="BW42" s="1139"/>
      <c r="BX42" s="1139"/>
      <c r="BY42" s="1139"/>
      <c r="BZ42" s="1139"/>
      <c r="CA42" s="1139"/>
      <c r="CB42" s="1139"/>
      <c r="CC42" s="1139"/>
      <c r="CD42" s="1139"/>
      <c r="CE42" s="1139"/>
      <c r="CF42" s="1139"/>
      <c r="CG42" s="1139"/>
      <c r="CH42" s="1139"/>
      <c r="CI42" s="1139"/>
      <c r="CJ42" s="1139"/>
      <c r="CK42" s="1139"/>
      <c r="CL42" s="1139"/>
      <c r="CM42" s="1139"/>
      <c r="CN42" s="1139"/>
      <c r="CO42" s="1139"/>
      <c r="CP42" s="1139"/>
      <c r="CQ42" s="1139"/>
      <c r="CR42" s="1139"/>
      <c r="CS42" s="1139"/>
      <c r="CT42" s="1139"/>
      <c r="CU42" s="1139"/>
      <c r="CV42" s="1139"/>
      <c r="CW42" s="1139"/>
      <c r="CX42" s="1139"/>
      <c r="CY42" s="1139"/>
      <c r="CZ42" s="1139"/>
      <c r="DA42" s="1139"/>
      <c r="DB42" s="1139"/>
      <c r="DC42" s="1139"/>
      <c r="DD42" s="1139"/>
      <c r="DE42" s="1139"/>
      <c r="DF42" s="1139"/>
      <c r="DG42" s="1139"/>
      <c r="DH42" s="1139"/>
      <c r="DI42" s="1139"/>
      <c r="DJ42" s="1139"/>
      <c r="DK42" s="1139"/>
      <c r="DL42" s="1139"/>
      <c r="DM42" s="1139"/>
      <c r="DN42" s="1139"/>
      <c r="DO42" s="1139"/>
      <c r="DP42" s="1139"/>
      <c r="DQ42" s="1139"/>
      <c r="DR42" s="1139"/>
      <c r="DS42" s="1139"/>
      <c r="DT42" s="1139"/>
      <c r="DU42" s="1139"/>
      <c r="DV42" s="1139"/>
      <c r="DW42" s="1139"/>
      <c r="DX42" s="1139"/>
      <c r="DY42" s="1139"/>
      <c r="DZ42" s="1139"/>
      <c r="EA42" s="1139"/>
      <c r="EB42" s="1139"/>
      <c r="EC42" s="1139"/>
      <c r="ED42" s="1139"/>
      <c r="EE42" s="1139"/>
      <c r="EF42" s="1139"/>
      <c r="EG42" s="1139"/>
      <c r="EH42" s="1139"/>
      <c r="EI42" s="1139"/>
      <c r="EJ42" s="1139"/>
      <c r="EK42" s="1139"/>
      <c r="EL42" s="1139"/>
      <c r="EM42" s="1139"/>
      <c r="EN42" s="1139"/>
      <c r="EO42" s="1139"/>
      <c r="EP42" s="1139"/>
      <c r="EQ42" s="1139"/>
      <c r="ER42" s="1139"/>
      <c r="ES42" s="1139"/>
      <c r="ET42" s="1139"/>
      <c r="EU42" s="1139"/>
      <c r="EV42" s="1139"/>
      <c r="EW42" s="1139"/>
      <c r="EX42" s="1139"/>
      <c r="EY42" s="1139"/>
      <c r="EZ42" s="1139"/>
      <c r="FA42" s="1139"/>
      <c r="FB42" s="1139"/>
      <c r="FC42" s="1139"/>
      <c r="FD42" s="1139"/>
      <c r="FE42" s="1139"/>
      <c r="FF42" s="1139"/>
      <c r="FG42" s="1139"/>
      <c r="FH42" s="1139"/>
      <c r="FI42" s="1139"/>
      <c r="FJ42" s="1139"/>
      <c r="FK42" s="1139"/>
      <c r="FL42" s="1139"/>
      <c r="FM42" s="1139"/>
      <c r="FN42" s="1139"/>
      <c r="FO42" s="1139"/>
      <c r="FP42" s="1139"/>
      <c r="FQ42" s="1139"/>
      <c r="FR42" s="1139"/>
      <c r="FS42" s="1139"/>
      <c r="FT42" s="1139"/>
      <c r="FU42" s="1139"/>
      <c r="FV42" s="1139"/>
      <c r="FW42" s="1139"/>
      <c r="FX42" s="1139"/>
      <c r="FY42" s="1139"/>
      <c r="FZ42" s="1139"/>
      <c r="GA42" s="1139"/>
      <c r="GB42" s="1139"/>
      <c r="GC42" s="1139"/>
      <c r="GD42" s="1139"/>
      <c r="GE42" s="1139"/>
      <c r="GF42" s="1139"/>
      <c r="GG42" s="1139"/>
      <c r="GH42" s="1139"/>
      <c r="GI42" s="1139"/>
      <c r="GJ42" s="1139"/>
      <c r="GK42" s="1139"/>
      <c r="GL42" s="1139"/>
      <c r="GM42" s="1139"/>
      <c r="GN42" s="1139"/>
      <c r="GO42" s="1139"/>
      <c r="GP42" s="1139"/>
      <c r="GQ42" s="1139"/>
      <c r="GR42" s="1139"/>
      <c r="GS42" s="1139"/>
      <c r="GT42" s="1139"/>
      <c r="GU42" s="1139"/>
      <c r="GV42" s="1139"/>
      <c r="GW42" s="1139"/>
      <c r="GX42" s="1139"/>
      <c r="GY42" s="1139"/>
      <c r="GZ42" s="1139"/>
      <c r="HA42" s="1139"/>
      <c r="HB42" s="1139"/>
      <c r="HC42" s="1139"/>
      <c r="HD42" s="1139"/>
      <c r="HE42" s="1139"/>
      <c r="HF42" s="1139"/>
      <c r="HG42" s="1139"/>
      <c r="HH42" s="1139"/>
      <c r="HI42" s="1139"/>
      <c r="HJ42" s="1139"/>
      <c r="HK42" s="1139"/>
      <c r="HL42" s="1139"/>
      <c r="HM42" s="1139"/>
      <c r="HN42" s="1139"/>
      <c r="HO42" s="1139"/>
      <c r="HP42" s="1139"/>
      <c r="HQ42" s="1139"/>
      <c r="HR42" s="1139"/>
      <c r="HS42" s="1139"/>
      <c r="HT42" s="1139"/>
      <c r="HU42" s="1139"/>
      <c r="HV42" s="1139"/>
      <c r="HW42" s="1139"/>
      <c r="HX42" s="1139"/>
      <c r="HY42" s="1139"/>
      <c r="HZ42" s="1139"/>
      <c r="IA42" s="1139"/>
      <c r="IB42" s="1139"/>
      <c r="IC42" s="1139"/>
    </row>
    <row r="43" spans="1:13" s="1139" customFormat="1" ht="16.5" customHeight="1">
      <c r="A43" s="1140" t="s">
        <v>1136</v>
      </c>
      <c r="B43" s="1141">
        <f aca="true" t="shared" si="3" ref="B43:G43">SUM(B40:B42)</f>
        <v>4071346</v>
      </c>
      <c r="C43" s="1141">
        <f t="shared" si="3"/>
        <v>4192696</v>
      </c>
      <c r="D43" s="1141">
        <f t="shared" si="3"/>
        <v>4150623</v>
      </c>
      <c r="E43" s="1141">
        <f t="shared" si="3"/>
        <v>4009771</v>
      </c>
      <c r="F43" s="1141">
        <f t="shared" si="3"/>
        <v>4149510</v>
      </c>
      <c r="G43" s="1141">
        <f t="shared" si="3"/>
        <v>4088148</v>
      </c>
      <c r="H43" s="1141">
        <v>4342029</v>
      </c>
      <c r="I43" s="1141">
        <v>4786179</v>
      </c>
      <c r="J43" s="1141">
        <v>4637686</v>
      </c>
      <c r="K43" s="1141">
        <v>4687733</v>
      </c>
      <c r="L43" s="1141">
        <v>4784536</v>
      </c>
      <c r="M43" s="1142">
        <v>4724099</v>
      </c>
    </row>
    <row r="44" spans="1:237" s="1139" customFormat="1" ht="9.75" customHeight="1">
      <c r="A44" s="1143"/>
      <c r="B44" s="1144"/>
      <c r="C44" s="1144"/>
      <c r="D44" s="1144"/>
      <c r="E44" s="1144"/>
      <c r="F44" s="1144"/>
      <c r="G44" s="1144"/>
      <c r="H44" s="1144"/>
      <c r="I44" s="1144"/>
      <c r="J44" s="1144"/>
      <c r="K44" s="1144"/>
      <c r="L44" s="1144"/>
      <c r="M44" s="1145"/>
      <c r="N44" s="1113"/>
      <c r="O44" s="1113"/>
      <c r="P44" s="1113"/>
      <c r="Q44" s="1113"/>
      <c r="R44" s="1113"/>
      <c r="S44" s="1113"/>
      <c r="T44" s="1113"/>
      <c r="U44" s="1113"/>
      <c r="V44" s="1113"/>
      <c r="W44" s="1113"/>
      <c r="X44" s="1113"/>
      <c r="Y44" s="1113"/>
      <c r="Z44" s="1113"/>
      <c r="AA44" s="1113"/>
      <c r="AB44" s="1113"/>
      <c r="AC44" s="1113"/>
      <c r="AD44" s="1113"/>
      <c r="AE44" s="1113"/>
      <c r="AF44" s="1113"/>
      <c r="AG44" s="1113"/>
      <c r="AH44" s="1113"/>
      <c r="AI44" s="1113"/>
      <c r="AJ44" s="1113"/>
      <c r="AK44" s="1113"/>
      <c r="AL44" s="1113"/>
      <c r="AM44" s="1113"/>
      <c r="AN44" s="1113"/>
      <c r="AO44" s="1113"/>
      <c r="AP44" s="1113"/>
      <c r="AQ44" s="1113"/>
      <c r="AR44" s="1113"/>
      <c r="AS44" s="1113"/>
      <c r="AT44" s="1113"/>
      <c r="AU44" s="1113"/>
      <c r="AV44" s="1113"/>
      <c r="AW44" s="1113"/>
      <c r="AX44" s="1113"/>
      <c r="AY44" s="1113"/>
      <c r="AZ44" s="1113"/>
      <c r="BA44" s="1113"/>
      <c r="BB44" s="1113"/>
      <c r="BC44" s="1113"/>
      <c r="BD44" s="1113"/>
      <c r="BE44" s="1113"/>
      <c r="BF44" s="1113"/>
      <c r="BG44" s="1113"/>
      <c r="BH44" s="1113"/>
      <c r="BI44" s="1113"/>
      <c r="BJ44" s="1113"/>
      <c r="BK44" s="1113"/>
      <c r="BL44" s="1113"/>
      <c r="BM44" s="1113"/>
      <c r="BN44" s="1113"/>
      <c r="BO44" s="1113"/>
      <c r="BP44" s="1113"/>
      <c r="BQ44" s="1113"/>
      <c r="BR44" s="1113"/>
      <c r="BS44" s="1113"/>
      <c r="BT44" s="1113"/>
      <c r="BU44" s="1113"/>
      <c r="BV44" s="1113"/>
      <c r="BW44" s="1113"/>
      <c r="BX44" s="1113"/>
      <c r="BY44" s="1113"/>
      <c r="BZ44" s="1113"/>
      <c r="CA44" s="1113"/>
      <c r="CB44" s="1113"/>
      <c r="CC44" s="1113"/>
      <c r="CD44" s="1113"/>
      <c r="CE44" s="1113"/>
      <c r="CF44" s="1113"/>
      <c r="CG44" s="1113"/>
      <c r="CH44" s="1113"/>
      <c r="CI44" s="1113"/>
      <c r="CJ44" s="1113"/>
      <c r="CK44" s="1113"/>
      <c r="CL44" s="1113"/>
      <c r="CM44" s="1113"/>
      <c r="CN44" s="1113"/>
      <c r="CO44" s="1113"/>
      <c r="CP44" s="1113"/>
      <c r="CQ44" s="1113"/>
      <c r="CR44" s="1113"/>
      <c r="CS44" s="1113"/>
      <c r="CT44" s="1113"/>
      <c r="CU44" s="1113"/>
      <c r="CV44" s="1113"/>
      <c r="CW44" s="1113"/>
      <c r="CX44" s="1113"/>
      <c r="CY44" s="1113"/>
      <c r="CZ44" s="1113"/>
      <c r="DA44" s="1113"/>
      <c r="DB44" s="1113"/>
      <c r="DC44" s="1113"/>
      <c r="DD44" s="1113"/>
      <c r="DE44" s="1113"/>
      <c r="DF44" s="1113"/>
      <c r="DG44" s="1113"/>
      <c r="DH44" s="1113"/>
      <c r="DI44" s="1113"/>
      <c r="DJ44" s="1113"/>
      <c r="DK44" s="1113"/>
      <c r="DL44" s="1113"/>
      <c r="DM44" s="1113"/>
      <c r="DN44" s="1113"/>
      <c r="DO44" s="1113"/>
      <c r="DP44" s="1113"/>
      <c r="DQ44" s="1113"/>
      <c r="DR44" s="1113"/>
      <c r="DS44" s="1113"/>
      <c r="DT44" s="1113"/>
      <c r="DU44" s="1113"/>
      <c r="DV44" s="1113"/>
      <c r="DW44" s="1113"/>
      <c r="DX44" s="1113"/>
      <c r="DY44" s="1113"/>
      <c r="DZ44" s="1113"/>
      <c r="EA44" s="1113"/>
      <c r="EB44" s="1113"/>
      <c r="EC44" s="1113"/>
      <c r="ED44" s="1113"/>
      <c r="EE44" s="1113"/>
      <c r="EF44" s="1113"/>
      <c r="EG44" s="1113"/>
      <c r="EH44" s="1113"/>
      <c r="EI44" s="1113"/>
      <c r="EJ44" s="1113"/>
      <c r="EK44" s="1113"/>
      <c r="EL44" s="1113"/>
      <c r="EM44" s="1113"/>
      <c r="EN44" s="1113"/>
      <c r="EO44" s="1113"/>
      <c r="EP44" s="1113"/>
      <c r="EQ44" s="1113"/>
      <c r="ER44" s="1113"/>
      <c r="ES44" s="1113"/>
      <c r="ET44" s="1113"/>
      <c r="EU44" s="1113"/>
      <c r="EV44" s="1113"/>
      <c r="EW44" s="1113"/>
      <c r="EX44" s="1113"/>
      <c r="EY44" s="1113"/>
      <c r="EZ44" s="1113"/>
      <c r="FA44" s="1113"/>
      <c r="FB44" s="1113"/>
      <c r="FC44" s="1113"/>
      <c r="FD44" s="1113"/>
      <c r="FE44" s="1113"/>
      <c r="FF44" s="1113"/>
      <c r="FG44" s="1113"/>
      <c r="FH44" s="1113"/>
      <c r="FI44" s="1113"/>
      <c r="FJ44" s="1113"/>
      <c r="FK44" s="1113"/>
      <c r="FL44" s="1113"/>
      <c r="FM44" s="1113"/>
      <c r="FN44" s="1113"/>
      <c r="FO44" s="1113"/>
      <c r="FP44" s="1113"/>
      <c r="FQ44" s="1113"/>
      <c r="FR44" s="1113"/>
      <c r="FS44" s="1113"/>
      <c r="FT44" s="1113"/>
      <c r="FU44" s="1113"/>
      <c r="FV44" s="1113"/>
      <c r="FW44" s="1113"/>
      <c r="FX44" s="1113"/>
      <c r="FY44" s="1113"/>
      <c r="FZ44" s="1113"/>
      <c r="GA44" s="1113"/>
      <c r="GB44" s="1113"/>
      <c r="GC44" s="1113"/>
      <c r="GD44" s="1113"/>
      <c r="GE44" s="1113"/>
      <c r="GF44" s="1113"/>
      <c r="GG44" s="1113"/>
      <c r="GH44" s="1113"/>
      <c r="GI44" s="1113"/>
      <c r="GJ44" s="1113"/>
      <c r="GK44" s="1113"/>
      <c r="GL44" s="1113"/>
      <c r="GM44" s="1113"/>
      <c r="GN44" s="1113"/>
      <c r="GO44" s="1113"/>
      <c r="GP44" s="1113"/>
      <c r="GQ44" s="1113"/>
      <c r="GR44" s="1113"/>
      <c r="GS44" s="1113"/>
      <c r="GT44" s="1113"/>
      <c r="GU44" s="1113"/>
      <c r="GV44" s="1113"/>
      <c r="GW44" s="1113"/>
      <c r="GX44" s="1113"/>
      <c r="GY44" s="1113"/>
      <c r="GZ44" s="1113"/>
      <c r="HA44" s="1113"/>
      <c r="HB44" s="1113"/>
      <c r="HC44" s="1113"/>
      <c r="HD44" s="1113"/>
      <c r="HE44" s="1113"/>
      <c r="HF44" s="1113"/>
      <c r="HG44" s="1113"/>
      <c r="HH44" s="1113"/>
      <c r="HI44" s="1113"/>
      <c r="HJ44" s="1113"/>
      <c r="HK44" s="1113"/>
      <c r="HL44" s="1113"/>
      <c r="HM44" s="1113"/>
      <c r="HN44" s="1113"/>
      <c r="HO44" s="1113"/>
      <c r="HP44" s="1113"/>
      <c r="HQ44" s="1113"/>
      <c r="HR44" s="1113"/>
      <c r="HS44" s="1113"/>
      <c r="HT44" s="1113"/>
      <c r="HU44" s="1113"/>
      <c r="HV44" s="1113"/>
      <c r="HW44" s="1113"/>
      <c r="HX44" s="1113"/>
      <c r="HY44" s="1113"/>
      <c r="HZ44" s="1113"/>
      <c r="IA44" s="1113"/>
      <c r="IB44" s="1113"/>
      <c r="IC44" s="1113"/>
    </row>
    <row r="45" spans="1:13" ht="9.75" customHeight="1">
      <c r="A45" s="1146"/>
      <c r="B45" s="1147"/>
      <c r="C45" s="1147"/>
      <c r="D45" s="1147"/>
      <c r="E45" s="1147"/>
      <c r="F45" s="1147"/>
      <c r="G45" s="1147"/>
      <c r="H45" s="1147"/>
      <c r="I45" s="1147"/>
      <c r="J45" s="1147"/>
      <c r="K45" s="1147"/>
      <c r="L45" s="1147"/>
      <c r="M45" s="1147"/>
    </row>
    <row r="46" spans="1:13" ht="15.75">
      <c r="A46" s="1148" t="s">
        <v>1137</v>
      </c>
      <c r="B46" s="1149"/>
      <c r="C46" s="1149"/>
      <c r="D46" s="1149"/>
      <c r="E46" s="1149"/>
      <c r="F46" s="1149"/>
      <c r="G46" s="1149"/>
      <c r="M46" s="1149"/>
    </row>
    <row r="47" spans="1:13" ht="12.75">
      <c r="A47" s="1147"/>
      <c r="B47" s="1147"/>
      <c r="C47" s="1147"/>
      <c r="D47" s="1147"/>
      <c r="E47" s="1147"/>
      <c r="F47" s="1147"/>
      <c r="G47" s="1147"/>
      <c r="M47" s="1147"/>
    </row>
    <row r="48" spans="1:13" ht="12.75">
      <c r="A48" s="1147"/>
      <c r="B48" s="1150"/>
      <c r="C48" s="1150"/>
      <c r="D48" s="1150"/>
      <c r="E48" s="1150"/>
      <c r="F48" s="1150"/>
      <c r="G48" s="1150"/>
      <c r="M48" s="1150"/>
    </row>
    <row r="49" spans="1:15" ht="12.75">
      <c r="A49" s="1147"/>
      <c r="B49" s="1147"/>
      <c r="C49" s="1147"/>
      <c r="D49" s="1147"/>
      <c r="E49" s="1147"/>
      <c r="F49" s="1147"/>
      <c r="G49" s="1147"/>
      <c r="H49" s="1151"/>
      <c r="I49" s="1151"/>
      <c r="J49" s="1151"/>
      <c r="K49" s="1151"/>
      <c r="L49" s="1151"/>
      <c r="M49" s="1147"/>
      <c r="N49" s="1151"/>
      <c r="O49" s="1151"/>
    </row>
    <row r="50" spans="1:15" ht="12.75">
      <c r="A50" s="1147"/>
      <c r="B50" s="1152"/>
      <c r="C50" s="1152"/>
      <c r="D50" s="1152"/>
      <c r="E50" s="1152"/>
      <c r="F50" s="1152"/>
      <c r="G50" s="1152"/>
      <c r="H50" s="1151"/>
      <c r="I50" s="1151"/>
      <c r="J50" s="1151"/>
      <c r="K50" s="1151"/>
      <c r="L50" s="1151"/>
      <c r="M50" s="1152"/>
      <c r="N50" s="1151"/>
      <c r="O50" s="1151"/>
    </row>
    <row r="51" spans="1:15" ht="12.75">
      <c r="A51" s="1147"/>
      <c r="B51" s="1147"/>
      <c r="C51" s="1147"/>
      <c r="D51" s="1147"/>
      <c r="E51" s="1147"/>
      <c r="F51" s="1147"/>
      <c r="G51" s="1147"/>
      <c r="H51" s="1151"/>
      <c r="I51" s="1151"/>
      <c r="J51" s="1151"/>
      <c r="K51" s="1151"/>
      <c r="L51" s="1151"/>
      <c r="M51" s="1147"/>
      <c r="N51" s="1151"/>
      <c r="O51" s="1151"/>
    </row>
    <row r="52" spans="1:15" ht="12.75">
      <c r="A52" s="1147"/>
      <c r="B52" s="1150"/>
      <c r="C52" s="1150"/>
      <c r="D52" s="1150"/>
      <c r="E52" s="1150"/>
      <c r="F52" s="1150"/>
      <c r="G52" s="1150"/>
      <c r="H52" s="1151"/>
      <c r="I52" s="1151"/>
      <c r="J52" s="1151"/>
      <c r="K52" s="1151"/>
      <c r="L52" s="1151"/>
      <c r="M52" s="1150"/>
      <c r="N52" s="1151"/>
      <c r="O52" s="1151"/>
    </row>
    <row r="53" spans="1:15" ht="12.75">
      <c r="A53" s="1147"/>
      <c r="B53" s="1152"/>
      <c r="C53" s="1152"/>
      <c r="D53" s="1152"/>
      <c r="E53" s="1152"/>
      <c r="F53" s="1152"/>
      <c r="G53" s="1152"/>
      <c r="H53" s="1151"/>
      <c r="I53" s="1151"/>
      <c r="J53" s="1151"/>
      <c r="K53" s="1151"/>
      <c r="L53" s="1151"/>
      <c r="M53" s="1152"/>
      <c r="N53" s="1151"/>
      <c r="O53" s="1151"/>
    </row>
    <row r="54" spans="1:15" ht="12.75">
      <c r="A54" s="1147"/>
      <c r="B54" s="1152"/>
      <c r="C54" s="1152"/>
      <c r="D54" s="1152"/>
      <c r="E54" s="1152"/>
      <c r="F54" s="1152"/>
      <c r="G54" s="1152"/>
      <c r="H54" s="1151"/>
      <c r="I54" s="1151"/>
      <c r="J54" s="1151"/>
      <c r="K54" s="1151"/>
      <c r="L54" s="1151"/>
      <c r="M54" s="1152"/>
      <c r="N54" s="1151"/>
      <c r="O54" s="1151"/>
    </row>
    <row r="55" spans="1:15" ht="12.75">
      <c r="A55" s="1147"/>
      <c r="B55" s="1147"/>
      <c r="C55" s="1147"/>
      <c r="D55" s="1147"/>
      <c r="E55" s="1147"/>
      <c r="F55" s="1147"/>
      <c r="G55" s="1147"/>
      <c r="H55" s="1151"/>
      <c r="I55" s="1151"/>
      <c r="J55" s="1151"/>
      <c r="K55" s="1151"/>
      <c r="L55" s="1151"/>
      <c r="M55" s="1147"/>
      <c r="N55" s="1151"/>
      <c r="O55" s="1151"/>
    </row>
    <row r="56" spans="1:15" ht="12.75">
      <c r="A56" s="1147"/>
      <c r="B56" s="1147"/>
      <c r="C56" s="1147"/>
      <c r="D56" s="1147"/>
      <c r="E56" s="1147"/>
      <c r="F56" s="1147"/>
      <c r="G56" s="1147"/>
      <c r="H56" s="1151"/>
      <c r="I56" s="1151"/>
      <c r="J56" s="1151"/>
      <c r="K56" s="1151"/>
      <c r="L56" s="1151"/>
      <c r="M56" s="1147"/>
      <c r="N56" s="1151"/>
      <c r="O56" s="1151"/>
    </row>
    <row r="57" spans="1:15" ht="12.75">
      <c r="A57" s="1147"/>
      <c r="B57" s="1147"/>
      <c r="C57" s="1147"/>
      <c r="D57" s="1147"/>
      <c r="E57" s="1147"/>
      <c r="F57" s="1147"/>
      <c r="G57" s="1147"/>
      <c r="H57" s="1151"/>
      <c r="I57" s="1151"/>
      <c r="J57" s="1151"/>
      <c r="K57" s="1151"/>
      <c r="L57" s="1151"/>
      <c r="M57" s="1147"/>
      <c r="N57" s="1151"/>
      <c r="O57" s="1151"/>
    </row>
    <row r="58" spans="1:15" ht="12.75">
      <c r="A58" s="1147"/>
      <c r="B58" s="1147"/>
      <c r="C58" s="1147"/>
      <c r="D58" s="1147"/>
      <c r="E58" s="1147"/>
      <c r="F58" s="1147"/>
      <c r="G58" s="1147"/>
      <c r="H58" s="1151"/>
      <c r="I58" s="1151"/>
      <c r="J58" s="1151"/>
      <c r="K58" s="1151"/>
      <c r="L58" s="1151"/>
      <c r="M58" s="1147"/>
      <c r="N58" s="1151"/>
      <c r="O58" s="1151"/>
    </row>
    <row r="59" spans="1:15" ht="12.75">
      <c r="A59" s="1147"/>
      <c r="B59" s="1147"/>
      <c r="C59" s="1147"/>
      <c r="D59" s="1147"/>
      <c r="E59" s="1147"/>
      <c r="F59" s="1147"/>
      <c r="G59" s="1147"/>
      <c r="H59" s="1151"/>
      <c r="I59" s="1151"/>
      <c r="J59" s="1151"/>
      <c r="K59" s="1151"/>
      <c r="L59" s="1151"/>
      <c r="M59" s="1147"/>
      <c r="N59" s="1151"/>
      <c r="O59" s="1151"/>
    </row>
    <row r="60" spans="1:15" ht="12.75">
      <c r="A60" s="1147"/>
      <c r="B60" s="1147"/>
      <c r="C60" s="1147"/>
      <c r="D60" s="1147"/>
      <c r="E60" s="1147"/>
      <c r="F60" s="1147"/>
      <c r="G60" s="1147"/>
      <c r="H60" s="1151"/>
      <c r="I60" s="1151"/>
      <c r="J60" s="1151"/>
      <c r="K60" s="1151"/>
      <c r="L60" s="1151"/>
      <c r="M60" s="1147"/>
      <c r="N60" s="1151"/>
      <c r="O60" s="1151"/>
    </row>
    <row r="61" spans="1:15" ht="12.75">
      <c r="A61" s="1147"/>
      <c r="B61" s="1147"/>
      <c r="C61" s="1147"/>
      <c r="D61" s="1147"/>
      <c r="E61" s="1147"/>
      <c r="F61" s="1147"/>
      <c r="G61" s="1147"/>
      <c r="H61" s="1151"/>
      <c r="I61" s="1151"/>
      <c r="J61" s="1151"/>
      <c r="K61" s="1151"/>
      <c r="L61" s="1151"/>
      <c r="M61" s="1147"/>
      <c r="N61" s="1151"/>
      <c r="O61" s="1151"/>
    </row>
    <row r="62" spans="1:15" ht="12.75">
      <c r="A62" s="1147"/>
      <c r="B62" s="1147"/>
      <c r="C62" s="1147"/>
      <c r="D62" s="1147"/>
      <c r="E62" s="1147"/>
      <c r="F62" s="1147"/>
      <c r="G62" s="1147"/>
      <c r="H62" s="1151"/>
      <c r="I62" s="1151"/>
      <c r="J62" s="1151"/>
      <c r="K62" s="1151"/>
      <c r="L62" s="1151"/>
      <c r="M62" s="1147"/>
      <c r="N62" s="1151"/>
      <c r="O62" s="1151"/>
    </row>
    <row r="63" spans="1:15" ht="12.75">
      <c r="A63" s="1147"/>
      <c r="B63" s="1147"/>
      <c r="C63" s="1147"/>
      <c r="D63" s="1147"/>
      <c r="E63" s="1147"/>
      <c r="F63" s="1147"/>
      <c r="G63" s="1147"/>
      <c r="H63" s="1151"/>
      <c r="I63" s="1151"/>
      <c r="J63" s="1151"/>
      <c r="K63" s="1151"/>
      <c r="L63" s="1151"/>
      <c r="M63" s="1147"/>
      <c r="N63" s="1151"/>
      <c r="O63" s="1151"/>
    </row>
    <row r="64" spans="1:15" ht="12.75">
      <c r="A64" s="1147"/>
      <c r="B64" s="1147"/>
      <c r="C64" s="1147"/>
      <c r="D64" s="1147"/>
      <c r="E64" s="1147"/>
      <c r="F64" s="1147"/>
      <c r="G64" s="1147"/>
      <c r="H64" s="1151"/>
      <c r="I64" s="1151"/>
      <c r="J64" s="1151"/>
      <c r="K64" s="1151"/>
      <c r="L64" s="1151"/>
      <c r="M64" s="1147"/>
      <c r="N64" s="1151"/>
      <c r="O64" s="1151"/>
    </row>
    <row r="65" spans="1:15" ht="12.75">
      <c r="A65" s="1147"/>
      <c r="B65" s="1147"/>
      <c r="C65" s="1147"/>
      <c r="D65" s="1147"/>
      <c r="E65" s="1147"/>
      <c r="F65" s="1147"/>
      <c r="G65" s="1147"/>
      <c r="H65" s="1151"/>
      <c r="I65" s="1151"/>
      <c r="J65" s="1151"/>
      <c r="K65" s="1151"/>
      <c r="L65" s="1151"/>
      <c r="M65" s="1147"/>
      <c r="N65" s="1151"/>
      <c r="O65" s="1151"/>
    </row>
    <row r="66" spans="1:15" ht="12.75">
      <c r="A66" s="1147"/>
      <c r="B66" s="1147"/>
      <c r="C66" s="1147"/>
      <c r="D66" s="1147"/>
      <c r="E66" s="1147"/>
      <c r="F66" s="1147"/>
      <c r="G66" s="1147"/>
      <c r="H66" s="1151"/>
      <c r="I66" s="1151"/>
      <c r="J66" s="1151"/>
      <c r="K66" s="1151"/>
      <c r="L66" s="1151"/>
      <c r="M66" s="1147"/>
      <c r="N66" s="1151"/>
      <c r="O66" s="1151"/>
    </row>
    <row r="67" spans="1:15" ht="12.75">
      <c r="A67" s="1147"/>
      <c r="B67" s="1147"/>
      <c r="C67" s="1147"/>
      <c r="D67" s="1147"/>
      <c r="E67" s="1147"/>
      <c r="F67" s="1147"/>
      <c r="G67" s="1147"/>
      <c r="H67" s="1151"/>
      <c r="I67" s="1151"/>
      <c r="J67" s="1151"/>
      <c r="K67" s="1151"/>
      <c r="L67" s="1151"/>
      <c r="M67" s="1147"/>
      <c r="N67" s="1151"/>
      <c r="O67" s="1151"/>
    </row>
    <row r="68" spans="1:15" ht="12.75">
      <c r="A68" s="1147"/>
      <c r="B68" s="1147"/>
      <c r="C68" s="1147"/>
      <c r="D68" s="1147"/>
      <c r="E68" s="1147"/>
      <c r="F68" s="1147"/>
      <c r="G68" s="1147"/>
      <c r="H68" s="1151"/>
      <c r="I68" s="1151"/>
      <c r="J68" s="1151"/>
      <c r="K68" s="1151"/>
      <c r="L68" s="1151"/>
      <c r="M68" s="1147"/>
      <c r="N68" s="1151"/>
      <c r="O68" s="1151"/>
    </row>
    <row r="69" spans="1:13" ht="12.75">
      <c r="A69" s="1147"/>
      <c r="B69" s="1147"/>
      <c r="C69" s="1147"/>
      <c r="D69" s="1147"/>
      <c r="E69" s="1147"/>
      <c r="F69" s="1147"/>
      <c r="G69" s="1147"/>
      <c r="M69" s="1147"/>
    </row>
    <row r="70" spans="1:13" ht="12.75">
      <c r="A70" s="1147"/>
      <c r="B70" s="1147"/>
      <c r="C70" s="1147"/>
      <c r="D70" s="1147"/>
      <c r="E70" s="1147"/>
      <c r="F70" s="1147"/>
      <c r="G70" s="1147"/>
      <c r="M70" s="1147"/>
    </row>
    <row r="71" spans="1:13" ht="12.75">
      <c r="A71" s="1147"/>
      <c r="B71" s="1147"/>
      <c r="C71" s="1147"/>
      <c r="D71" s="1147"/>
      <c r="E71" s="1147"/>
      <c r="F71" s="1147"/>
      <c r="G71" s="1147"/>
      <c r="M71" s="1147"/>
    </row>
    <row r="72" spans="1:13" ht="12.75">
      <c r="A72" s="1147"/>
      <c r="B72" s="1147"/>
      <c r="C72" s="1147"/>
      <c r="D72" s="1147"/>
      <c r="E72" s="1147"/>
      <c r="F72" s="1147"/>
      <c r="G72" s="1147"/>
      <c r="M72" s="1147"/>
    </row>
    <row r="73" spans="1:13" ht="12.75">
      <c r="A73" s="1147"/>
      <c r="B73" s="1147"/>
      <c r="C73" s="1147"/>
      <c r="D73" s="1147"/>
      <c r="E73" s="1147"/>
      <c r="F73" s="1147"/>
      <c r="G73" s="1147"/>
      <c r="M73" s="1147"/>
    </row>
    <row r="74" spans="1:13" ht="12.75">
      <c r="A74" s="1147"/>
      <c r="B74" s="1147"/>
      <c r="C74" s="1147"/>
      <c r="D74" s="1147"/>
      <c r="E74" s="1147"/>
      <c r="F74" s="1147"/>
      <c r="G74" s="1147"/>
      <c r="M74" s="1147"/>
    </row>
    <row r="75" spans="1:13" ht="12.75">
      <c r="A75" s="1147"/>
      <c r="B75" s="1147"/>
      <c r="C75" s="1147"/>
      <c r="D75" s="1147"/>
      <c r="E75" s="1147"/>
      <c r="F75" s="1147"/>
      <c r="G75" s="1147"/>
      <c r="M75" s="1147"/>
    </row>
    <row r="76" spans="1:13" ht="12.75">
      <c r="A76" s="1147"/>
      <c r="B76" s="1147"/>
      <c r="C76" s="1147"/>
      <c r="D76" s="1147"/>
      <c r="E76" s="1147"/>
      <c r="F76" s="1147"/>
      <c r="G76" s="1147"/>
      <c r="M76" s="1147"/>
    </row>
    <row r="77" spans="1:13" ht="12.75">
      <c r="A77" s="1147"/>
      <c r="B77" s="1147"/>
      <c r="C77" s="1147"/>
      <c r="D77" s="1147"/>
      <c r="E77" s="1147"/>
      <c r="F77" s="1147"/>
      <c r="G77" s="1147"/>
      <c r="M77" s="1147"/>
    </row>
    <row r="78" spans="1:13" ht="12.75">
      <c r="A78" s="1147"/>
      <c r="B78" s="1147"/>
      <c r="C78" s="1147"/>
      <c r="D78" s="1147"/>
      <c r="E78" s="1147"/>
      <c r="F78" s="1147"/>
      <c r="G78" s="1147"/>
      <c r="M78" s="1147"/>
    </row>
    <row r="79" spans="1:13" ht="12.75">
      <c r="A79" s="1147"/>
      <c r="B79" s="1147"/>
      <c r="C79" s="1147"/>
      <c r="D79" s="1147"/>
      <c r="E79" s="1147"/>
      <c r="F79" s="1147"/>
      <c r="G79" s="1147"/>
      <c r="M79" s="1147"/>
    </row>
    <row r="80" spans="1:13" ht="12.75">
      <c r="A80" s="1147"/>
      <c r="B80" s="1147"/>
      <c r="C80" s="1147"/>
      <c r="D80" s="1147"/>
      <c r="E80" s="1147"/>
      <c r="F80" s="1147"/>
      <c r="G80" s="1147"/>
      <c r="M80" s="1147"/>
    </row>
    <row r="81" spans="1:13" ht="12.75">
      <c r="A81" s="1147"/>
      <c r="B81" s="1147"/>
      <c r="C81" s="1147"/>
      <c r="D81" s="1147"/>
      <c r="E81" s="1147"/>
      <c r="F81" s="1147"/>
      <c r="G81" s="1147"/>
      <c r="M81" s="1147"/>
    </row>
    <row r="82" spans="1:13" ht="12.75">
      <c r="A82" s="1147"/>
      <c r="B82" s="1147"/>
      <c r="C82" s="1147"/>
      <c r="D82" s="1147"/>
      <c r="E82" s="1147"/>
      <c r="F82" s="1147"/>
      <c r="G82" s="1147"/>
      <c r="M82" s="1147"/>
    </row>
    <row r="83" spans="1:13" ht="12.75">
      <c r="A83" s="1147"/>
      <c r="B83" s="1147"/>
      <c r="C83" s="1147"/>
      <c r="D83" s="1147"/>
      <c r="E83" s="1147"/>
      <c r="F83" s="1147"/>
      <c r="G83" s="1147"/>
      <c r="M83" s="1147"/>
    </row>
    <row r="84" spans="1:13" ht="12.75">
      <c r="A84" s="1147"/>
      <c r="B84" s="1147"/>
      <c r="C84" s="1147"/>
      <c r="D84" s="1147"/>
      <c r="E84" s="1147"/>
      <c r="F84" s="1147"/>
      <c r="G84" s="1147"/>
      <c r="M84" s="1147"/>
    </row>
    <row r="85" spans="1:13" ht="12.75">
      <c r="A85" s="1147"/>
      <c r="B85" s="1147"/>
      <c r="C85" s="1147"/>
      <c r="D85" s="1147"/>
      <c r="E85" s="1147"/>
      <c r="F85" s="1147"/>
      <c r="G85" s="1147"/>
      <c r="M85" s="1147"/>
    </row>
    <row r="86" spans="1:13" ht="12.75">
      <c r="A86" s="1147"/>
      <c r="B86" s="1147"/>
      <c r="C86" s="1147"/>
      <c r="D86" s="1147"/>
      <c r="E86" s="1147"/>
      <c r="F86" s="1147"/>
      <c r="G86" s="1147"/>
      <c r="M86" s="1147"/>
    </row>
    <row r="87" spans="1:13" ht="12.75">
      <c r="A87" s="1147"/>
      <c r="B87" s="1147"/>
      <c r="C87" s="1147"/>
      <c r="D87" s="1147"/>
      <c r="E87" s="1147"/>
      <c r="F87" s="1147"/>
      <c r="G87" s="1147"/>
      <c r="M87" s="1147"/>
    </row>
    <row r="88" spans="1:13" ht="12.75">
      <c r="A88" s="1147"/>
      <c r="B88" s="1147"/>
      <c r="C88" s="1147"/>
      <c r="D88" s="1147"/>
      <c r="E88" s="1147"/>
      <c r="F88" s="1147"/>
      <c r="G88" s="1147"/>
      <c r="M88" s="1147"/>
    </row>
    <row r="89" spans="1:13" ht="12.75">
      <c r="A89" s="1147"/>
      <c r="B89" s="1147"/>
      <c r="C89" s="1147"/>
      <c r="D89" s="1147"/>
      <c r="E89" s="1147"/>
      <c r="F89" s="1147"/>
      <c r="G89" s="1147"/>
      <c r="M89" s="1147"/>
    </row>
    <row r="90" spans="1:13" ht="12.75">
      <c r="A90" s="1147"/>
      <c r="B90" s="1147"/>
      <c r="C90" s="1147"/>
      <c r="D90" s="1147"/>
      <c r="E90" s="1147"/>
      <c r="F90" s="1147"/>
      <c r="G90" s="1147"/>
      <c r="M90" s="1147"/>
    </row>
    <row r="91" spans="1:13" ht="12.75">
      <c r="A91" s="1147"/>
      <c r="B91" s="1147"/>
      <c r="C91" s="1147"/>
      <c r="D91" s="1147"/>
      <c r="E91" s="1147"/>
      <c r="F91" s="1147"/>
      <c r="G91" s="1147"/>
      <c r="M91" s="1147"/>
    </row>
    <row r="92" spans="1:13" ht="12.75">
      <c r="A92" s="1147"/>
      <c r="B92" s="1147"/>
      <c r="C92" s="1147"/>
      <c r="D92" s="1147"/>
      <c r="E92" s="1147"/>
      <c r="F92" s="1147"/>
      <c r="G92" s="1147"/>
      <c r="M92" s="1147"/>
    </row>
    <row r="93" spans="1:13" ht="12.75">
      <c r="A93" s="1147"/>
      <c r="B93" s="1147"/>
      <c r="C93" s="1147"/>
      <c r="D93" s="1147"/>
      <c r="E93" s="1147"/>
      <c r="F93" s="1147"/>
      <c r="G93" s="1147"/>
      <c r="M93" s="1147"/>
    </row>
    <row r="94" spans="1:13" ht="12.75">
      <c r="A94" s="1147"/>
      <c r="B94" s="1147"/>
      <c r="C94" s="1147"/>
      <c r="D94" s="1147"/>
      <c r="E94" s="1147"/>
      <c r="F94" s="1147"/>
      <c r="G94" s="1147"/>
      <c r="M94" s="1147"/>
    </row>
    <row r="95" spans="1:13" ht="12.75">
      <c r="A95" s="1147"/>
      <c r="B95" s="1147"/>
      <c r="C95" s="1147"/>
      <c r="D95" s="1147"/>
      <c r="E95" s="1147"/>
      <c r="F95" s="1147"/>
      <c r="G95" s="1147"/>
      <c r="M95" s="1147"/>
    </row>
    <row r="96" spans="1:13" ht="12.75">
      <c r="A96" s="1147"/>
      <c r="B96" s="1147"/>
      <c r="C96" s="1147"/>
      <c r="D96" s="1147"/>
      <c r="E96" s="1147"/>
      <c r="F96" s="1147"/>
      <c r="G96" s="1147"/>
      <c r="M96" s="1147"/>
    </row>
    <row r="97" spans="1:13" ht="12.75">
      <c r="A97" s="1147"/>
      <c r="B97" s="1147"/>
      <c r="C97" s="1147"/>
      <c r="D97" s="1147"/>
      <c r="E97" s="1147"/>
      <c r="F97" s="1147"/>
      <c r="G97" s="1147"/>
      <c r="M97" s="1147"/>
    </row>
    <row r="98" spans="1:13" ht="12.75">
      <c r="A98" s="1147"/>
      <c r="B98" s="1147"/>
      <c r="C98" s="1147"/>
      <c r="D98" s="1147"/>
      <c r="E98" s="1147"/>
      <c r="F98" s="1147"/>
      <c r="G98" s="1147"/>
      <c r="M98" s="1147"/>
    </row>
    <row r="99" spans="1:13" ht="12.75">
      <c r="A99" s="1147"/>
      <c r="B99" s="1147"/>
      <c r="C99" s="1147"/>
      <c r="D99" s="1147"/>
      <c r="E99" s="1147"/>
      <c r="F99" s="1147"/>
      <c r="G99" s="1147"/>
      <c r="M99" s="1147"/>
    </row>
    <row r="100" spans="1:13" ht="12.75">
      <c r="A100" s="1147"/>
      <c r="B100" s="1147"/>
      <c r="C100" s="1147"/>
      <c r="D100" s="1147"/>
      <c r="E100" s="1147"/>
      <c r="F100" s="1147"/>
      <c r="G100" s="1147"/>
      <c r="M100" s="1147"/>
    </row>
    <row r="101" spans="1:13" ht="12.75">
      <c r="A101" s="1147"/>
      <c r="B101" s="1147"/>
      <c r="C101" s="1147"/>
      <c r="D101" s="1147"/>
      <c r="E101" s="1147"/>
      <c r="F101" s="1147"/>
      <c r="G101" s="1147"/>
      <c r="M101" s="1147"/>
    </row>
    <row r="102" spans="1:13" ht="12.75">
      <c r="A102" s="1147"/>
      <c r="B102" s="1147"/>
      <c r="C102" s="1147"/>
      <c r="D102" s="1147"/>
      <c r="E102" s="1147"/>
      <c r="F102" s="1147"/>
      <c r="G102" s="1147"/>
      <c r="M102" s="1147"/>
    </row>
    <row r="103" spans="1:13" ht="12.75">
      <c r="A103" s="1147"/>
      <c r="B103" s="1147"/>
      <c r="C103" s="1147"/>
      <c r="D103" s="1147"/>
      <c r="E103" s="1147"/>
      <c r="F103" s="1147"/>
      <c r="G103" s="1147"/>
      <c r="M103" s="1147"/>
    </row>
    <row r="104" spans="1:13" ht="12.75">
      <c r="A104" s="1147"/>
      <c r="B104" s="1147"/>
      <c r="C104" s="1147"/>
      <c r="D104" s="1147"/>
      <c r="E104" s="1147"/>
      <c r="F104" s="1147"/>
      <c r="G104" s="1147"/>
      <c r="M104" s="1147"/>
    </row>
    <row r="105" spans="1:13" ht="12.75">
      <c r="A105" s="1147"/>
      <c r="B105" s="1147"/>
      <c r="C105" s="1147"/>
      <c r="D105" s="1147"/>
      <c r="E105" s="1147"/>
      <c r="F105" s="1147"/>
      <c r="G105" s="1147"/>
      <c r="M105" s="1147"/>
    </row>
    <row r="106" spans="1:13" ht="12.75">
      <c r="A106" s="1147"/>
      <c r="B106" s="1147"/>
      <c r="C106" s="1147"/>
      <c r="D106" s="1147"/>
      <c r="E106" s="1147"/>
      <c r="F106" s="1147"/>
      <c r="G106" s="1147"/>
      <c r="M106" s="1147"/>
    </row>
    <row r="107" spans="1:13" ht="12.75">
      <c r="A107" s="1147"/>
      <c r="B107" s="1147"/>
      <c r="C107" s="1147"/>
      <c r="D107" s="1147"/>
      <c r="E107" s="1147"/>
      <c r="F107" s="1147"/>
      <c r="G107" s="1147"/>
      <c r="M107" s="1147"/>
    </row>
    <row r="108" spans="1:13" ht="12.75">
      <c r="A108" s="1147"/>
      <c r="B108" s="1147"/>
      <c r="C108" s="1147"/>
      <c r="D108" s="1147"/>
      <c r="E108" s="1147"/>
      <c r="F108" s="1147"/>
      <c r="G108" s="1147"/>
      <c r="M108" s="1147"/>
    </row>
    <row r="109" spans="1:13" ht="12.75">
      <c r="A109" s="1147"/>
      <c r="B109" s="1147"/>
      <c r="C109" s="1147"/>
      <c r="D109" s="1147"/>
      <c r="E109" s="1147"/>
      <c r="F109" s="1147"/>
      <c r="G109" s="1147"/>
      <c r="M109" s="1147"/>
    </row>
    <row r="110" spans="1:13" ht="12.75">
      <c r="A110" s="1147"/>
      <c r="B110" s="1147"/>
      <c r="C110" s="1147"/>
      <c r="D110" s="1147"/>
      <c r="E110" s="1147"/>
      <c r="F110" s="1147"/>
      <c r="G110" s="1147"/>
      <c r="M110" s="1147"/>
    </row>
    <row r="111" spans="1:13" ht="12.75">
      <c r="A111" s="1147"/>
      <c r="B111" s="1147"/>
      <c r="C111" s="1147"/>
      <c r="D111" s="1147"/>
      <c r="E111" s="1147"/>
      <c r="F111" s="1147"/>
      <c r="G111" s="1147"/>
      <c r="M111" s="1147"/>
    </row>
    <row r="112" spans="1:13" ht="12.75">
      <c r="A112" s="1147"/>
      <c r="B112" s="1147"/>
      <c r="C112" s="1147"/>
      <c r="D112" s="1147"/>
      <c r="E112" s="1147"/>
      <c r="F112" s="1147"/>
      <c r="G112" s="1147"/>
      <c r="M112" s="1147"/>
    </row>
    <row r="113" spans="1:13" ht="12.75">
      <c r="A113" s="1147"/>
      <c r="B113" s="1147"/>
      <c r="C113" s="1147"/>
      <c r="D113" s="1147"/>
      <c r="E113" s="1147"/>
      <c r="F113" s="1147"/>
      <c r="G113" s="1147"/>
      <c r="M113" s="1147"/>
    </row>
    <row r="114" spans="1:13" ht="12.75">
      <c r="A114" s="1147"/>
      <c r="B114" s="1147"/>
      <c r="C114" s="1147"/>
      <c r="D114" s="1147"/>
      <c r="E114" s="1147"/>
      <c r="F114" s="1147"/>
      <c r="G114" s="1147"/>
      <c r="M114" s="1147"/>
    </row>
    <row r="115" spans="1:13" ht="12.75">
      <c r="A115" s="1147"/>
      <c r="B115" s="1147"/>
      <c r="C115" s="1147"/>
      <c r="D115" s="1147"/>
      <c r="E115" s="1147"/>
      <c r="F115" s="1147"/>
      <c r="G115" s="1147"/>
      <c r="M115" s="1147"/>
    </row>
    <row r="116" spans="1:13" ht="12.75">
      <c r="A116" s="1147"/>
      <c r="B116" s="1147"/>
      <c r="C116" s="1147"/>
      <c r="D116" s="1147"/>
      <c r="E116" s="1147"/>
      <c r="F116" s="1147"/>
      <c r="G116" s="1147"/>
      <c r="M116" s="1147"/>
    </row>
    <row r="117" spans="1:13" ht="12.75">
      <c r="A117" s="1147"/>
      <c r="B117" s="1147"/>
      <c r="C117" s="1147"/>
      <c r="D117" s="1147"/>
      <c r="E117" s="1147"/>
      <c r="F117" s="1147"/>
      <c r="G117" s="1147"/>
      <c r="M117" s="1147"/>
    </row>
    <row r="118" spans="1:13" ht="12.75">
      <c r="A118" s="1147"/>
      <c r="B118" s="1147"/>
      <c r="C118" s="1147"/>
      <c r="D118" s="1147"/>
      <c r="E118" s="1147"/>
      <c r="F118" s="1147"/>
      <c r="G118" s="1147"/>
      <c r="M118" s="1147"/>
    </row>
    <row r="119" spans="1:13" ht="12.75">
      <c r="A119" s="1147"/>
      <c r="B119" s="1147"/>
      <c r="C119" s="1147"/>
      <c r="D119" s="1147"/>
      <c r="E119" s="1147"/>
      <c r="F119" s="1147"/>
      <c r="G119" s="1147"/>
      <c r="M119" s="1147"/>
    </row>
    <row r="120" spans="1:13" ht="12.75">
      <c r="A120" s="1147"/>
      <c r="B120" s="1147"/>
      <c r="C120" s="1147"/>
      <c r="D120" s="1147"/>
      <c r="E120" s="1147"/>
      <c r="F120" s="1147"/>
      <c r="G120" s="1147"/>
      <c r="M120" s="1147"/>
    </row>
    <row r="121" spans="1:13" ht="12.75">
      <c r="A121" s="1147"/>
      <c r="B121" s="1147"/>
      <c r="C121" s="1147"/>
      <c r="D121" s="1147"/>
      <c r="E121" s="1147"/>
      <c r="F121" s="1147"/>
      <c r="G121" s="1147"/>
      <c r="M121" s="1147"/>
    </row>
    <row r="122" spans="1:13" ht="12.75">
      <c r="A122" s="1147"/>
      <c r="B122" s="1147"/>
      <c r="C122" s="1147"/>
      <c r="D122" s="1147"/>
      <c r="E122" s="1147"/>
      <c r="F122" s="1147"/>
      <c r="G122" s="1147"/>
      <c r="M122" s="1147"/>
    </row>
    <row r="123" spans="1:13" ht="12.75">
      <c r="A123" s="1147"/>
      <c r="B123" s="1147"/>
      <c r="C123" s="1147"/>
      <c r="D123" s="1147"/>
      <c r="E123" s="1147"/>
      <c r="F123" s="1147"/>
      <c r="G123" s="1147"/>
      <c r="M123" s="1147"/>
    </row>
    <row r="124" spans="1:13" ht="12.75">
      <c r="A124" s="1147"/>
      <c r="B124" s="1147"/>
      <c r="C124" s="1147"/>
      <c r="D124" s="1147"/>
      <c r="E124" s="1147"/>
      <c r="F124" s="1147"/>
      <c r="G124" s="1147"/>
      <c r="M124" s="1147"/>
    </row>
    <row r="125" spans="1:13" ht="12.75">
      <c r="A125" s="1147"/>
      <c r="B125" s="1147"/>
      <c r="C125" s="1147"/>
      <c r="D125" s="1147"/>
      <c r="E125" s="1147"/>
      <c r="F125" s="1147"/>
      <c r="G125" s="1147"/>
      <c r="M125" s="1147"/>
    </row>
    <row r="126" spans="1:13" ht="12.75">
      <c r="A126" s="1147"/>
      <c r="B126" s="1147"/>
      <c r="C126" s="1147"/>
      <c r="D126" s="1147"/>
      <c r="E126" s="1147"/>
      <c r="F126" s="1147"/>
      <c r="G126" s="1147"/>
      <c r="M126" s="1147"/>
    </row>
    <row r="127" spans="1:13" ht="12.75">
      <c r="A127" s="1147"/>
      <c r="B127" s="1147"/>
      <c r="C127" s="1147"/>
      <c r="D127" s="1147"/>
      <c r="E127" s="1147"/>
      <c r="F127" s="1147"/>
      <c r="G127" s="1147"/>
      <c r="M127" s="1147"/>
    </row>
    <row r="128" spans="1:13" ht="12.75">
      <c r="A128" s="1147"/>
      <c r="B128" s="1147"/>
      <c r="C128" s="1147"/>
      <c r="D128" s="1147"/>
      <c r="E128" s="1147"/>
      <c r="F128" s="1147"/>
      <c r="G128" s="1147"/>
      <c r="M128" s="1147"/>
    </row>
    <row r="129" spans="1:13" ht="12.75">
      <c r="A129" s="1147"/>
      <c r="B129" s="1147"/>
      <c r="C129" s="1147"/>
      <c r="D129" s="1147"/>
      <c r="E129" s="1147"/>
      <c r="F129" s="1147"/>
      <c r="G129" s="1147"/>
      <c r="M129" s="1147"/>
    </row>
    <row r="130" spans="1:13" ht="12.75">
      <c r="A130" s="1147"/>
      <c r="B130" s="1147"/>
      <c r="C130" s="1147"/>
      <c r="D130" s="1147"/>
      <c r="E130" s="1147"/>
      <c r="F130" s="1147"/>
      <c r="G130" s="1147"/>
      <c r="M130" s="1147"/>
    </row>
    <row r="131" spans="1:13" ht="12.75">
      <c r="A131" s="1147"/>
      <c r="B131" s="1147"/>
      <c r="C131" s="1147"/>
      <c r="D131" s="1147"/>
      <c r="E131" s="1147"/>
      <c r="F131" s="1147"/>
      <c r="G131" s="1147"/>
      <c r="M131" s="1147"/>
    </row>
    <row r="132" spans="1:13" ht="12.75">
      <c r="A132" s="1147"/>
      <c r="B132" s="1147"/>
      <c r="C132" s="1147"/>
      <c r="D132" s="1147"/>
      <c r="E132" s="1147"/>
      <c r="F132" s="1147"/>
      <c r="G132" s="1147"/>
      <c r="M132" s="1147"/>
    </row>
    <row r="133" spans="1:13" ht="12.75">
      <c r="A133" s="1147"/>
      <c r="B133" s="1147"/>
      <c r="C133" s="1147"/>
      <c r="D133" s="1147"/>
      <c r="E133" s="1147"/>
      <c r="F133" s="1147"/>
      <c r="G133" s="1147"/>
      <c r="M133" s="1147"/>
    </row>
    <row r="134" spans="1:13" ht="12.75">
      <c r="A134" s="1147"/>
      <c r="B134" s="1147"/>
      <c r="C134" s="1147"/>
      <c r="D134" s="1147"/>
      <c r="E134" s="1147"/>
      <c r="F134" s="1147"/>
      <c r="G134" s="1147"/>
      <c r="M134" s="1147"/>
    </row>
    <row r="135" spans="1:13" ht="12.75">
      <c r="A135" s="1147"/>
      <c r="B135" s="1147"/>
      <c r="C135" s="1147"/>
      <c r="D135" s="1147"/>
      <c r="E135" s="1147"/>
      <c r="F135" s="1147"/>
      <c r="G135" s="1147"/>
      <c r="M135" s="1147"/>
    </row>
    <row r="136" spans="1:13" ht="12.75">
      <c r="A136" s="1147"/>
      <c r="B136" s="1147"/>
      <c r="C136" s="1147"/>
      <c r="D136" s="1147"/>
      <c r="E136" s="1147"/>
      <c r="F136" s="1147"/>
      <c r="G136" s="1147"/>
      <c r="M136" s="1147"/>
    </row>
    <row r="137" spans="1:13" ht="12.75">
      <c r="A137" s="1147"/>
      <c r="B137" s="1147"/>
      <c r="C137" s="1147"/>
      <c r="D137" s="1147"/>
      <c r="E137" s="1147"/>
      <c r="F137" s="1147"/>
      <c r="G137" s="1147"/>
      <c r="M137" s="1147"/>
    </row>
    <row r="138" spans="1:13" ht="12.75">
      <c r="A138" s="1147"/>
      <c r="B138" s="1147"/>
      <c r="C138" s="1147"/>
      <c r="D138" s="1147"/>
      <c r="E138" s="1147"/>
      <c r="F138" s="1147"/>
      <c r="G138" s="1147"/>
      <c r="M138" s="1147"/>
    </row>
    <row r="139" spans="1:13" ht="12.75">
      <c r="A139" s="1147"/>
      <c r="B139" s="1147"/>
      <c r="C139" s="1147"/>
      <c r="D139" s="1147"/>
      <c r="E139" s="1147"/>
      <c r="F139" s="1147"/>
      <c r="G139" s="1147"/>
      <c r="M139" s="1147"/>
    </row>
    <row r="140" spans="1:13" ht="12.75">
      <c r="A140" s="1147"/>
      <c r="B140" s="1147"/>
      <c r="C140" s="1147"/>
      <c r="D140" s="1147"/>
      <c r="E140" s="1147"/>
      <c r="F140" s="1147"/>
      <c r="G140" s="1147"/>
      <c r="M140" s="1147"/>
    </row>
    <row r="141" spans="1:13" ht="12.75">
      <c r="A141" s="1147"/>
      <c r="B141" s="1147"/>
      <c r="C141" s="1147"/>
      <c r="D141" s="1147"/>
      <c r="E141" s="1147"/>
      <c r="F141" s="1147"/>
      <c r="G141" s="1147"/>
      <c r="M141" s="1147"/>
    </row>
    <row r="142" spans="1:13" ht="12.75">
      <c r="A142" s="1147"/>
      <c r="B142" s="1147"/>
      <c r="C142" s="1147"/>
      <c r="D142" s="1147"/>
      <c r="E142" s="1147"/>
      <c r="F142" s="1147"/>
      <c r="G142" s="1147"/>
      <c r="M142" s="1147"/>
    </row>
    <row r="143" spans="1:13" ht="12.75">
      <c r="A143" s="1147"/>
      <c r="B143" s="1147"/>
      <c r="C143" s="1147"/>
      <c r="D143" s="1147"/>
      <c r="E143" s="1147"/>
      <c r="F143" s="1147"/>
      <c r="G143" s="1147"/>
      <c r="M143" s="1147"/>
    </row>
    <row r="144" spans="1:13" ht="12.75">
      <c r="A144" s="1147"/>
      <c r="B144" s="1147"/>
      <c r="C144" s="1147"/>
      <c r="D144" s="1147"/>
      <c r="E144" s="1147"/>
      <c r="F144" s="1147"/>
      <c r="G144" s="1147"/>
      <c r="M144" s="1147"/>
    </row>
    <row r="145" spans="1:13" ht="12.75">
      <c r="A145" s="1147"/>
      <c r="B145" s="1147"/>
      <c r="C145" s="1147"/>
      <c r="D145" s="1147"/>
      <c r="E145" s="1147"/>
      <c r="F145" s="1147"/>
      <c r="G145" s="1147"/>
      <c r="M145" s="1147"/>
    </row>
    <row r="146" spans="1:13" ht="12.75">
      <c r="A146" s="1147"/>
      <c r="B146" s="1147"/>
      <c r="C146" s="1147"/>
      <c r="D146" s="1147"/>
      <c r="E146" s="1147"/>
      <c r="F146" s="1147"/>
      <c r="G146" s="1147"/>
      <c r="M146" s="1147"/>
    </row>
    <row r="147" spans="1:13" ht="12.75">
      <c r="A147" s="1147"/>
      <c r="B147" s="1147"/>
      <c r="C147" s="1147"/>
      <c r="D147" s="1147"/>
      <c r="E147" s="1147"/>
      <c r="F147" s="1147"/>
      <c r="G147" s="1147"/>
      <c r="M147" s="1147"/>
    </row>
    <row r="148" spans="1:13" ht="12.75">
      <c r="A148" s="1147"/>
      <c r="B148" s="1147"/>
      <c r="C148" s="1147"/>
      <c r="D148" s="1147"/>
      <c r="E148" s="1147"/>
      <c r="F148" s="1147"/>
      <c r="G148" s="1147"/>
      <c r="M148" s="1147"/>
    </row>
    <row r="149" spans="1:13" ht="12.75">
      <c r="A149" s="1147"/>
      <c r="B149" s="1147"/>
      <c r="C149" s="1147"/>
      <c r="D149" s="1147"/>
      <c r="E149" s="1147"/>
      <c r="F149" s="1147"/>
      <c r="G149" s="1147"/>
      <c r="M149" s="1147"/>
    </row>
    <row r="150" spans="1:13" ht="12.75">
      <c r="A150" s="1147"/>
      <c r="B150" s="1147"/>
      <c r="C150" s="1147"/>
      <c r="D150" s="1147"/>
      <c r="E150" s="1147"/>
      <c r="F150" s="1147"/>
      <c r="G150" s="1147"/>
      <c r="M150" s="1147"/>
    </row>
    <row r="151" spans="1:13" ht="12.75">
      <c r="A151" s="1147"/>
      <c r="B151" s="1147"/>
      <c r="C151" s="1147"/>
      <c r="D151" s="1147"/>
      <c r="E151" s="1147"/>
      <c r="F151" s="1147"/>
      <c r="G151" s="1147"/>
      <c r="M151" s="1147"/>
    </row>
    <row r="152" spans="1:13" ht="12.75">
      <c r="A152" s="1147"/>
      <c r="B152" s="1147"/>
      <c r="C152" s="1147"/>
      <c r="D152" s="1147"/>
      <c r="E152" s="1147"/>
      <c r="F152" s="1147"/>
      <c r="G152" s="1147"/>
      <c r="M152" s="1147"/>
    </row>
    <row r="153" spans="1:13" ht="12.75">
      <c r="A153" s="1147"/>
      <c r="B153" s="1147"/>
      <c r="C153" s="1147"/>
      <c r="D153" s="1147"/>
      <c r="E153" s="1147"/>
      <c r="F153" s="1147"/>
      <c r="G153" s="1147"/>
      <c r="M153" s="1147"/>
    </row>
    <row r="154" spans="1:13" ht="12.75">
      <c r="A154" s="1147"/>
      <c r="B154" s="1147"/>
      <c r="C154" s="1147"/>
      <c r="D154" s="1147"/>
      <c r="E154" s="1147"/>
      <c r="F154" s="1147"/>
      <c r="G154" s="1147"/>
      <c r="M154" s="1147"/>
    </row>
    <row r="155" spans="1:13" ht="12.75">
      <c r="A155" s="1147"/>
      <c r="B155" s="1147"/>
      <c r="C155" s="1147"/>
      <c r="D155" s="1147"/>
      <c r="E155" s="1147"/>
      <c r="F155" s="1147"/>
      <c r="G155" s="1147"/>
      <c r="M155" s="1147"/>
    </row>
    <row r="156" spans="1:13" ht="12.75">
      <c r="A156" s="1147"/>
      <c r="B156" s="1147"/>
      <c r="C156" s="1147"/>
      <c r="D156" s="1147"/>
      <c r="E156" s="1147"/>
      <c r="F156" s="1147"/>
      <c r="G156" s="1147"/>
      <c r="M156" s="1147"/>
    </row>
    <row r="157" spans="1:13" ht="12.75">
      <c r="A157" s="1147"/>
      <c r="B157" s="1147"/>
      <c r="C157" s="1147"/>
      <c r="D157" s="1147"/>
      <c r="E157" s="1147"/>
      <c r="F157" s="1147"/>
      <c r="G157" s="1147"/>
      <c r="M157" s="1147"/>
    </row>
    <row r="158" spans="1:13" ht="12.75">
      <c r="A158" s="1147"/>
      <c r="B158" s="1147"/>
      <c r="C158" s="1147"/>
      <c r="D158" s="1147"/>
      <c r="E158" s="1147"/>
      <c r="F158" s="1147"/>
      <c r="G158" s="1147"/>
      <c r="M158" s="1147"/>
    </row>
    <row r="159" spans="1:13" ht="12.75">
      <c r="A159" s="1147"/>
      <c r="B159" s="1147"/>
      <c r="C159" s="1147"/>
      <c r="D159" s="1147"/>
      <c r="E159" s="1147"/>
      <c r="F159" s="1147"/>
      <c r="G159" s="1147"/>
      <c r="M159" s="1147"/>
    </row>
    <row r="160" spans="1:13" ht="12.75">
      <c r="A160" s="1147"/>
      <c r="B160" s="1147"/>
      <c r="C160" s="1147"/>
      <c r="D160" s="1147"/>
      <c r="E160" s="1147"/>
      <c r="F160" s="1147"/>
      <c r="G160" s="1147"/>
      <c r="M160" s="1147"/>
    </row>
    <row r="161" spans="1:13" ht="12.75">
      <c r="A161" s="1147"/>
      <c r="B161" s="1147"/>
      <c r="C161" s="1147"/>
      <c r="D161" s="1147"/>
      <c r="E161" s="1147"/>
      <c r="F161" s="1147"/>
      <c r="G161" s="1147"/>
      <c r="M161" s="1147"/>
    </row>
    <row r="162" spans="1:13" ht="12.75">
      <c r="A162" s="1147"/>
      <c r="B162" s="1147"/>
      <c r="C162" s="1147"/>
      <c r="D162" s="1147"/>
      <c r="E162" s="1147"/>
      <c r="F162" s="1147"/>
      <c r="G162" s="1147"/>
      <c r="M162" s="1147"/>
    </row>
    <row r="163" spans="1:13" ht="12.75">
      <c r="A163" s="1147"/>
      <c r="B163" s="1147"/>
      <c r="C163" s="1147"/>
      <c r="D163" s="1147"/>
      <c r="E163" s="1147"/>
      <c r="F163" s="1147"/>
      <c r="G163" s="1147"/>
      <c r="M163" s="1147"/>
    </row>
    <row r="164" spans="1:13" ht="12.75">
      <c r="A164" s="1147"/>
      <c r="B164" s="1147"/>
      <c r="C164" s="1147"/>
      <c r="D164" s="1147"/>
      <c r="E164" s="1147"/>
      <c r="F164" s="1147"/>
      <c r="G164" s="1147"/>
      <c r="M164" s="1147"/>
    </row>
    <row r="165" spans="1:13" ht="12.75">
      <c r="A165" s="1147"/>
      <c r="B165" s="1147"/>
      <c r="C165" s="1147"/>
      <c r="D165" s="1147"/>
      <c r="E165" s="1147"/>
      <c r="F165" s="1147"/>
      <c r="G165" s="1147"/>
      <c r="M165" s="1147"/>
    </row>
    <row r="166" spans="1:13" ht="12.75">
      <c r="A166" s="1147"/>
      <c r="B166" s="1147"/>
      <c r="C166" s="1147"/>
      <c r="D166" s="1147"/>
      <c r="E166" s="1147"/>
      <c r="F166" s="1147"/>
      <c r="G166" s="1147"/>
      <c r="M166" s="1147"/>
    </row>
    <row r="167" spans="1:13" ht="12.75">
      <c r="A167" s="1147"/>
      <c r="B167" s="1147"/>
      <c r="C167" s="1147"/>
      <c r="D167" s="1147"/>
      <c r="E167" s="1147"/>
      <c r="F167" s="1147"/>
      <c r="G167" s="1147"/>
      <c r="M167" s="1147"/>
    </row>
    <row r="168" spans="1:13" ht="12.75">
      <c r="A168" s="1147"/>
      <c r="B168" s="1147"/>
      <c r="C168" s="1147"/>
      <c r="D168" s="1147"/>
      <c r="E168" s="1147"/>
      <c r="F168" s="1147"/>
      <c r="G168" s="1147"/>
      <c r="M168" s="1147"/>
    </row>
    <row r="169" spans="1:13" ht="12.75">
      <c r="A169" s="1147"/>
      <c r="B169" s="1147"/>
      <c r="C169" s="1147"/>
      <c r="D169" s="1147"/>
      <c r="E169" s="1147"/>
      <c r="F169" s="1147"/>
      <c r="G169" s="1147"/>
      <c r="M169" s="1147"/>
    </row>
    <row r="170" spans="1:13" ht="12.75">
      <c r="A170" s="1147"/>
      <c r="B170" s="1147"/>
      <c r="C170" s="1147"/>
      <c r="D170" s="1147"/>
      <c r="E170" s="1147"/>
      <c r="F170" s="1147"/>
      <c r="G170" s="1147"/>
      <c r="M170" s="1147"/>
    </row>
    <row r="171" spans="1:13" ht="12.75">
      <c r="A171" s="1147"/>
      <c r="B171" s="1147"/>
      <c r="C171" s="1147"/>
      <c r="D171" s="1147"/>
      <c r="E171" s="1147"/>
      <c r="F171" s="1147"/>
      <c r="G171" s="1147"/>
      <c r="M171" s="1147"/>
    </row>
    <row r="172" spans="1:13" ht="12.75">
      <c r="A172" s="1147"/>
      <c r="B172" s="1147"/>
      <c r="C172" s="1147"/>
      <c r="D172" s="1147"/>
      <c r="E172" s="1147"/>
      <c r="F172" s="1147"/>
      <c r="G172" s="1147"/>
      <c r="M172" s="1147"/>
    </row>
    <row r="173" spans="1:13" ht="12.75">
      <c r="A173" s="1147"/>
      <c r="B173" s="1147"/>
      <c r="C173" s="1147"/>
      <c r="D173" s="1147"/>
      <c r="E173" s="1147"/>
      <c r="F173" s="1147"/>
      <c r="G173" s="1147"/>
      <c r="M173" s="1147"/>
    </row>
    <row r="174" spans="1:13" ht="12.75">
      <c r="A174" s="1147"/>
      <c r="B174" s="1147"/>
      <c r="C174" s="1147"/>
      <c r="D174" s="1147"/>
      <c r="E174" s="1147"/>
      <c r="F174" s="1147"/>
      <c r="G174" s="1147"/>
      <c r="M174" s="1147"/>
    </row>
    <row r="175" spans="1:13" ht="12.75">
      <c r="A175" s="1147"/>
      <c r="B175" s="1147"/>
      <c r="C175" s="1147"/>
      <c r="D175" s="1147"/>
      <c r="E175" s="1147"/>
      <c r="F175" s="1147"/>
      <c r="G175" s="1147"/>
      <c r="M175" s="1147"/>
    </row>
    <row r="176" spans="1:13" ht="12.75">
      <c r="A176" s="1147"/>
      <c r="B176" s="1147"/>
      <c r="C176" s="1147"/>
      <c r="D176" s="1147"/>
      <c r="E176" s="1147"/>
      <c r="F176" s="1147"/>
      <c r="G176" s="1147"/>
      <c r="M176" s="1147"/>
    </row>
    <row r="177" spans="1:13" ht="12.75">
      <c r="A177" s="1147"/>
      <c r="B177" s="1147"/>
      <c r="C177" s="1147"/>
      <c r="D177" s="1147"/>
      <c r="E177" s="1147"/>
      <c r="F177" s="1147"/>
      <c r="G177" s="1147"/>
      <c r="M177" s="1147"/>
    </row>
    <row r="178" spans="1:13" ht="12.75">
      <c r="A178" s="1147"/>
      <c r="B178" s="1147"/>
      <c r="C178" s="1147"/>
      <c r="D178" s="1147"/>
      <c r="E178" s="1147"/>
      <c r="F178" s="1147"/>
      <c r="G178" s="1147"/>
      <c r="M178" s="1147"/>
    </row>
    <row r="179" spans="1:13" ht="12.75">
      <c r="A179" s="1147"/>
      <c r="B179" s="1147"/>
      <c r="C179" s="1147"/>
      <c r="D179" s="1147"/>
      <c r="E179" s="1147"/>
      <c r="F179" s="1147"/>
      <c r="G179" s="1147"/>
      <c r="M179" s="1147"/>
    </row>
    <row r="180" spans="1:13" ht="12.75">
      <c r="A180" s="1147"/>
      <c r="B180" s="1147"/>
      <c r="C180" s="1147"/>
      <c r="D180" s="1147"/>
      <c r="E180" s="1147"/>
      <c r="F180" s="1147"/>
      <c r="G180" s="1147"/>
      <c r="M180" s="1147"/>
    </row>
    <row r="181" spans="1:13" ht="12.75">
      <c r="A181" s="1147"/>
      <c r="B181" s="1147"/>
      <c r="C181" s="1147"/>
      <c r="D181" s="1147"/>
      <c r="E181" s="1147"/>
      <c r="F181" s="1147"/>
      <c r="G181" s="1147"/>
      <c r="M181" s="1147"/>
    </row>
    <row r="182" spans="1:13" ht="12.75">
      <c r="A182" s="1147"/>
      <c r="B182" s="1147"/>
      <c r="C182" s="1147"/>
      <c r="D182" s="1147"/>
      <c r="E182" s="1147"/>
      <c r="F182" s="1147"/>
      <c r="G182" s="1147"/>
      <c r="M182" s="1147"/>
    </row>
    <row r="183" spans="1:13" ht="12.75">
      <c r="A183" s="1147"/>
      <c r="B183" s="1147"/>
      <c r="C183" s="1147"/>
      <c r="D183" s="1147"/>
      <c r="E183" s="1147"/>
      <c r="F183" s="1147"/>
      <c r="G183" s="1147"/>
      <c r="M183" s="1147"/>
    </row>
    <row r="184" spans="1:13" ht="12.75">
      <c r="A184" s="1147"/>
      <c r="B184" s="1147"/>
      <c r="C184" s="1147"/>
      <c r="D184" s="1147"/>
      <c r="E184" s="1147"/>
      <c r="F184" s="1147"/>
      <c r="G184" s="1147"/>
      <c r="M184" s="1147"/>
    </row>
    <row r="185" spans="1:13" ht="12.75">
      <c r="A185" s="1147"/>
      <c r="B185" s="1147"/>
      <c r="C185" s="1147"/>
      <c r="D185" s="1147"/>
      <c r="E185" s="1147"/>
      <c r="F185" s="1147"/>
      <c r="G185" s="1147"/>
      <c r="M185" s="1147"/>
    </row>
    <row r="186" spans="1:13" ht="12.75">
      <c r="A186" s="1147"/>
      <c r="B186" s="1147"/>
      <c r="C186" s="1147"/>
      <c r="D186" s="1147"/>
      <c r="E186" s="1147"/>
      <c r="F186" s="1147"/>
      <c r="G186" s="1147"/>
      <c r="M186" s="1147"/>
    </row>
    <row r="187" spans="1:13" ht="12.75">
      <c r="A187" s="1147"/>
      <c r="B187" s="1147"/>
      <c r="C187" s="1147"/>
      <c r="D187" s="1147"/>
      <c r="E187" s="1147"/>
      <c r="F187" s="1147"/>
      <c r="G187" s="1147"/>
      <c r="M187" s="1147"/>
    </row>
    <row r="188" spans="1:13" ht="12.75">
      <c r="A188" s="1147"/>
      <c r="B188" s="1147"/>
      <c r="C188" s="1147"/>
      <c r="D188" s="1147"/>
      <c r="E188" s="1147"/>
      <c r="F188" s="1147"/>
      <c r="G188" s="1147"/>
      <c r="M188" s="1147"/>
    </row>
    <row r="189" spans="1:13" ht="12.75">
      <c r="A189" s="1147"/>
      <c r="B189" s="1147"/>
      <c r="C189" s="1147"/>
      <c r="D189" s="1147"/>
      <c r="E189" s="1147"/>
      <c r="F189" s="1147"/>
      <c r="G189" s="1147"/>
      <c r="M189" s="1147"/>
    </row>
    <row r="190" spans="1:13" ht="12.75">
      <c r="A190" s="1147"/>
      <c r="B190" s="1147"/>
      <c r="C190" s="1147"/>
      <c r="D190" s="1147"/>
      <c r="E190" s="1147"/>
      <c r="F190" s="1147"/>
      <c r="G190" s="1147"/>
      <c r="M190" s="1147"/>
    </row>
    <row r="191" spans="1:13" ht="12.75">
      <c r="A191" s="1147"/>
      <c r="B191" s="1147"/>
      <c r="C191" s="1147"/>
      <c r="D191" s="1147"/>
      <c r="E191" s="1147"/>
      <c r="F191" s="1147"/>
      <c r="G191" s="1147"/>
      <c r="M191" s="1147"/>
    </row>
    <row r="192" spans="1:13" ht="12.75">
      <c r="A192" s="1147"/>
      <c r="B192" s="1147"/>
      <c r="C192" s="1147"/>
      <c r="D192" s="1147"/>
      <c r="E192" s="1147"/>
      <c r="F192" s="1147"/>
      <c r="G192" s="1147"/>
      <c r="M192" s="1147"/>
    </row>
    <row r="193" spans="1:13" ht="12.75">
      <c r="A193" s="1147"/>
      <c r="B193" s="1147"/>
      <c r="C193" s="1147"/>
      <c r="D193" s="1147"/>
      <c r="E193" s="1147"/>
      <c r="F193" s="1147"/>
      <c r="G193" s="1147"/>
      <c r="M193" s="1147"/>
    </row>
    <row r="194" spans="1:13" ht="12.75">
      <c r="A194" s="1147"/>
      <c r="B194" s="1147"/>
      <c r="C194" s="1147"/>
      <c r="D194" s="1147"/>
      <c r="E194" s="1147"/>
      <c r="F194" s="1147"/>
      <c r="G194" s="1147"/>
      <c r="M194" s="1147"/>
    </row>
    <row r="195" spans="1:13" ht="12.75">
      <c r="A195" s="1147"/>
      <c r="B195" s="1147"/>
      <c r="C195" s="1147"/>
      <c r="D195" s="1147"/>
      <c r="E195" s="1147"/>
      <c r="F195" s="1147"/>
      <c r="G195" s="1147"/>
      <c r="M195" s="1147"/>
    </row>
    <row r="196" spans="1:13" ht="12.75">
      <c r="A196" s="1147"/>
      <c r="B196" s="1147"/>
      <c r="C196" s="1147"/>
      <c r="D196" s="1147"/>
      <c r="E196" s="1147"/>
      <c r="F196" s="1147"/>
      <c r="G196" s="1147"/>
      <c r="M196" s="1147"/>
    </row>
    <row r="197" spans="1:13" ht="12.75">
      <c r="A197" s="1147"/>
      <c r="B197" s="1147"/>
      <c r="C197" s="1147"/>
      <c r="D197" s="1147"/>
      <c r="E197" s="1147"/>
      <c r="F197" s="1147"/>
      <c r="G197" s="1147"/>
      <c r="M197" s="1147"/>
    </row>
    <row r="198" spans="1:13" ht="12.75">
      <c r="A198" s="1147"/>
      <c r="B198" s="1147"/>
      <c r="C198" s="1147"/>
      <c r="D198" s="1147"/>
      <c r="E198" s="1147"/>
      <c r="F198" s="1147"/>
      <c r="G198" s="1147"/>
      <c r="M198" s="1147"/>
    </row>
    <row r="199" spans="1:13" ht="12.75">
      <c r="A199" s="1147"/>
      <c r="B199" s="1147"/>
      <c r="C199" s="1147"/>
      <c r="D199" s="1147"/>
      <c r="E199" s="1147"/>
      <c r="F199" s="1147"/>
      <c r="G199" s="1147"/>
      <c r="M199" s="1147"/>
    </row>
    <row r="200" spans="1:13" ht="12.75">
      <c r="A200" s="1147"/>
      <c r="B200" s="1147"/>
      <c r="C200" s="1147"/>
      <c r="D200" s="1147"/>
      <c r="E200" s="1147"/>
      <c r="F200" s="1147"/>
      <c r="G200" s="1147"/>
      <c r="M200" s="1147"/>
    </row>
    <row r="201" spans="1:13" ht="12.75">
      <c r="A201" s="1147"/>
      <c r="B201" s="1147"/>
      <c r="C201" s="1147"/>
      <c r="D201" s="1147"/>
      <c r="E201" s="1147"/>
      <c r="F201" s="1147"/>
      <c r="G201" s="1147"/>
      <c r="M201" s="1147"/>
    </row>
    <row r="202" spans="1:13" ht="12.75">
      <c r="A202" s="1147"/>
      <c r="B202" s="1147"/>
      <c r="C202" s="1147"/>
      <c r="D202" s="1147"/>
      <c r="E202" s="1147"/>
      <c r="F202" s="1147"/>
      <c r="G202" s="1147"/>
      <c r="M202" s="1147"/>
    </row>
    <row r="203" spans="1:13" ht="12.75">
      <c r="A203" s="1147"/>
      <c r="B203" s="1147"/>
      <c r="C203" s="1147"/>
      <c r="D203" s="1147"/>
      <c r="E203" s="1147"/>
      <c r="F203" s="1147"/>
      <c r="G203" s="1147"/>
      <c r="M203" s="1147"/>
    </row>
    <row r="204" spans="1:13" ht="12.75">
      <c r="A204" s="1147"/>
      <c r="B204" s="1147"/>
      <c r="C204" s="1147"/>
      <c r="D204" s="1147"/>
      <c r="E204" s="1147"/>
      <c r="F204" s="1147"/>
      <c r="G204" s="1147"/>
      <c r="M204" s="1147"/>
    </row>
    <row r="205" spans="1:13" ht="12.75">
      <c r="A205" s="1147"/>
      <c r="B205" s="1147"/>
      <c r="C205" s="1147"/>
      <c r="D205" s="1147"/>
      <c r="E205" s="1147"/>
      <c r="F205" s="1147"/>
      <c r="G205" s="1147"/>
      <c r="M205" s="1147"/>
    </row>
    <row r="206" spans="1:13" ht="12.75">
      <c r="A206" s="1147"/>
      <c r="B206" s="1147"/>
      <c r="C206" s="1147"/>
      <c r="D206" s="1147"/>
      <c r="E206" s="1147"/>
      <c r="F206" s="1147"/>
      <c r="G206" s="1147"/>
      <c r="M206" s="1147"/>
    </row>
    <row r="207" spans="1:13" ht="12.75">
      <c r="A207" s="1147"/>
      <c r="B207" s="1147"/>
      <c r="C207" s="1147"/>
      <c r="D207" s="1147"/>
      <c r="E207" s="1147"/>
      <c r="F207" s="1147"/>
      <c r="G207" s="1147"/>
      <c r="M207" s="1147"/>
    </row>
    <row r="208" spans="1:13" ht="12.75">
      <c r="A208" s="1147"/>
      <c r="B208" s="1147"/>
      <c r="C208" s="1147"/>
      <c r="D208" s="1147"/>
      <c r="E208" s="1147"/>
      <c r="F208" s="1147"/>
      <c r="G208" s="1147"/>
      <c r="M208" s="1147"/>
    </row>
    <row r="209" spans="1:13" ht="12.75">
      <c r="A209" s="1147"/>
      <c r="B209" s="1147"/>
      <c r="C209" s="1147"/>
      <c r="D209" s="1147"/>
      <c r="E209" s="1147"/>
      <c r="F209" s="1147"/>
      <c r="G209" s="1147"/>
      <c r="M209" s="1147"/>
    </row>
    <row r="210" spans="1:13" ht="12.75">
      <c r="A210" s="1147"/>
      <c r="B210" s="1147"/>
      <c r="C210" s="1147"/>
      <c r="D210" s="1147"/>
      <c r="E210" s="1147"/>
      <c r="F210" s="1147"/>
      <c r="G210" s="1147"/>
      <c r="M210" s="1147"/>
    </row>
    <row r="211" spans="1:13" ht="12.75">
      <c r="A211" s="1147"/>
      <c r="B211" s="1147"/>
      <c r="C211" s="1147"/>
      <c r="D211" s="1147"/>
      <c r="E211" s="1147"/>
      <c r="F211" s="1147"/>
      <c r="G211" s="1147"/>
      <c r="M211" s="1147"/>
    </row>
    <row r="212" spans="1:13" ht="12.75">
      <c r="A212" s="1147"/>
      <c r="B212" s="1147"/>
      <c r="C212" s="1147"/>
      <c r="D212" s="1147"/>
      <c r="E212" s="1147"/>
      <c r="F212" s="1147"/>
      <c r="G212" s="1147"/>
      <c r="M212" s="1147"/>
    </row>
    <row r="213" spans="1:13" ht="12.75">
      <c r="A213" s="1147"/>
      <c r="B213" s="1147"/>
      <c r="C213" s="1147"/>
      <c r="D213" s="1147"/>
      <c r="E213" s="1147"/>
      <c r="F213" s="1147"/>
      <c r="G213" s="1147"/>
      <c r="M213" s="1147"/>
    </row>
    <row r="214" spans="1:13" ht="12.75">
      <c r="A214" s="1147"/>
      <c r="B214" s="1147"/>
      <c r="C214" s="1147"/>
      <c r="D214" s="1147"/>
      <c r="E214" s="1147"/>
      <c r="F214" s="1147"/>
      <c r="G214" s="1147"/>
      <c r="M214" s="1147"/>
    </row>
    <row r="215" spans="1:13" ht="12.75">
      <c r="A215" s="1147"/>
      <c r="B215" s="1147"/>
      <c r="C215" s="1147"/>
      <c r="D215" s="1147"/>
      <c r="E215" s="1147"/>
      <c r="F215" s="1147"/>
      <c r="G215" s="1147"/>
      <c r="M215" s="1147"/>
    </row>
    <row r="216" spans="1:13" ht="12.75">
      <c r="A216" s="1147"/>
      <c r="B216" s="1147"/>
      <c r="C216" s="1147"/>
      <c r="D216" s="1147"/>
      <c r="E216" s="1147"/>
      <c r="F216" s="1147"/>
      <c r="G216" s="1147"/>
      <c r="M216" s="1147"/>
    </row>
    <row r="217" spans="1:13" ht="12.75">
      <c r="A217" s="1147"/>
      <c r="B217" s="1147"/>
      <c r="C217" s="1147"/>
      <c r="D217" s="1147"/>
      <c r="E217" s="1147"/>
      <c r="F217" s="1147"/>
      <c r="G217" s="1147"/>
      <c r="M217" s="1147"/>
    </row>
    <row r="218" spans="1:13" ht="12.75">
      <c r="A218" s="1147"/>
      <c r="B218" s="1147"/>
      <c r="C218" s="1147"/>
      <c r="D218" s="1147"/>
      <c r="E218" s="1147"/>
      <c r="F218" s="1147"/>
      <c r="G218" s="1147"/>
      <c r="M218" s="1147"/>
    </row>
    <row r="219" spans="1:13" ht="12.75">
      <c r="A219" s="1147"/>
      <c r="B219" s="1147"/>
      <c r="C219" s="1147"/>
      <c r="D219" s="1147"/>
      <c r="E219" s="1147"/>
      <c r="F219" s="1147"/>
      <c r="G219" s="1147"/>
      <c r="M219" s="1147"/>
    </row>
    <row r="220" spans="1:13" ht="12.75">
      <c r="A220" s="1147"/>
      <c r="B220" s="1147"/>
      <c r="C220" s="1147"/>
      <c r="D220" s="1147"/>
      <c r="E220" s="1147"/>
      <c r="F220" s="1147"/>
      <c r="G220" s="1147"/>
      <c r="M220" s="1147"/>
    </row>
    <row r="221" spans="1:13" ht="12.75">
      <c r="A221" s="1147"/>
      <c r="B221" s="1147"/>
      <c r="C221" s="1147"/>
      <c r="D221" s="1147"/>
      <c r="E221" s="1147"/>
      <c r="F221" s="1147"/>
      <c r="G221" s="1147"/>
      <c r="M221" s="1147"/>
    </row>
    <row r="222" spans="1:13" ht="12.75">
      <c r="A222" s="1147"/>
      <c r="B222" s="1147"/>
      <c r="C222" s="1147"/>
      <c r="D222" s="1147"/>
      <c r="E222" s="1147"/>
      <c r="F222" s="1147"/>
      <c r="G222" s="1147"/>
      <c r="M222" s="1147"/>
    </row>
    <row r="223" spans="1:13" ht="12.75">
      <c r="A223" s="1147"/>
      <c r="B223" s="1147"/>
      <c r="C223" s="1147"/>
      <c r="D223" s="1147"/>
      <c r="E223" s="1147"/>
      <c r="F223" s="1147"/>
      <c r="G223" s="1147"/>
      <c r="M223" s="1147"/>
    </row>
    <row r="224" spans="1:13" ht="12.75">
      <c r="A224" s="1147"/>
      <c r="B224" s="1147"/>
      <c r="C224" s="1147"/>
      <c r="D224" s="1147"/>
      <c r="E224" s="1147"/>
      <c r="F224" s="1147"/>
      <c r="G224" s="1147"/>
      <c r="M224" s="1147"/>
    </row>
    <row r="225" spans="1:13" ht="12.75">
      <c r="A225" s="1147"/>
      <c r="B225" s="1147"/>
      <c r="C225" s="1147"/>
      <c r="D225" s="1147"/>
      <c r="E225" s="1147"/>
      <c r="F225" s="1147"/>
      <c r="G225" s="1147"/>
      <c r="M225" s="1147"/>
    </row>
    <row r="226" spans="1:13" ht="12.75">
      <c r="A226" s="1147"/>
      <c r="B226" s="1147"/>
      <c r="C226" s="1147"/>
      <c r="D226" s="1147"/>
      <c r="E226" s="1147"/>
      <c r="F226" s="1147"/>
      <c r="G226" s="1147"/>
      <c r="M226" s="1147"/>
    </row>
    <row r="227" spans="1:13" ht="12.75">
      <c r="A227" s="1147"/>
      <c r="B227" s="1147"/>
      <c r="C227" s="1147"/>
      <c r="D227" s="1147"/>
      <c r="E227" s="1147"/>
      <c r="F227" s="1147"/>
      <c r="G227" s="1147"/>
      <c r="M227" s="1147"/>
    </row>
    <row r="228" spans="1:13" ht="12.75">
      <c r="A228" s="1147"/>
      <c r="B228" s="1147"/>
      <c r="C228" s="1147"/>
      <c r="D228" s="1147"/>
      <c r="E228" s="1147"/>
      <c r="F228" s="1147"/>
      <c r="G228" s="1147"/>
      <c r="M228" s="1147"/>
    </row>
    <row r="229" spans="1:13" ht="12.75">
      <c r="A229" s="1147"/>
      <c r="B229" s="1147"/>
      <c r="C229" s="1147"/>
      <c r="D229" s="1147"/>
      <c r="E229" s="1147"/>
      <c r="F229" s="1147"/>
      <c r="G229" s="1147"/>
      <c r="M229" s="1147"/>
    </row>
    <row r="230" spans="1:13" ht="12.75">
      <c r="A230" s="1147"/>
      <c r="B230" s="1147"/>
      <c r="C230" s="1147"/>
      <c r="D230" s="1147"/>
      <c r="E230" s="1147"/>
      <c r="F230" s="1147"/>
      <c r="G230" s="1147"/>
      <c r="M230" s="1147"/>
    </row>
    <row r="231" spans="1:13" ht="12.75">
      <c r="A231" s="1147"/>
      <c r="B231" s="1147"/>
      <c r="C231" s="1147"/>
      <c r="D231" s="1147"/>
      <c r="E231" s="1147"/>
      <c r="F231" s="1147"/>
      <c r="G231" s="1147"/>
      <c r="M231" s="1147"/>
    </row>
    <row r="232" spans="1:13" ht="12.75">
      <c r="A232" s="1147"/>
      <c r="B232" s="1147"/>
      <c r="C232" s="1147"/>
      <c r="D232" s="1147"/>
      <c r="E232" s="1147"/>
      <c r="F232" s="1147"/>
      <c r="G232" s="1147"/>
      <c r="M232" s="1147"/>
    </row>
    <row r="233" spans="1:13" ht="12.75">
      <c r="A233" s="1147"/>
      <c r="B233" s="1147"/>
      <c r="C233" s="1147"/>
      <c r="D233" s="1147"/>
      <c r="E233" s="1147"/>
      <c r="F233" s="1147"/>
      <c r="G233" s="1147"/>
      <c r="M233" s="1147"/>
    </row>
    <row r="234" spans="1:13" ht="12.75">
      <c r="A234" s="1147"/>
      <c r="B234" s="1147"/>
      <c r="C234" s="1147"/>
      <c r="D234" s="1147"/>
      <c r="E234" s="1147"/>
      <c r="F234" s="1147"/>
      <c r="G234" s="1147"/>
      <c r="M234" s="1147"/>
    </row>
    <row r="235" spans="1:13" ht="12.75">
      <c r="A235" s="1147"/>
      <c r="B235" s="1147"/>
      <c r="C235" s="1147"/>
      <c r="D235" s="1147"/>
      <c r="E235" s="1147"/>
      <c r="F235" s="1147"/>
      <c r="G235" s="1147"/>
      <c r="M235" s="1147"/>
    </row>
    <row r="236" spans="1:13" ht="12.75">
      <c r="A236" s="1147"/>
      <c r="B236" s="1147"/>
      <c r="C236" s="1147"/>
      <c r="D236" s="1147"/>
      <c r="E236" s="1147"/>
      <c r="F236" s="1147"/>
      <c r="G236" s="1147"/>
      <c r="M236" s="1147"/>
    </row>
    <row r="237" spans="1:13" ht="12.75">
      <c r="A237" s="1147"/>
      <c r="B237" s="1147"/>
      <c r="C237" s="1147"/>
      <c r="D237" s="1147"/>
      <c r="E237" s="1147"/>
      <c r="F237" s="1147"/>
      <c r="G237" s="1147"/>
      <c r="M237" s="1147"/>
    </row>
    <row r="238" spans="1:13" ht="12.75">
      <c r="A238" s="1147"/>
      <c r="B238" s="1147"/>
      <c r="C238" s="1147"/>
      <c r="D238" s="1147"/>
      <c r="E238" s="1147"/>
      <c r="F238" s="1147"/>
      <c r="G238" s="1147"/>
      <c r="M238" s="1147"/>
    </row>
    <row r="239" spans="1:13" ht="12.75">
      <c r="A239" s="1147"/>
      <c r="B239" s="1147"/>
      <c r="C239" s="1147"/>
      <c r="D239" s="1147"/>
      <c r="E239" s="1147"/>
      <c r="F239" s="1147"/>
      <c r="G239" s="1147"/>
      <c r="M239" s="1147"/>
    </row>
    <row r="240" spans="1:13" ht="12.75">
      <c r="A240" s="1147"/>
      <c r="B240" s="1147"/>
      <c r="C240" s="1147"/>
      <c r="D240" s="1147"/>
      <c r="E240" s="1147"/>
      <c r="F240" s="1147"/>
      <c r="G240" s="1147"/>
      <c r="M240" s="1147"/>
    </row>
    <row r="241" spans="1:13" ht="12.75">
      <c r="A241" s="1147"/>
      <c r="B241" s="1147"/>
      <c r="C241" s="1147"/>
      <c r="D241" s="1147"/>
      <c r="E241" s="1147"/>
      <c r="F241" s="1147"/>
      <c r="G241" s="1147"/>
      <c r="M241" s="1147"/>
    </row>
    <row r="242" spans="1:13" ht="12.75">
      <c r="A242" s="1147"/>
      <c r="B242" s="1147"/>
      <c r="C242" s="1147"/>
      <c r="D242" s="1147"/>
      <c r="E242" s="1147"/>
      <c r="F242" s="1147"/>
      <c r="G242" s="1147"/>
      <c r="M242" s="1147"/>
    </row>
    <row r="243" spans="1:13" ht="12.75">
      <c r="A243" s="1147"/>
      <c r="B243" s="1147"/>
      <c r="C243" s="1147"/>
      <c r="D243" s="1147"/>
      <c r="E243" s="1147"/>
      <c r="F243" s="1147"/>
      <c r="G243" s="1147"/>
      <c r="M243" s="1147"/>
    </row>
    <row r="244" spans="1:13" ht="12.75">
      <c r="A244" s="1147"/>
      <c r="B244" s="1147"/>
      <c r="C244" s="1147"/>
      <c r="D244" s="1147"/>
      <c r="E244" s="1147"/>
      <c r="F244" s="1147"/>
      <c r="G244" s="1147"/>
      <c r="M244" s="1147"/>
    </row>
    <row r="245" spans="1:13" ht="12.75">
      <c r="A245" s="1147"/>
      <c r="B245" s="1147"/>
      <c r="C245" s="1147"/>
      <c r="D245" s="1147"/>
      <c r="E245" s="1147"/>
      <c r="F245" s="1147"/>
      <c r="G245" s="1147"/>
      <c r="M245" s="1147"/>
    </row>
    <row r="246" spans="1:13" ht="12.75">
      <c r="A246" s="1147"/>
      <c r="B246" s="1147"/>
      <c r="C246" s="1147"/>
      <c r="D246" s="1147"/>
      <c r="E246" s="1147"/>
      <c r="F246" s="1147"/>
      <c r="G246" s="1147"/>
      <c r="M246" s="1147"/>
    </row>
    <row r="247" spans="1:13" ht="12.75">
      <c r="A247" s="1147"/>
      <c r="B247" s="1147"/>
      <c r="C247" s="1147"/>
      <c r="D247" s="1147"/>
      <c r="E247" s="1147"/>
      <c r="F247" s="1147"/>
      <c r="G247" s="1147"/>
      <c r="M247" s="1147"/>
    </row>
    <row r="248" spans="1:13" ht="12.75">
      <c r="A248" s="1147"/>
      <c r="B248" s="1147"/>
      <c r="C248" s="1147"/>
      <c r="D248" s="1147"/>
      <c r="E248" s="1147"/>
      <c r="F248" s="1147"/>
      <c r="G248" s="1147"/>
      <c r="M248" s="1147"/>
    </row>
    <row r="249" spans="1:13" ht="12.75">
      <c r="A249" s="1147"/>
      <c r="B249" s="1147"/>
      <c r="C249" s="1147"/>
      <c r="D249" s="1147"/>
      <c r="E249" s="1147"/>
      <c r="F249" s="1147"/>
      <c r="G249" s="1147"/>
      <c r="M249" s="1147"/>
    </row>
    <row r="250" spans="1:13" ht="12.75">
      <c r="A250" s="1147"/>
      <c r="B250" s="1147"/>
      <c r="C250" s="1147"/>
      <c r="D250" s="1147"/>
      <c r="E250" s="1147"/>
      <c r="F250" s="1147"/>
      <c r="G250" s="1147"/>
      <c r="M250" s="1147"/>
    </row>
    <row r="251" spans="1:13" ht="12.75">
      <c r="A251" s="1147"/>
      <c r="B251" s="1147"/>
      <c r="C251" s="1147"/>
      <c r="D251" s="1147"/>
      <c r="E251" s="1147"/>
      <c r="F251" s="1147"/>
      <c r="G251" s="1147"/>
      <c r="M251" s="1147"/>
    </row>
    <row r="252" spans="1:13" ht="12.75">
      <c r="A252" s="1147"/>
      <c r="B252" s="1147"/>
      <c r="C252" s="1147"/>
      <c r="D252" s="1147"/>
      <c r="E252" s="1147"/>
      <c r="F252" s="1147"/>
      <c r="G252" s="1147"/>
      <c r="M252" s="1147"/>
    </row>
    <row r="253" spans="1:13" ht="12.75">
      <c r="A253" s="1147"/>
      <c r="B253" s="1147"/>
      <c r="C253" s="1147"/>
      <c r="D253" s="1147"/>
      <c r="E253" s="1147"/>
      <c r="F253" s="1147"/>
      <c r="G253" s="1147"/>
      <c r="M253" s="1147"/>
    </row>
    <row r="254" spans="1:13" ht="12.75">
      <c r="A254" s="1147"/>
      <c r="B254" s="1147"/>
      <c r="C254" s="1147"/>
      <c r="D254" s="1147"/>
      <c r="E254" s="1147"/>
      <c r="F254" s="1147"/>
      <c r="G254" s="1147"/>
      <c r="M254" s="1147"/>
    </row>
    <row r="255" spans="1:13" ht="12.75">
      <c r="A255" s="1147"/>
      <c r="B255" s="1147"/>
      <c r="C255" s="1147"/>
      <c r="D255" s="1147"/>
      <c r="E255" s="1147"/>
      <c r="F255" s="1147"/>
      <c r="G255" s="1147"/>
      <c r="M255" s="1147"/>
    </row>
    <row r="256" spans="1:13" ht="12.75">
      <c r="A256" s="1147"/>
      <c r="B256" s="1147"/>
      <c r="C256" s="1147"/>
      <c r="D256" s="1147"/>
      <c r="E256" s="1147"/>
      <c r="F256" s="1147"/>
      <c r="G256" s="1147"/>
      <c r="M256" s="1147"/>
    </row>
    <row r="257" spans="1:13" ht="12.75">
      <c r="A257" s="1147"/>
      <c r="B257" s="1147"/>
      <c r="C257" s="1147"/>
      <c r="D257" s="1147"/>
      <c r="E257" s="1147"/>
      <c r="F257" s="1147"/>
      <c r="G257" s="1147"/>
      <c r="M257" s="1147"/>
    </row>
    <row r="258" spans="1:13" ht="12.75">
      <c r="A258" s="1147"/>
      <c r="B258" s="1147"/>
      <c r="C258" s="1147"/>
      <c r="D258" s="1147"/>
      <c r="E258" s="1147"/>
      <c r="F258" s="1147"/>
      <c r="G258" s="1147"/>
      <c r="M258" s="1147"/>
    </row>
    <row r="259" spans="1:13" ht="12.75">
      <c r="A259" s="1147"/>
      <c r="B259" s="1147"/>
      <c r="C259" s="1147"/>
      <c r="D259" s="1147"/>
      <c r="E259" s="1147"/>
      <c r="F259" s="1147"/>
      <c r="G259" s="1147"/>
      <c r="M259" s="1147"/>
    </row>
    <row r="260" spans="1:13" ht="12.75">
      <c r="A260" s="1147"/>
      <c r="B260" s="1147"/>
      <c r="C260" s="1147"/>
      <c r="D260" s="1147"/>
      <c r="E260" s="1147"/>
      <c r="F260" s="1147"/>
      <c r="G260" s="1147"/>
      <c r="M260" s="1147"/>
    </row>
    <row r="261" spans="1:13" ht="12.75">
      <c r="A261" s="1147"/>
      <c r="B261" s="1147"/>
      <c r="C261" s="1147"/>
      <c r="D261" s="1147"/>
      <c r="E261" s="1147"/>
      <c r="F261" s="1147"/>
      <c r="G261" s="1147"/>
      <c r="M261" s="1147"/>
    </row>
    <row r="262" spans="1:13" ht="12.75">
      <c r="A262" s="1147"/>
      <c r="B262" s="1147"/>
      <c r="C262" s="1147"/>
      <c r="D262" s="1147"/>
      <c r="E262" s="1147"/>
      <c r="F262" s="1147"/>
      <c r="G262" s="1147"/>
      <c r="M262" s="1147"/>
    </row>
    <row r="263" spans="1:13" ht="12.75">
      <c r="A263" s="1147"/>
      <c r="B263" s="1147"/>
      <c r="C263" s="1147"/>
      <c r="D263" s="1147"/>
      <c r="E263" s="1147"/>
      <c r="F263" s="1147"/>
      <c r="G263" s="1147"/>
      <c r="M263" s="1147"/>
    </row>
    <row r="264" spans="1:13" ht="12.75">
      <c r="A264" s="1147"/>
      <c r="B264" s="1147"/>
      <c r="C264" s="1147"/>
      <c r="D264" s="1147"/>
      <c r="E264" s="1147"/>
      <c r="F264" s="1147"/>
      <c r="G264" s="1147"/>
      <c r="M264" s="1147"/>
    </row>
    <row r="265" spans="1:13" ht="12.75">
      <c r="A265" s="1147"/>
      <c r="B265" s="1147"/>
      <c r="C265" s="1147"/>
      <c r="D265" s="1147"/>
      <c r="E265" s="1147"/>
      <c r="F265" s="1147"/>
      <c r="G265" s="1147"/>
      <c r="M265" s="1147"/>
    </row>
    <row r="266" spans="1:13" ht="12.75">
      <c r="A266" s="1147"/>
      <c r="B266" s="1147"/>
      <c r="C266" s="1147"/>
      <c r="D266" s="1147"/>
      <c r="E266" s="1147"/>
      <c r="F266" s="1147"/>
      <c r="G266" s="1147"/>
      <c r="M266" s="1147"/>
    </row>
    <row r="267" spans="1:13" ht="12.75">
      <c r="A267" s="1147"/>
      <c r="B267" s="1147"/>
      <c r="C267" s="1147"/>
      <c r="D267" s="1147"/>
      <c r="E267" s="1147"/>
      <c r="F267" s="1147"/>
      <c r="G267" s="1147"/>
      <c r="M267" s="1147"/>
    </row>
    <row r="268" spans="1:13" ht="12.75">
      <c r="A268" s="1147"/>
      <c r="B268" s="1147"/>
      <c r="C268" s="1147"/>
      <c r="D268" s="1147"/>
      <c r="E268" s="1147"/>
      <c r="F268" s="1147"/>
      <c r="G268" s="1147"/>
      <c r="M268" s="1147"/>
    </row>
    <row r="269" spans="1:13" ht="12.75">
      <c r="A269" s="1147"/>
      <c r="B269" s="1147"/>
      <c r="C269" s="1147"/>
      <c r="D269" s="1147"/>
      <c r="E269" s="1147"/>
      <c r="F269" s="1147"/>
      <c r="G269" s="1147"/>
      <c r="M269" s="1147"/>
    </row>
    <row r="270" spans="1:13" ht="12.75">
      <c r="A270" s="1147"/>
      <c r="B270" s="1147"/>
      <c r="C270" s="1147"/>
      <c r="D270" s="1147"/>
      <c r="E270" s="1147"/>
      <c r="F270" s="1147"/>
      <c r="G270" s="1147"/>
      <c r="M270" s="1147"/>
    </row>
    <row r="271" spans="1:13" ht="12.75">
      <c r="A271" s="1147"/>
      <c r="B271" s="1147"/>
      <c r="C271" s="1147"/>
      <c r="D271" s="1147"/>
      <c r="E271" s="1147"/>
      <c r="F271" s="1147"/>
      <c r="G271" s="1147"/>
      <c r="M271" s="1147"/>
    </row>
    <row r="272" spans="1:13" ht="12.75">
      <c r="A272" s="1147"/>
      <c r="B272" s="1147"/>
      <c r="C272" s="1147"/>
      <c r="D272" s="1147"/>
      <c r="E272" s="1147"/>
      <c r="F272" s="1147"/>
      <c r="G272" s="1147"/>
      <c r="M272" s="1147"/>
    </row>
    <row r="273" spans="1:13" ht="12.75">
      <c r="A273" s="1147"/>
      <c r="B273" s="1147"/>
      <c r="C273" s="1147"/>
      <c r="D273" s="1147"/>
      <c r="E273" s="1147"/>
      <c r="F273" s="1147"/>
      <c r="G273" s="1147"/>
      <c r="M273" s="1147"/>
    </row>
    <row r="274" spans="1:13" ht="12.75">
      <c r="A274" s="1147"/>
      <c r="B274" s="1147"/>
      <c r="C274" s="1147"/>
      <c r="D274" s="1147"/>
      <c r="E274" s="1147"/>
      <c r="F274" s="1147"/>
      <c r="G274" s="1147"/>
      <c r="M274" s="1147"/>
    </row>
    <row r="275" spans="1:13" ht="12.75">
      <c r="A275" s="1147"/>
      <c r="B275" s="1147"/>
      <c r="C275" s="1147"/>
      <c r="D275" s="1147"/>
      <c r="E275" s="1147"/>
      <c r="F275" s="1147"/>
      <c r="G275" s="1147"/>
      <c r="M275" s="1147"/>
    </row>
    <row r="276" spans="1:13" ht="12.75">
      <c r="A276" s="1147"/>
      <c r="B276" s="1147"/>
      <c r="C276" s="1147"/>
      <c r="D276" s="1147"/>
      <c r="E276" s="1147"/>
      <c r="F276" s="1147"/>
      <c r="G276" s="1147"/>
      <c r="M276" s="1147"/>
    </row>
    <row r="277" spans="1:13" ht="12.75">
      <c r="A277" s="1147"/>
      <c r="B277" s="1147"/>
      <c r="C277" s="1147"/>
      <c r="D277" s="1147"/>
      <c r="E277" s="1147"/>
      <c r="F277" s="1147"/>
      <c r="G277" s="1147"/>
      <c r="M277" s="1147"/>
    </row>
    <row r="278" spans="1:13" ht="12.75">
      <c r="A278" s="1147"/>
      <c r="B278" s="1147"/>
      <c r="C278" s="1147"/>
      <c r="D278" s="1147"/>
      <c r="E278" s="1147"/>
      <c r="F278" s="1147"/>
      <c r="G278" s="1147"/>
      <c r="M278" s="1147"/>
    </row>
    <row r="279" spans="1:13" ht="12.75">
      <c r="A279" s="1147"/>
      <c r="B279" s="1147"/>
      <c r="C279" s="1147"/>
      <c r="D279" s="1147"/>
      <c r="E279" s="1147"/>
      <c r="F279" s="1147"/>
      <c r="G279" s="1147"/>
      <c r="M279" s="1147"/>
    </row>
    <row r="280" spans="1:13" ht="12.75">
      <c r="A280" s="1147"/>
      <c r="B280" s="1147"/>
      <c r="C280" s="1147"/>
      <c r="D280" s="1147"/>
      <c r="E280" s="1147"/>
      <c r="F280" s="1147"/>
      <c r="G280" s="1147"/>
      <c r="M280" s="1147"/>
    </row>
    <row r="281" spans="1:13" ht="12.75">
      <c r="A281" s="1147"/>
      <c r="B281" s="1147"/>
      <c r="C281" s="1147"/>
      <c r="D281" s="1147"/>
      <c r="E281" s="1147"/>
      <c r="F281" s="1147"/>
      <c r="G281" s="1147"/>
      <c r="M281" s="1147"/>
    </row>
    <row r="282" spans="1:13" ht="12.75">
      <c r="A282" s="1147"/>
      <c r="B282" s="1147"/>
      <c r="C282" s="1147"/>
      <c r="D282" s="1147"/>
      <c r="E282" s="1147"/>
      <c r="F282" s="1147"/>
      <c r="G282" s="1147"/>
      <c r="M282" s="1147"/>
    </row>
    <row r="283" spans="1:13" ht="12.75">
      <c r="A283" s="1147"/>
      <c r="B283" s="1147"/>
      <c r="C283" s="1147"/>
      <c r="D283" s="1147"/>
      <c r="E283" s="1147"/>
      <c r="F283" s="1147"/>
      <c r="G283" s="1147"/>
      <c r="M283" s="1147"/>
    </row>
    <row r="284" spans="1:13" ht="12.75">
      <c r="A284" s="1147"/>
      <c r="B284" s="1147"/>
      <c r="C284" s="1147"/>
      <c r="D284" s="1147"/>
      <c r="E284" s="1147"/>
      <c r="F284" s="1147"/>
      <c r="G284" s="1147"/>
      <c r="M284" s="1147"/>
    </row>
    <row r="285" spans="1:13" ht="12.75">
      <c r="A285" s="1147"/>
      <c r="B285" s="1147"/>
      <c r="C285" s="1147"/>
      <c r="D285" s="1147"/>
      <c r="E285" s="1147"/>
      <c r="F285" s="1147"/>
      <c r="G285" s="1147"/>
      <c r="M285" s="1147"/>
    </row>
    <row r="286" spans="1:13" ht="12.75">
      <c r="A286" s="1147"/>
      <c r="B286" s="1147"/>
      <c r="C286" s="1147"/>
      <c r="D286" s="1147"/>
      <c r="E286" s="1147"/>
      <c r="F286" s="1147"/>
      <c r="G286" s="1147"/>
      <c r="M286" s="1147"/>
    </row>
    <row r="287" spans="1:13" ht="12.75">
      <c r="A287" s="1147"/>
      <c r="B287" s="1147"/>
      <c r="C287" s="1147"/>
      <c r="D287" s="1147"/>
      <c r="E287" s="1147"/>
      <c r="F287" s="1147"/>
      <c r="G287" s="1147"/>
      <c r="M287" s="1147"/>
    </row>
    <row r="288" spans="1:13" ht="12.75">
      <c r="A288" s="1147"/>
      <c r="B288" s="1147"/>
      <c r="C288" s="1147"/>
      <c r="D288" s="1147"/>
      <c r="E288" s="1147"/>
      <c r="F288" s="1147"/>
      <c r="G288" s="1147"/>
      <c r="M288" s="1147"/>
    </row>
    <row r="289" spans="1:13" ht="12.75">
      <c r="A289" s="1147"/>
      <c r="B289" s="1147"/>
      <c r="C289" s="1147"/>
      <c r="D289" s="1147"/>
      <c r="E289" s="1147"/>
      <c r="F289" s="1147"/>
      <c r="G289" s="1147"/>
      <c r="M289" s="1147"/>
    </row>
    <row r="290" spans="1:13" ht="12.75">
      <c r="A290" s="1147"/>
      <c r="B290" s="1147"/>
      <c r="C290" s="1147"/>
      <c r="D290" s="1147"/>
      <c r="E290" s="1147"/>
      <c r="F290" s="1147"/>
      <c r="G290" s="1147"/>
      <c r="M290" s="1147"/>
    </row>
    <row r="291" spans="1:13" ht="12.75">
      <c r="A291" s="1147"/>
      <c r="B291" s="1147"/>
      <c r="C291" s="1147"/>
      <c r="D291" s="1147"/>
      <c r="E291" s="1147"/>
      <c r="F291" s="1147"/>
      <c r="G291" s="1147"/>
      <c r="M291" s="1147"/>
    </row>
    <row r="292" spans="1:13" ht="12.75">
      <c r="A292" s="1147"/>
      <c r="B292" s="1147"/>
      <c r="C292" s="1147"/>
      <c r="D292" s="1147"/>
      <c r="E292" s="1147"/>
      <c r="F292" s="1147"/>
      <c r="G292" s="1147"/>
      <c r="M292" s="1147"/>
    </row>
    <row r="293" spans="1:13" ht="12.75">
      <c r="A293" s="1147"/>
      <c r="B293" s="1147"/>
      <c r="C293" s="1147"/>
      <c r="D293" s="1147"/>
      <c r="E293" s="1147"/>
      <c r="F293" s="1147"/>
      <c r="G293" s="1147"/>
      <c r="M293" s="1147"/>
    </row>
    <row r="294" spans="1:13" ht="12.75">
      <c r="A294" s="1147"/>
      <c r="B294" s="1147"/>
      <c r="C294" s="1147"/>
      <c r="D294" s="1147"/>
      <c r="E294" s="1147"/>
      <c r="F294" s="1147"/>
      <c r="G294" s="1147"/>
      <c r="M294" s="1147"/>
    </row>
    <row r="295" spans="1:13" ht="12.75">
      <c r="A295" s="1147"/>
      <c r="B295" s="1147"/>
      <c r="C295" s="1147"/>
      <c r="D295" s="1147"/>
      <c r="E295" s="1147"/>
      <c r="F295" s="1147"/>
      <c r="G295" s="1147"/>
      <c r="M295" s="1147"/>
    </row>
    <row r="296" spans="1:13" ht="12.75">
      <c r="A296" s="1147"/>
      <c r="B296" s="1147"/>
      <c r="C296" s="1147"/>
      <c r="D296" s="1147"/>
      <c r="E296" s="1147"/>
      <c r="F296" s="1147"/>
      <c r="G296" s="1147"/>
      <c r="M296" s="1147"/>
    </row>
    <row r="297" spans="1:13" ht="12.75">
      <c r="A297" s="1147"/>
      <c r="B297" s="1147"/>
      <c r="C297" s="1147"/>
      <c r="D297" s="1147"/>
      <c r="E297" s="1147"/>
      <c r="F297" s="1147"/>
      <c r="G297" s="1147"/>
      <c r="M297" s="1147"/>
    </row>
    <row r="298" spans="1:13" ht="12.75">
      <c r="A298" s="1147"/>
      <c r="B298" s="1147"/>
      <c r="C298" s="1147"/>
      <c r="D298" s="1147"/>
      <c r="E298" s="1147"/>
      <c r="F298" s="1147"/>
      <c r="G298" s="1147"/>
      <c r="M298" s="1147"/>
    </row>
    <row r="299" spans="1:13" ht="12.75">
      <c r="A299" s="1147"/>
      <c r="B299" s="1147"/>
      <c r="C299" s="1147"/>
      <c r="D299" s="1147"/>
      <c r="E299" s="1147"/>
      <c r="F299" s="1147"/>
      <c r="G299" s="1147"/>
      <c r="M299" s="1147"/>
    </row>
    <row r="300" spans="1:13" ht="12.75">
      <c r="A300" s="1147"/>
      <c r="B300" s="1147"/>
      <c r="C300" s="1147"/>
      <c r="D300" s="1147"/>
      <c r="E300" s="1147"/>
      <c r="F300" s="1147"/>
      <c r="G300" s="1147"/>
      <c r="M300" s="1147"/>
    </row>
    <row r="301" spans="1:13" ht="12.75">
      <c r="A301" s="1147"/>
      <c r="B301" s="1147"/>
      <c r="C301" s="1147"/>
      <c r="D301" s="1147"/>
      <c r="E301" s="1147"/>
      <c r="F301" s="1147"/>
      <c r="G301" s="1147"/>
      <c r="M301" s="1147"/>
    </row>
    <row r="302" spans="1:13" ht="12.75">
      <c r="A302" s="1147"/>
      <c r="B302" s="1147"/>
      <c r="C302" s="1147"/>
      <c r="D302" s="1147"/>
      <c r="E302" s="1147"/>
      <c r="F302" s="1147"/>
      <c r="G302" s="1147"/>
      <c r="M302" s="1147"/>
    </row>
    <row r="303" spans="1:13" ht="12.75">
      <c r="A303" s="1147"/>
      <c r="B303" s="1147"/>
      <c r="C303" s="1147"/>
      <c r="D303" s="1147"/>
      <c r="E303" s="1147"/>
      <c r="F303" s="1147"/>
      <c r="G303" s="1147"/>
      <c r="M303" s="1147"/>
    </row>
    <row r="304" spans="1:13" ht="12.75">
      <c r="A304" s="1147"/>
      <c r="B304" s="1147"/>
      <c r="C304" s="1147"/>
      <c r="D304" s="1147"/>
      <c r="E304" s="1147"/>
      <c r="F304" s="1147"/>
      <c r="G304" s="1147"/>
      <c r="M304" s="1147"/>
    </row>
    <row r="305" spans="1:13" ht="12.75">
      <c r="A305" s="1147"/>
      <c r="B305" s="1147"/>
      <c r="C305" s="1147"/>
      <c r="D305" s="1147"/>
      <c r="E305" s="1147"/>
      <c r="F305" s="1147"/>
      <c r="G305" s="1147"/>
      <c r="M305" s="1147"/>
    </row>
    <row r="306" spans="1:13" ht="12.75">
      <c r="A306" s="1147"/>
      <c r="B306" s="1147"/>
      <c r="C306" s="1147"/>
      <c r="D306" s="1147"/>
      <c r="E306" s="1147"/>
      <c r="F306" s="1147"/>
      <c r="G306" s="1147"/>
      <c r="M306" s="1147"/>
    </row>
    <row r="307" spans="1:13" ht="12.75">
      <c r="A307" s="1147"/>
      <c r="B307" s="1147"/>
      <c r="C307" s="1147"/>
      <c r="D307" s="1147"/>
      <c r="E307" s="1147"/>
      <c r="F307" s="1147"/>
      <c r="G307" s="1147"/>
      <c r="M307" s="1147"/>
    </row>
    <row r="308" spans="1:13" ht="12.75">
      <c r="A308" s="1147"/>
      <c r="B308" s="1147"/>
      <c r="C308" s="1147"/>
      <c r="D308" s="1147"/>
      <c r="E308" s="1147"/>
      <c r="F308" s="1147"/>
      <c r="G308" s="1147"/>
      <c r="M308" s="1147"/>
    </row>
    <row r="309" spans="1:13" ht="12.75">
      <c r="A309" s="1147"/>
      <c r="B309" s="1147"/>
      <c r="C309" s="1147"/>
      <c r="D309" s="1147"/>
      <c r="E309" s="1147"/>
      <c r="F309" s="1147"/>
      <c r="G309" s="1147"/>
      <c r="M309" s="1147"/>
    </row>
    <row r="310" spans="1:13" ht="12.75">
      <c r="A310" s="1147"/>
      <c r="B310" s="1147"/>
      <c r="C310" s="1147"/>
      <c r="D310" s="1147"/>
      <c r="E310" s="1147"/>
      <c r="F310" s="1147"/>
      <c r="G310" s="1147"/>
      <c r="M310" s="1147"/>
    </row>
    <row r="311" spans="1:13" ht="12.75">
      <c r="A311" s="1147"/>
      <c r="B311" s="1147"/>
      <c r="C311" s="1147"/>
      <c r="D311" s="1147"/>
      <c r="E311" s="1147"/>
      <c r="F311" s="1147"/>
      <c r="G311" s="1147"/>
      <c r="M311" s="1147"/>
    </row>
    <row r="312" spans="1:13" ht="12.75">
      <c r="A312" s="1147"/>
      <c r="B312" s="1147"/>
      <c r="C312" s="1147"/>
      <c r="D312" s="1147"/>
      <c r="E312" s="1147"/>
      <c r="F312" s="1147"/>
      <c r="G312" s="1147"/>
      <c r="M312" s="1147"/>
    </row>
    <row r="313" spans="1:13" ht="12.75">
      <c r="A313" s="1147"/>
      <c r="B313" s="1147"/>
      <c r="C313" s="1147"/>
      <c r="D313" s="1147"/>
      <c r="E313" s="1147"/>
      <c r="F313" s="1147"/>
      <c r="G313" s="1147"/>
      <c r="M313" s="1147"/>
    </row>
    <row r="314" spans="1:13" ht="12.75">
      <c r="A314" s="1147"/>
      <c r="B314" s="1147"/>
      <c r="C314" s="1147"/>
      <c r="D314" s="1147"/>
      <c r="E314" s="1147"/>
      <c r="F314" s="1147"/>
      <c r="G314" s="1147"/>
      <c r="M314" s="1147"/>
    </row>
    <row r="315" spans="1:13" ht="12.75">
      <c r="A315" s="1147"/>
      <c r="B315" s="1147"/>
      <c r="C315" s="1147"/>
      <c r="D315" s="1147"/>
      <c r="E315" s="1147"/>
      <c r="F315" s="1147"/>
      <c r="G315" s="1147"/>
      <c r="M315" s="1147"/>
    </row>
  </sheetData>
  <sheetProtection/>
  <printOptions horizontalCentered="1"/>
  <pageMargins left="0.5905511811023623" right="0.5905511811023623" top="0.8661417322834646" bottom="0.11811023622047245" header="0.07874015748031496" footer="0.1968503937007874"/>
  <pageSetup horizontalDpi="300" verticalDpi="300" orientation="landscape" paperSize="9" scale="75" r:id="rId1"/>
  <headerFooter alignWithMargins="0">
    <oddFooter>&amp;C
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I52"/>
  <sheetViews>
    <sheetView view="pageBreakPreview" zoomScaleSheetLayoutView="100" zoomScalePageLayoutView="0" workbookViewId="0" topLeftCell="A1">
      <selection activeCell="M37" sqref="M37"/>
    </sheetView>
  </sheetViews>
  <sheetFormatPr defaultColWidth="9.00390625" defaultRowHeight="12.75"/>
  <cols>
    <col min="1" max="1" width="2.875" style="551" customWidth="1"/>
    <col min="2" max="2" width="45.125" style="551" customWidth="1"/>
    <col min="3" max="8" width="9.25390625" style="551" customWidth="1"/>
    <col min="9" max="9" width="1.37890625" style="551" customWidth="1"/>
    <col min="10" max="16384" width="9.125" style="551" customWidth="1"/>
  </cols>
  <sheetData>
    <row r="1" spans="1:8" ht="21" customHeight="1">
      <c r="A1" s="2017" t="s">
        <v>618</v>
      </c>
      <c r="B1" s="2017"/>
      <c r="C1" s="2017"/>
      <c r="D1" s="2017"/>
      <c r="E1" s="2017"/>
      <c r="F1" s="2017"/>
      <c r="G1" s="2017"/>
      <c r="H1" s="2017"/>
    </row>
    <row r="2" spans="1:8" ht="11.25" customHeight="1">
      <c r="A2" s="820"/>
      <c r="B2" s="567"/>
      <c r="C2" s="567"/>
      <c r="D2" s="567"/>
      <c r="E2" s="567"/>
      <c r="F2" s="567"/>
      <c r="G2" s="567"/>
      <c r="H2" s="567"/>
    </row>
    <row r="3" spans="1:8" ht="21" customHeight="1">
      <c r="A3" s="821"/>
      <c r="B3" s="822"/>
      <c r="C3" s="704" t="s">
        <v>1798</v>
      </c>
      <c r="D3" s="704"/>
      <c r="E3" s="704"/>
      <c r="F3" s="704"/>
      <c r="G3" s="2070" t="s">
        <v>1799</v>
      </c>
      <c r="H3" s="2071"/>
    </row>
    <row r="4" spans="1:8" ht="21" customHeight="1">
      <c r="A4" s="2074" t="s">
        <v>595</v>
      </c>
      <c r="B4" s="2075"/>
      <c r="C4" s="704">
        <v>2010</v>
      </c>
      <c r="D4" s="704"/>
      <c r="E4" s="704">
        <v>2011</v>
      </c>
      <c r="F4" s="704"/>
      <c r="G4" s="2072"/>
      <c r="H4" s="2073"/>
    </row>
    <row r="5" spans="1:8" ht="21" customHeight="1">
      <c r="A5" s="823"/>
      <c r="B5" s="547"/>
      <c r="C5" s="707" t="s">
        <v>1800</v>
      </c>
      <c r="D5" s="707" t="s">
        <v>1801</v>
      </c>
      <c r="E5" s="707" t="s">
        <v>1800</v>
      </c>
      <c r="F5" s="707" t="s">
        <v>1801</v>
      </c>
      <c r="G5" s="707" t="s">
        <v>1800</v>
      </c>
      <c r="H5" s="707" t="s">
        <v>1802</v>
      </c>
    </row>
    <row r="6" spans="1:8" ht="12.75">
      <c r="A6" s="824" t="s">
        <v>596</v>
      </c>
      <c r="B6" s="825"/>
      <c r="C6" s="708">
        <v>9462.158565928532</v>
      </c>
      <c r="D6" s="709">
        <v>0.6080620201340394</v>
      </c>
      <c r="E6" s="708">
        <v>12635.544929774062</v>
      </c>
      <c r="F6" s="709">
        <v>0.6246973213574205</v>
      </c>
      <c r="G6" s="708">
        <v>3173.3863638455296</v>
      </c>
      <c r="H6" s="709">
        <v>0.3353765783710603</v>
      </c>
    </row>
    <row r="7" spans="1:8" ht="15">
      <c r="A7" s="826"/>
      <c r="B7" s="422" t="s">
        <v>619</v>
      </c>
      <c r="C7" s="714">
        <v>7106.815164917198</v>
      </c>
      <c r="D7" s="715">
        <v>0.45670175106336486</v>
      </c>
      <c r="E7" s="714">
        <v>9512.577272053299</v>
      </c>
      <c r="F7" s="715">
        <v>0.4702987939249433</v>
      </c>
      <c r="G7" s="714">
        <v>2405.762107136101</v>
      </c>
      <c r="H7" s="715">
        <v>0.3385147990075989</v>
      </c>
    </row>
    <row r="8" spans="1:8" ht="12.75">
      <c r="A8" s="826"/>
      <c r="B8" s="827" t="s">
        <v>597</v>
      </c>
      <c r="C8" s="714">
        <v>1658.6761789112552</v>
      </c>
      <c r="D8" s="715">
        <v>0.10659068763957184</v>
      </c>
      <c r="E8" s="714">
        <v>2412.9808700142653</v>
      </c>
      <c r="F8" s="715">
        <v>0.11929700652899054</v>
      </c>
      <c r="G8" s="714">
        <v>754.3046911030101</v>
      </c>
      <c r="H8" s="715">
        <v>0.45476308196463705</v>
      </c>
    </row>
    <row r="9" spans="1:8" ht="12.75">
      <c r="A9" s="826"/>
      <c r="B9" s="827" t="s">
        <v>598</v>
      </c>
      <c r="C9" s="714">
        <v>1511.1703358676366</v>
      </c>
      <c r="D9" s="715">
        <v>0.09711159253904754</v>
      </c>
      <c r="E9" s="714">
        <v>1720.7301902517095</v>
      </c>
      <c r="F9" s="715">
        <v>0.08507235315954897</v>
      </c>
      <c r="G9" s="714">
        <v>209.55985438407288</v>
      </c>
      <c r="H9" s="715">
        <v>0.13867388037613532</v>
      </c>
    </row>
    <row r="10" spans="1:8" ht="12.75">
      <c r="A10" s="826"/>
      <c r="B10" s="827" t="s">
        <v>599</v>
      </c>
      <c r="C10" s="714">
        <v>1236.794409534571</v>
      </c>
      <c r="D10" s="715">
        <v>0.0794795079697841</v>
      </c>
      <c r="E10" s="714">
        <v>1425.3879831069164</v>
      </c>
      <c r="F10" s="715">
        <v>0.07047072840077889</v>
      </c>
      <c r="G10" s="714">
        <v>188.59357357234535</v>
      </c>
      <c r="H10" s="715">
        <v>0.15248579078176513</v>
      </c>
    </row>
    <row r="11" spans="1:8" ht="12.75">
      <c r="A11" s="826"/>
      <c r="B11" s="827" t="s">
        <v>600</v>
      </c>
      <c r="C11" s="714">
        <v>587.3375978484838</v>
      </c>
      <c r="D11" s="715">
        <v>0.03774378581377925</v>
      </c>
      <c r="E11" s="714">
        <v>1033.9926931277257</v>
      </c>
      <c r="F11" s="715">
        <v>0.05112026978575158</v>
      </c>
      <c r="G11" s="714">
        <v>446.6550952792419</v>
      </c>
      <c r="H11" s="715">
        <v>0.7604742092374377</v>
      </c>
    </row>
    <row r="12" spans="1:8" ht="12.75">
      <c r="A12" s="826"/>
      <c r="B12" s="827" t="s">
        <v>601</v>
      </c>
      <c r="C12" s="714">
        <v>628.3690320733398</v>
      </c>
      <c r="D12" s="715">
        <v>0.04038056859541662</v>
      </c>
      <c r="E12" s="714">
        <v>857.312807861624</v>
      </c>
      <c r="F12" s="715">
        <v>0.04238527246850935</v>
      </c>
      <c r="G12" s="714">
        <v>228.94377578828426</v>
      </c>
      <c r="H12" s="715">
        <v>0.36434605160739875</v>
      </c>
    </row>
    <row r="13" spans="1:8" ht="12.75">
      <c r="A13" s="826"/>
      <c r="B13" s="827" t="s">
        <v>602</v>
      </c>
      <c r="C13" s="714">
        <v>415.9234217697858</v>
      </c>
      <c r="D13" s="715">
        <v>0.0267282813218825</v>
      </c>
      <c r="E13" s="714">
        <v>543.8078289012849</v>
      </c>
      <c r="F13" s="715">
        <v>0.026885686049624265</v>
      </c>
      <c r="G13" s="714">
        <v>127.88440713149907</v>
      </c>
      <c r="H13" s="715">
        <v>0.30747104019134386</v>
      </c>
    </row>
    <row r="14" spans="1:8" ht="12.75">
      <c r="A14" s="826"/>
      <c r="B14" s="827" t="s">
        <v>603</v>
      </c>
      <c r="C14" s="714">
        <v>293.7895650439967</v>
      </c>
      <c r="D14" s="715">
        <v>0.018879653640366048</v>
      </c>
      <c r="E14" s="714">
        <v>389.74916684987954</v>
      </c>
      <c r="F14" s="715">
        <v>0.019269074811224602</v>
      </c>
      <c r="G14" s="714">
        <v>95.95960180588287</v>
      </c>
      <c r="H14" s="715">
        <v>0.32662699164115094</v>
      </c>
    </row>
    <row r="15" spans="1:8" ht="12.75">
      <c r="A15" s="826"/>
      <c r="B15" s="827" t="s">
        <v>604</v>
      </c>
      <c r="C15" s="714">
        <v>302.97543344769235</v>
      </c>
      <c r="D15" s="715">
        <v>0.019469960562335128</v>
      </c>
      <c r="E15" s="714">
        <v>378.1626066682687</v>
      </c>
      <c r="F15" s="715">
        <v>0.018696238962084197</v>
      </c>
      <c r="G15" s="714">
        <v>75.18717322057637</v>
      </c>
      <c r="H15" s="715">
        <v>0.24816260633737874</v>
      </c>
    </row>
    <row r="16" spans="1:8" ht="12.75">
      <c r="A16" s="826"/>
      <c r="B16" s="827" t="s">
        <v>605</v>
      </c>
      <c r="C16" s="714">
        <v>234.45663631297197</v>
      </c>
      <c r="D16" s="715">
        <v>0.01506677096108329</v>
      </c>
      <c r="E16" s="714">
        <v>359.60800887602704</v>
      </c>
      <c r="F16" s="715">
        <v>0.017778905550339928</v>
      </c>
      <c r="G16" s="714">
        <v>125.15137256305508</v>
      </c>
      <c r="H16" s="715">
        <v>0.5337932614370222</v>
      </c>
    </row>
    <row r="17" spans="1:8" ht="15">
      <c r="A17" s="826"/>
      <c r="B17" s="422" t="s">
        <v>620</v>
      </c>
      <c r="C17" s="714">
        <v>2355.343401011335</v>
      </c>
      <c r="D17" s="715">
        <v>0.15136026907067462</v>
      </c>
      <c r="E17" s="714">
        <v>3122.967657720764</v>
      </c>
      <c r="F17" s="715">
        <v>0.1543985274324772</v>
      </c>
      <c r="G17" s="714">
        <v>767.6242567094287</v>
      </c>
      <c r="H17" s="715">
        <v>0.32590757525201075</v>
      </c>
    </row>
    <row r="18" spans="1:8" ht="12.75">
      <c r="A18" s="826"/>
      <c r="B18" s="827" t="s">
        <v>606</v>
      </c>
      <c r="C18" s="714">
        <v>1417.390562574457</v>
      </c>
      <c r="D18" s="715">
        <v>0.09108506930980304</v>
      </c>
      <c r="E18" s="714">
        <v>1932.7141653415686</v>
      </c>
      <c r="F18" s="715">
        <v>0.09555277344575985</v>
      </c>
      <c r="G18" s="714">
        <v>515.3236027671117</v>
      </c>
      <c r="H18" s="715">
        <v>0.36357205725365566</v>
      </c>
    </row>
    <row r="19" spans="1:8" ht="12.75">
      <c r="A19" s="826"/>
      <c r="B19" s="827" t="s">
        <v>607</v>
      </c>
      <c r="C19" s="714">
        <v>267.52020676643673</v>
      </c>
      <c r="D19" s="715">
        <v>0.017191518850552315</v>
      </c>
      <c r="E19" s="714">
        <v>361.0603871502125</v>
      </c>
      <c r="F19" s="715">
        <v>0.017850710670144727</v>
      </c>
      <c r="G19" s="714">
        <v>93.54018038377575</v>
      </c>
      <c r="H19" s="715">
        <v>0.349656504510116</v>
      </c>
    </row>
    <row r="20" spans="1:8" ht="12.75">
      <c r="A20" s="826"/>
      <c r="B20" s="827" t="s">
        <v>608</v>
      </c>
      <c r="C20" s="714">
        <v>198.05648445928327</v>
      </c>
      <c r="D20" s="715">
        <v>0.012727605989885435</v>
      </c>
      <c r="E20" s="714">
        <v>255.38633112284813</v>
      </c>
      <c r="F20" s="715">
        <v>0.012626218960118502</v>
      </c>
      <c r="G20" s="714">
        <v>57.329846663564865</v>
      </c>
      <c r="H20" s="715">
        <v>0.28946210380378035</v>
      </c>
    </row>
    <row r="21" spans="1:8" ht="12.75">
      <c r="A21" s="826"/>
      <c r="B21" s="422"/>
      <c r="C21" s="714"/>
      <c r="D21" s="715"/>
      <c r="E21" s="714"/>
      <c r="F21" s="715"/>
      <c r="G21" s="714"/>
      <c r="H21" s="715"/>
    </row>
    <row r="22" spans="1:8" ht="15">
      <c r="A22" s="828" t="s">
        <v>621</v>
      </c>
      <c r="B22" s="825"/>
      <c r="C22" s="708">
        <v>1183.3654259317016</v>
      </c>
      <c r="D22" s="709">
        <v>0.07604602759879846</v>
      </c>
      <c r="E22" s="708">
        <v>1683.92032998778</v>
      </c>
      <c r="F22" s="709">
        <v>0.08325248537907574</v>
      </c>
      <c r="G22" s="708">
        <v>500.5549040560784</v>
      </c>
      <c r="H22" s="709">
        <v>0.4229926724975723</v>
      </c>
    </row>
    <row r="23" spans="1:8" ht="12.75">
      <c r="A23" s="826"/>
      <c r="B23" s="827" t="s">
        <v>609</v>
      </c>
      <c r="C23" s="714">
        <v>341.17177617686605</v>
      </c>
      <c r="D23" s="715">
        <v>0.021924553260164674</v>
      </c>
      <c r="E23" s="714">
        <v>624.6547977073672</v>
      </c>
      <c r="F23" s="715">
        <v>0.030882734466113067</v>
      </c>
      <c r="G23" s="714">
        <v>283.4830215305011</v>
      </c>
      <c r="H23" s="715">
        <v>0.8309099442725923</v>
      </c>
    </row>
    <row r="24" spans="1:8" ht="12.75">
      <c r="A24" s="826"/>
      <c r="B24" s="827" t="s">
        <v>610</v>
      </c>
      <c r="C24" s="714">
        <v>441.3472305875255</v>
      </c>
      <c r="D24" s="715">
        <v>0.028362078984593656</v>
      </c>
      <c r="E24" s="714">
        <v>525.8371903488544</v>
      </c>
      <c r="F24" s="715">
        <v>0.025997223396910917</v>
      </c>
      <c r="G24" s="714">
        <v>84.48995976132892</v>
      </c>
      <c r="H24" s="715">
        <v>0.19143647882157347</v>
      </c>
    </row>
    <row r="25" spans="1:8" ht="12.75">
      <c r="A25" s="826"/>
      <c r="B25" s="827" t="s">
        <v>611</v>
      </c>
      <c r="C25" s="714">
        <v>198.0364975483554</v>
      </c>
      <c r="D25" s="715">
        <v>0.012726321580905142</v>
      </c>
      <c r="E25" s="714">
        <v>283.430091061084</v>
      </c>
      <c r="F25" s="715">
        <v>0.014012693529404825</v>
      </c>
      <c r="G25" s="714">
        <v>85.39359351272859</v>
      </c>
      <c r="H25" s="715">
        <v>0.43120129152899034</v>
      </c>
    </row>
    <row r="26" spans="1:8" ht="12.75">
      <c r="A26" s="829"/>
      <c r="B26" s="422"/>
      <c r="C26" s="722"/>
      <c r="D26" s="723"/>
      <c r="E26" s="722"/>
      <c r="F26" s="723"/>
      <c r="G26" s="722"/>
      <c r="H26" s="723"/>
    </row>
    <row r="27" spans="1:8" ht="15">
      <c r="A27" s="828" t="s">
        <v>622</v>
      </c>
      <c r="B27" s="825"/>
      <c r="C27" s="708">
        <v>2423.438805008616</v>
      </c>
      <c r="D27" s="709">
        <v>0.15573625036795768</v>
      </c>
      <c r="E27" s="708">
        <v>2881.4951606223444</v>
      </c>
      <c r="F27" s="709">
        <v>0.142460203999871</v>
      </c>
      <c r="G27" s="708">
        <v>458.05635561372856</v>
      </c>
      <c r="H27" s="709">
        <v>0.18901090246927035</v>
      </c>
    </row>
    <row r="28" spans="1:8" ht="12.75">
      <c r="A28" s="826"/>
      <c r="B28" s="827" t="s">
        <v>612</v>
      </c>
      <c r="C28" s="714">
        <v>1317.2085114759466</v>
      </c>
      <c r="D28" s="715">
        <v>0.08464711966568249</v>
      </c>
      <c r="E28" s="714">
        <v>1723.7119979752842</v>
      </c>
      <c r="F28" s="715">
        <v>0.08521977278474699</v>
      </c>
      <c r="G28" s="714">
        <v>406.50348649933767</v>
      </c>
      <c r="H28" s="715">
        <v>0.3086098236974236</v>
      </c>
    </row>
    <row r="29" spans="1:8" ht="12.75">
      <c r="A29" s="826"/>
      <c r="B29" s="827" t="s">
        <v>613</v>
      </c>
      <c r="C29" s="714">
        <v>586.6768154696472</v>
      </c>
      <c r="D29" s="715">
        <v>0.03770132228229805</v>
      </c>
      <c r="E29" s="714">
        <v>522.2088898319383</v>
      </c>
      <c r="F29" s="715">
        <v>0.025817841373690354</v>
      </c>
      <c r="G29" s="714">
        <v>-64.46792563770884</v>
      </c>
      <c r="H29" s="715">
        <v>-0.10988660867073963</v>
      </c>
    </row>
    <row r="30" spans="1:8" ht="12.75">
      <c r="A30" s="826"/>
      <c r="B30" s="827" t="s">
        <v>614</v>
      </c>
      <c r="C30" s="714">
        <v>332.41276286793845</v>
      </c>
      <c r="D30" s="715">
        <v>0.02136167711621741</v>
      </c>
      <c r="E30" s="714">
        <v>448.21708328433454</v>
      </c>
      <c r="F30" s="715">
        <v>0.022159709998306052</v>
      </c>
      <c r="G30" s="714">
        <v>115.80432041639608</v>
      </c>
      <c r="H30" s="715">
        <v>0.34837507265749307</v>
      </c>
    </row>
    <row r="31" spans="1:8" ht="12.75">
      <c r="A31" s="829"/>
      <c r="B31" s="830"/>
      <c r="C31" s="722"/>
      <c r="D31" s="723"/>
      <c r="E31" s="722"/>
      <c r="F31" s="723"/>
      <c r="G31" s="722"/>
      <c r="H31" s="723"/>
    </row>
    <row r="32" spans="1:8" ht="12.75">
      <c r="A32" s="828" t="s">
        <v>615</v>
      </c>
      <c r="B32" s="825"/>
      <c r="C32" s="708">
        <v>324.8667512002577</v>
      </c>
      <c r="D32" s="709">
        <v>0.020876751497328806</v>
      </c>
      <c r="E32" s="708">
        <v>466.09788683065506</v>
      </c>
      <c r="F32" s="709">
        <v>0.023043731236898127</v>
      </c>
      <c r="G32" s="708">
        <v>141.23113563039738</v>
      </c>
      <c r="H32" s="709">
        <v>0.4347355803836578</v>
      </c>
    </row>
    <row r="33" spans="1:8" ht="12.75">
      <c r="A33" s="702"/>
      <c r="B33" s="827" t="s">
        <v>860</v>
      </c>
      <c r="C33" s="712">
        <v>212.012726054923</v>
      </c>
      <c r="D33" s="713">
        <v>0.013624469046976959</v>
      </c>
      <c r="E33" s="712">
        <v>262.8886258008109</v>
      </c>
      <c r="F33" s="713">
        <v>0.01299713002215856</v>
      </c>
      <c r="G33" s="712">
        <v>50.87589974588792</v>
      </c>
      <c r="H33" s="713">
        <v>0.2399662543497896</v>
      </c>
    </row>
    <row r="34" spans="1:8" ht="12.75">
      <c r="A34" s="826"/>
      <c r="B34" s="422"/>
      <c r="C34" s="714"/>
      <c r="D34" s="715"/>
      <c r="E34" s="714"/>
      <c r="F34" s="715"/>
      <c r="G34" s="714"/>
      <c r="H34" s="715"/>
    </row>
    <row r="35" spans="1:8" ht="12.75">
      <c r="A35" s="828" t="s">
        <v>616</v>
      </c>
      <c r="B35" s="825"/>
      <c r="C35" s="708">
        <v>1341.676322072982</v>
      </c>
      <c r="D35" s="709">
        <v>0.08621948248714938</v>
      </c>
      <c r="E35" s="708">
        <v>1537.6556786632786</v>
      </c>
      <c r="F35" s="709">
        <v>0.07602120755136697</v>
      </c>
      <c r="G35" s="708">
        <v>195.97935659029667</v>
      </c>
      <c r="H35" s="709">
        <v>0.1460705189218031</v>
      </c>
    </row>
    <row r="36" spans="1:8" ht="12.75">
      <c r="A36" s="826"/>
      <c r="B36" s="827" t="s">
        <v>617</v>
      </c>
      <c r="C36" s="714">
        <v>187.40750525352405</v>
      </c>
      <c r="D36" s="715">
        <v>0.012043275901449223</v>
      </c>
      <c r="E36" s="714">
        <v>292.2211362950768</v>
      </c>
      <c r="F36" s="715">
        <v>0.014447320008921875</v>
      </c>
      <c r="G36" s="714">
        <v>104.81363104155275</v>
      </c>
      <c r="H36" s="715">
        <v>0.5592819289695006</v>
      </c>
    </row>
    <row r="37" spans="1:8" ht="12.75">
      <c r="A37" s="829"/>
      <c r="B37" s="830"/>
      <c r="C37" s="722"/>
      <c r="D37" s="723"/>
      <c r="E37" s="722"/>
      <c r="F37" s="723"/>
      <c r="G37" s="722"/>
      <c r="H37" s="723"/>
    </row>
    <row r="38" spans="1:8" ht="12.75">
      <c r="A38" s="828" t="s">
        <v>890</v>
      </c>
      <c r="B38" s="825"/>
      <c r="C38" s="708">
        <v>825.6675835834403</v>
      </c>
      <c r="D38" s="709">
        <v>0.0530594679147263</v>
      </c>
      <c r="E38" s="708">
        <v>1021.9533901208181</v>
      </c>
      <c r="F38" s="709">
        <v>0.05052505047536763</v>
      </c>
      <c r="G38" s="708">
        <v>196.28580653737777</v>
      </c>
      <c r="H38" s="709">
        <v>0.23772982062040893</v>
      </c>
    </row>
    <row r="39" spans="1:8" ht="12.75" customHeight="1">
      <c r="A39" s="829"/>
      <c r="B39" s="830"/>
      <c r="C39" s="722"/>
      <c r="D39" s="723"/>
      <c r="E39" s="722"/>
      <c r="F39" s="723"/>
      <c r="G39" s="722"/>
      <c r="H39" s="723"/>
    </row>
    <row r="40" spans="1:8" ht="12.75" customHeight="1">
      <c r="A40" s="831" t="s">
        <v>533</v>
      </c>
      <c r="B40" s="832"/>
      <c r="C40" s="727">
        <v>15561.173453725529</v>
      </c>
      <c r="D40" s="728">
        <v>1</v>
      </c>
      <c r="E40" s="727">
        <v>20226.66737599894</v>
      </c>
      <c r="F40" s="728">
        <v>1</v>
      </c>
      <c r="G40" s="727">
        <v>4665.49392227341</v>
      </c>
      <c r="H40" s="728">
        <v>0.29981633044238293</v>
      </c>
    </row>
    <row r="41" spans="1:9" s="732" customFormat="1" ht="6" customHeight="1">
      <c r="A41" s="1"/>
      <c r="B41" s="1"/>
      <c r="C41" s="795"/>
      <c r="D41" s="795"/>
      <c r="E41" s="795"/>
      <c r="F41" s="795"/>
      <c r="G41" s="795"/>
      <c r="H41" s="795"/>
      <c r="I41" s="578"/>
    </row>
    <row r="42" s="492" customFormat="1" ht="15.75">
      <c r="A42" s="730" t="s">
        <v>528</v>
      </c>
    </row>
    <row r="43" spans="1:8" s="732" customFormat="1" ht="15.75">
      <c r="A43" s="730" t="s">
        <v>690</v>
      </c>
      <c r="B43" s="492"/>
      <c r="C43" s="819"/>
      <c r="D43" s="819"/>
      <c r="E43" s="819"/>
      <c r="F43" s="819"/>
      <c r="G43" s="819"/>
      <c r="H43" s="819"/>
    </row>
    <row r="44" spans="1:8" s="732" customFormat="1" ht="15.75">
      <c r="A44" s="730" t="s">
        <v>1020</v>
      </c>
      <c r="B44" s="492"/>
      <c r="C44" s="492"/>
      <c r="D44" s="492"/>
      <c r="E44" s="492"/>
      <c r="F44" s="492"/>
      <c r="G44" s="492"/>
      <c r="H44" s="492"/>
    </row>
    <row r="45" spans="1:8" s="732" customFormat="1" ht="15.75">
      <c r="A45" s="730" t="s">
        <v>1278</v>
      </c>
      <c r="B45" s="730"/>
      <c r="C45" s="730"/>
      <c r="D45" s="730"/>
      <c r="E45" s="730"/>
      <c r="F45" s="730"/>
      <c r="G45" s="730"/>
      <c r="H45" s="730"/>
    </row>
    <row r="46" spans="1:9" s="492" customFormat="1" ht="15.75">
      <c r="A46" s="2088" t="s">
        <v>1279</v>
      </c>
      <c r="B46" s="2088"/>
      <c r="C46" s="2088"/>
      <c r="D46" s="2088"/>
      <c r="E46" s="2088"/>
      <c r="F46" s="2088"/>
      <c r="G46" s="2088"/>
      <c r="H46" s="2088"/>
      <c r="I46" s="732"/>
    </row>
    <row r="47" spans="1:9" s="492" customFormat="1" ht="6" customHeight="1">
      <c r="A47" s="833"/>
      <c r="B47" s="833"/>
      <c r="C47" s="833"/>
      <c r="D47" s="833"/>
      <c r="E47" s="833"/>
      <c r="F47" s="833"/>
      <c r="G47" s="833"/>
      <c r="H47" s="833"/>
      <c r="I47" s="732"/>
    </row>
    <row r="48" spans="1:8" s="732" customFormat="1" ht="13.5">
      <c r="A48" s="733" t="s">
        <v>594</v>
      </c>
      <c r="B48" s="834"/>
      <c r="C48" s="834"/>
      <c r="D48" s="834"/>
      <c r="E48" s="834"/>
      <c r="F48" s="834"/>
      <c r="G48" s="834"/>
      <c r="H48" s="834"/>
    </row>
    <row r="49" spans="1:8" s="1" customFormat="1" ht="13.5">
      <c r="A49" s="835"/>
      <c r="B49" s="835"/>
      <c r="C49" s="835"/>
      <c r="D49" s="836"/>
      <c r="E49" s="836"/>
      <c r="F49" s="836"/>
      <c r="G49" s="836"/>
      <c r="H49" s="836"/>
    </row>
    <row r="50" spans="1:8" ht="13.5">
      <c r="A50" s="835"/>
      <c r="B50" s="835"/>
      <c r="C50" s="835"/>
      <c r="D50" s="835"/>
      <c r="E50" s="835"/>
      <c r="F50" s="835"/>
      <c r="G50" s="835"/>
      <c r="H50" s="835"/>
    </row>
    <row r="51" spans="1:8" ht="13.5">
      <c r="A51" s="837"/>
      <c r="B51" s="837"/>
      <c r="C51" s="838"/>
      <c r="D51" s="838"/>
      <c r="E51" s="838"/>
      <c r="F51" s="838"/>
      <c r="G51" s="838"/>
      <c r="H51" s="838"/>
    </row>
    <row r="52" spans="1:8" ht="13.5">
      <c r="A52" s="837"/>
      <c r="B52" s="837"/>
      <c r="C52" s="839"/>
      <c r="D52" s="839"/>
      <c r="E52" s="839"/>
      <c r="F52" s="839"/>
      <c r="G52" s="839"/>
      <c r="H52" s="839"/>
    </row>
  </sheetData>
  <sheetProtection/>
  <mergeCells count="4">
    <mergeCell ref="A46:H46"/>
    <mergeCell ref="A1:H1"/>
    <mergeCell ref="A4:B4"/>
    <mergeCell ref="G3:H4"/>
  </mergeCells>
  <printOptions horizontalCentered="1"/>
  <pageMargins left="0.7874015748031497" right="0.7874015748031497" top="0.7874015748031497" bottom="0.7874015748031497" header="0.4330708661417323" footer="0.5118110236220472"/>
  <pageSetup horizontalDpi="600" verticalDpi="600" orientation="portrait" paperSize="9" scale="80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I56"/>
  <sheetViews>
    <sheetView view="pageBreakPreview" zoomScaleSheetLayoutView="100" zoomScalePageLayoutView="0" workbookViewId="0" topLeftCell="A1">
      <selection activeCell="M37" sqref="M37"/>
    </sheetView>
  </sheetViews>
  <sheetFormatPr defaultColWidth="9.00390625" defaultRowHeight="12.75"/>
  <cols>
    <col min="1" max="1" width="2.875" style="551" customWidth="1"/>
    <col min="2" max="2" width="45.125" style="551" customWidth="1"/>
    <col min="3" max="8" width="9.25390625" style="551" customWidth="1"/>
    <col min="9" max="9" width="1.12109375" style="551" customWidth="1"/>
    <col min="10" max="16384" width="9.125" style="551" customWidth="1"/>
  </cols>
  <sheetData>
    <row r="1" spans="1:8" ht="21" customHeight="1">
      <c r="A1" s="2017" t="s">
        <v>1283</v>
      </c>
      <c r="B1" s="2017"/>
      <c r="C1" s="2017"/>
      <c r="D1" s="2017"/>
      <c r="E1" s="2017"/>
      <c r="F1" s="2017"/>
      <c r="G1" s="2017"/>
      <c r="H1" s="2017"/>
    </row>
    <row r="2" spans="1:8" ht="11.25" customHeight="1">
      <c r="A2" s="820"/>
      <c r="B2" s="567"/>
      <c r="C2" s="567"/>
      <c r="D2" s="567"/>
      <c r="E2" s="567"/>
      <c r="F2" s="567"/>
      <c r="G2" s="567"/>
      <c r="H2" s="567"/>
    </row>
    <row r="3" spans="1:8" ht="21" customHeight="1">
      <c r="A3" s="821"/>
      <c r="B3" s="822"/>
      <c r="C3" s="704" t="s">
        <v>1798</v>
      </c>
      <c r="D3" s="704"/>
      <c r="E3" s="704"/>
      <c r="F3" s="704"/>
      <c r="G3" s="2070" t="s">
        <v>1799</v>
      </c>
      <c r="H3" s="2071"/>
    </row>
    <row r="4" spans="1:8" ht="21" customHeight="1">
      <c r="A4" s="2074" t="s">
        <v>1284</v>
      </c>
      <c r="B4" s="2090"/>
      <c r="C4" s="704">
        <v>2010</v>
      </c>
      <c r="D4" s="704"/>
      <c r="E4" s="704">
        <v>2011</v>
      </c>
      <c r="F4" s="704"/>
      <c r="G4" s="2072"/>
      <c r="H4" s="2073"/>
    </row>
    <row r="5" spans="1:8" ht="21" customHeight="1">
      <c r="A5" s="823"/>
      <c r="B5" s="547"/>
      <c r="C5" s="707" t="s">
        <v>1800</v>
      </c>
      <c r="D5" s="707" t="s">
        <v>1801</v>
      </c>
      <c r="E5" s="707" t="s">
        <v>1800</v>
      </c>
      <c r="F5" s="707" t="s">
        <v>1801</v>
      </c>
      <c r="G5" s="707" t="s">
        <v>1800</v>
      </c>
      <c r="H5" s="707" t="s">
        <v>1802</v>
      </c>
    </row>
    <row r="6" spans="1:8" ht="12.75">
      <c r="A6" s="824" t="s">
        <v>596</v>
      </c>
      <c r="B6" s="825"/>
      <c r="C6" s="708">
        <v>9840.15695689298</v>
      </c>
      <c r="D6" s="709">
        <v>0.5113152526165099</v>
      </c>
      <c r="E6" s="708">
        <v>11297.628597577497</v>
      </c>
      <c r="F6" s="709">
        <v>0.4839204844968328</v>
      </c>
      <c r="G6" s="708">
        <v>1457.4716406845164</v>
      </c>
      <c r="H6" s="709">
        <v>0.1481146740920189</v>
      </c>
    </row>
    <row r="7" spans="1:8" ht="15">
      <c r="A7" s="787"/>
      <c r="B7" s="422" t="s">
        <v>1285</v>
      </c>
      <c r="C7" s="714">
        <v>7238.828866005737</v>
      </c>
      <c r="D7" s="715">
        <v>0.37614477355228043</v>
      </c>
      <c r="E7" s="714">
        <v>8265.076709632227</v>
      </c>
      <c r="F7" s="715">
        <v>0.35402473104721655</v>
      </c>
      <c r="G7" s="714">
        <v>1026.24784362649</v>
      </c>
      <c r="H7" s="715">
        <v>0.14176987225735538</v>
      </c>
    </row>
    <row r="8" spans="1:8" ht="12.75">
      <c r="A8" s="787"/>
      <c r="B8" s="827" t="s">
        <v>597</v>
      </c>
      <c r="C8" s="714">
        <v>2004.8849061523747</v>
      </c>
      <c r="D8" s="715">
        <v>0.10417803666619688</v>
      </c>
      <c r="E8" s="714">
        <v>2272.0856096900034</v>
      </c>
      <c r="F8" s="715">
        <v>0.09732208485727979</v>
      </c>
      <c r="G8" s="714">
        <v>267.20070353762867</v>
      </c>
      <c r="H8" s="715">
        <v>0.13327483423994663</v>
      </c>
    </row>
    <row r="9" spans="1:8" ht="12.75">
      <c r="A9" s="787"/>
      <c r="B9" s="827" t="s">
        <v>598</v>
      </c>
      <c r="C9" s="714">
        <v>1458.005496387723</v>
      </c>
      <c r="D9" s="715">
        <v>0.07576103226478813</v>
      </c>
      <c r="E9" s="714">
        <v>1691.1539397595902</v>
      </c>
      <c r="F9" s="715">
        <v>0.07243856768868036</v>
      </c>
      <c r="G9" s="714">
        <v>233.1484433718672</v>
      </c>
      <c r="H9" s="715">
        <v>0.1599091662888126</v>
      </c>
    </row>
    <row r="10" spans="1:8" ht="12.75">
      <c r="A10" s="787"/>
      <c r="B10" s="827" t="s">
        <v>599</v>
      </c>
      <c r="C10" s="714">
        <v>1032.4547419765522</v>
      </c>
      <c r="D10" s="715">
        <v>0.053648519990228016</v>
      </c>
      <c r="E10" s="714">
        <v>1164.3490502753307</v>
      </c>
      <c r="F10" s="715">
        <v>0.049873506786502424</v>
      </c>
      <c r="G10" s="714">
        <v>131.89430829877847</v>
      </c>
      <c r="H10" s="715">
        <v>0.12774827112157705</v>
      </c>
    </row>
    <row r="11" spans="1:8" ht="12.75">
      <c r="A11" s="787"/>
      <c r="B11" s="827" t="s">
        <v>601</v>
      </c>
      <c r="C11" s="714">
        <v>650.5006938230827</v>
      </c>
      <c r="D11" s="715">
        <v>0.0338013842712511</v>
      </c>
      <c r="E11" s="714">
        <v>781.7102447554237</v>
      </c>
      <c r="F11" s="715">
        <v>0.03348362863152508</v>
      </c>
      <c r="G11" s="714">
        <v>131.20955093234102</v>
      </c>
      <c r="H11" s="715">
        <v>0.2017054742266366</v>
      </c>
    </row>
    <row r="12" spans="1:8" ht="12.75">
      <c r="A12" s="787"/>
      <c r="B12" s="827" t="s">
        <v>603</v>
      </c>
      <c r="C12" s="714">
        <v>394.88019971060885</v>
      </c>
      <c r="D12" s="715">
        <v>0.020518805741899484</v>
      </c>
      <c r="E12" s="714">
        <v>460.29773497696624</v>
      </c>
      <c r="F12" s="715">
        <v>0.019716306037057284</v>
      </c>
      <c r="G12" s="714">
        <v>65.41753526635739</v>
      </c>
      <c r="H12" s="715">
        <v>0.16566425795544867</v>
      </c>
    </row>
    <row r="13" spans="1:8" ht="12.75">
      <c r="A13" s="787"/>
      <c r="B13" s="827" t="s">
        <v>604</v>
      </c>
      <c r="C13" s="714">
        <v>290.2208530393746</v>
      </c>
      <c r="D13" s="715">
        <v>0.015080485955303521</v>
      </c>
      <c r="E13" s="714">
        <v>372.1783426984963</v>
      </c>
      <c r="F13" s="715">
        <v>0.015941816670845748</v>
      </c>
      <c r="G13" s="714">
        <v>81.95748965912168</v>
      </c>
      <c r="H13" s="715">
        <v>0.2823969704478899</v>
      </c>
    </row>
    <row r="14" spans="1:8" ht="12.75">
      <c r="A14" s="787"/>
      <c r="B14" s="827" t="s">
        <v>605</v>
      </c>
      <c r="C14" s="714">
        <v>341.32019091638847</v>
      </c>
      <c r="D14" s="715">
        <v>0.01773571503036612</v>
      </c>
      <c r="E14" s="714">
        <v>366.45772127434384</v>
      </c>
      <c r="F14" s="715">
        <v>0.015696780655783928</v>
      </c>
      <c r="G14" s="714">
        <v>25.13753035795537</v>
      </c>
      <c r="H14" s="715">
        <v>0.0736479441502281</v>
      </c>
    </row>
    <row r="15" spans="1:8" ht="12.75">
      <c r="A15" s="787"/>
      <c r="B15" s="827" t="s">
        <v>602</v>
      </c>
      <c r="C15" s="714">
        <v>361.8258897756964</v>
      </c>
      <c r="D15" s="715">
        <v>0.018801234273428648</v>
      </c>
      <c r="E15" s="714">
        <v>358.67498146566925</v>
      </c>
      <c r="F15" s="715">
        <v>0.01536341625223696</v>
      </c>
      <c r="G15" s="714">
        <v>-3.150908310027148</v>
      </c>
      <c r="H15" s="715">
        <v>-0.008708355037779258</v>
      </c>
    </row>
    <row r="16" spans="1:8" ht="12.75">
      <c r="A16" s="787"/>
      <c r="B16" s="827" t="s">
        <v>600</v>
      </c>
      <c r="C16" s="714">
        <v>269.0234723876819</v>
      </c>
      <c r="D16" s="715">
        <v>0.01397902547147087</v>
      </c>
      <c r="E16" s="714">
        <v>319.83645153208624</v>
      </c>
      <c r="F16" s="715">
        <v>0.013699814013919946</v>
      </c>
      <c r="G16" s="714">
        <v>50.81297914440432</v>
      </c>
      <c r="H16" s="715">
        <v>0.1888793520261281</v>
      </c>
    </row>
    <row r="17" spans="1:8" ht="15">
      <c r="A17" s="787"/>
      <c r="B17" s="422" t="s">
        <v>1286</v>
      </c>
      <c r="C17" s="714">
        <v>2601.328090887245</v>
      </c>
      <c r="D17" s="715">
        <v>0.13517047906422952</v>
      </c>
      <c r="E17" s="714">
        <v>3032.5518879452716</v>
      </c>
      <c r="F17" s="715">
        <v>0.1298957534496163</v>
      </c>
      <c r="G17" s="714">
        <v>431.2237970580268</v>
      </c>
      <c r="H17" s="715">
        <v>0.16577063022871047</v>
      </c>
    </row>
    <row r="18" spans="1:8" ht="12.75">
      <c r="A18" s="787"/>
      <c r="B18" s="827" t="s">
        <v>606</v>
      </c>
      <c r="C18" s="714">
        <v>1134.851978955226</v>
      </c>
      <c r="D18" s="715">
        <v>0.05896929579922639</v>
      </c>
      <c r="E18" s="714">
        <v>1356.6740217708084</v>
      </c>
      <c r="F18" s="715">
        <v>0.05811151820483562</v>
      </c>
      <c r="G18" s="714">
        <v>221.82204281558234</v>
      </c>
      <c r="H18" s="715">
        <v>0.195463414550149</v>
      </c>
    </row>
    <row r="19" spans="1:8" ht="12.75">
      <c r="A19" s="787"/>
      <c r="B19" s="827" t="s">
        <v>607</v>
      </c>
      <c r="C19" s="714">
        <v>437.8476227483983</v>
      </c>
      <c r="D19" s="715">
        <v>0.022751483417783297</v>
      </c>
      <c r="E19" s="714">
        <v>476.3932596391303</v>
      </c>
      <c r="F19" s="715">
        <v>0.02040573869325341</v>
      </c>
      <c r="G19" s="714">
        <v>38.545636890732</v>
      </c>
      <c r="H19" s="715">
        <v>0.08803436375599918</v>
      </c>
    </row>
    <row r="20" spans="1:8" ht="12.75">
      <c r="A20" s="787"/>
      <c r="B20" s="827" t="s">
        <v>608</v>
      </c>
      <c r="C20" s="714">
        <v>386.40788054176494</v>
      </c>
      <c r="D20" s="715">
        <v>0.020078566217769683</v>
      </c>
      <c r="E20" s="714">
        <v>434.2869973361693</v>
      </c>
      <c r="F20" s="715">
        <v>0.01860216702526914</v>
      </c>
      <c r="G20" s="714">
        <v>47.879116794404354</v>
      </c>
      <c r="H20" s="715">
        <v>0.12390823066878248</v>
      </c>
    </row>
    <row r="21" spans="1:8" ht="12.75">
      <c r="A21" s="787"/>
      <c r="B21" s="827" t="s">
        <v>1280</v>
      </c>
      <c r="C21" s="714">
        <v>342.2606351267749</v>
      </c>
      <c r="D21" s="715">
        <v>0.017784582489606047</v>
      </c>
      <c r="E21" s="714">
        <v>365.2440912553749</v>
      </c>
      <c r="F21" s="715">
        <v>0.01564479625731421</v>
      </c>
      <c r="G21" s="714">
        <v>22.983456128599983</v>
      </c>
      <c r="H21" s="715">
        <v>0.06715191222644347</v>
      </c>
    </row>
    <row r="22" spans="1:8" ht="12.75">
      <c r="A22" s="829"/>
      <c r="B22" s="830"/>
      <c r="C22" s="714"/>
      <c r="D22" s="715"/>
      <c r="E22" s="714"/>
      <c r="F22" s="715"/>
      <c r="G22" s="714"/>
      <c r="H22" s="715"/>
    </row>
    <row r="23" spans="1:8" ht="15">
      <c r="A23" s="828" t="s">
        <v>1287</v>
      </c>
      <c r="B23" s="825"/>
      <c r="C23" s="708">
        <v>4001.4675641543495</v>
      </c>
      <c r="D23" s="709">
        <v>0.20792467105609844</v>
      </c>
      <c r="E23" s="708">
        <v>4876.801120751803</v>
      </c>
      <c r="F23" s="709">
        <v>0.20889197593687503</v>
      </c>
      <c r="G23" s="708">
        <v>875.3335565974535</v>
      </c>
      <c r="H23" s="709">
        <v>0.2187531305860884</v>
      </c>
    </row>
    <row r="24" spans="1:8" ht="12.75">
      <c r="A24" s="786"/>
      <c r="B24" s="827" t="s">
        <v>610</v>
      </c>
      <c r="C24" s="712">
        <v>3292.1923347121174</v>
      </c>
      <c r="D24" s="713">
        <v>0.17106923829159928</v>
      </c>
      <c r="E24" s="712">
        <v>3871.093829729577</v>
      </c>
      <c r="F24" s="713">
        <v>0.1658137002323763</v>
      </c>
      <c r="G24" s="712">
        <v>578.9014950174596</v>
      </c>
      <c r="H24" s="713">
        <v>0.1758407274428215</v>
      </c>
    </row>
    <row r="25" spans="1:8" ht="12.75">
      <c r="A25" s="787"/>
      <c r="B25" s="827" t="s">
        <v>611</v>
      </c>
      <c r="C25" s="714">
        <v>456.59959198907876</v>
      </c>
      <c r="D25" s="715">
        <v>0.023725875181182875</v>
      </c>
      <c r="E25" s="714">
        <v>698.1975621603106</v>
      </c>
      <c r="F25" s="715">
        <v>0.02990646219575438</v>
      </c>
      <c r="G25" s="714">
        <v>241.5979701712318</v>
      </c>
      <c r="H25" s="715">
        <v>0.5291243671917484</v>
      </c>
    </row>
    <row r="26" spans="1:8" ht="12.75">
      <c r="A26" s="829"/>
      <c r="B26" s="830"/>
      <c r="C26" s="722"/>
      <c r="D26" s="723"/>
      <c r="E26" s="722"/>
      <c r="F26" s="723"/>
      <c r="G26" s="722"/>
      <c r="H26" s="723"/>
    </row>
    <row r="27" spans="1:8" ht="15">
      <c r="A27" s="828" t="s">
        <v>1288</v>
      </c>
      <c r="B27" s="825"/>
      <c r="C27" s="708">
        <v>1600.390545190533</v>
      </c>
      <c r="D27" s="709">
        <v>0.08315965888389143</v>
      </c>
      <c r="E27" s="708">
        <v>1658.66277283813</v>
      </c>
      <c r="F27" s="709">
        <v>0.0710468471959504</v>
      </c>
      <c r="G27" s="708">
        <v>58.27222764759699</v>
      </c>
      <c r="H27" s="709">
        <v>0.036411254629512606</v>
      </c>
    </row>
    <row r="28" spans="1:8" ht="12.75">
      <c r="A28" s="787"/>
      <c r="B28" s="827" t="s">
        <v>612</v>
      </c>
      <c r="C28" s="714">
        <v>1066.9576343547242</v>
      </c>
      <c r="D28" s="715">
        <v>0.05544136284930327</v>
      </c>
      <c r="E28" s="714">
        <v>1083.5023693265775</v>
      </c>
      <c r="F28" s="715">
        <v>0.046410535360528075</v>
      </c>
      <c r="G28" s="714">
        <v>16.54473497185336</v>
      </c>
      <c r="H28" s="715">
        <v>0.015506459149954254</v>
      </c>
    </row>
    <row r="29" spans="1:8" ht="12.75">
      <c r="A29" s="787"/>
      <c r="B29" s="827" t="s">
        <v>613</v>
      </c>
      <c r="C29" s="714">
        <v>216.33331986931375</v>
      </c>
      <c r="D29" s="715">
        <v>0.011241134321629034</v>
      </c>
      <c r="E29" s="714">
        <v>261.6401829402351</v>
      </c>
      <c r="F29" s="715">
        <v>0.011207046062695639</v>
      </c>
      <c r="G29" s="714">
        <v>45.30686307092134</v>
      </c>
      <c r="H29" s="715">
        <v>0.209430813054092</v>
      </c>
    </row>
    <row r="30" spans="1:8" ht="12.75">
      <c r="A30" s="787"/>
      <c r="B30" s="827" t="s">
        <v>614</v>
      </c>
      <c r="C30" s="714">
        <v>253.80592689548683</v>
      </c>
      <c r="D30" s="715">
        <v>0.013188289800116111</v>
      </c>
      <c r="E30" s="714">
        <v>253.81406001544104</v>
      </c>
      <c r="F30" s="715">
        <v>0.010871823394966042</v>
      </c>
      <c r="G30" s="714">
        <v>0.008133119954209178</v>
      </c>
      <c r="H30" s="715">
        <v>3.204464156409659E-05</v>
      </c>
    </row>
    <row r="31" spans="1:8" ht="12.75">
      <c r="A31" s="829"/>
      <c r="B31" s="830"/>
      <c r="C31" s="722"/>
      <c r="D31" s="723"/>
      <c r="E31" s="722"/>
      <c r="F31" s="723"/>
      <c r="G31" s="722"/>
      <c r="H31" s="723"/>
    </row>
    <row r="32" spans="1:8" ht="12.75">
      <c r="A32" s="828" t="s">
        <v>615</v>
      </c>
      <c r="B32" s="825"/>
      <c r="C32" s="708">
        <v>1030.6887991287588</v>
      </c>
      <c r="D32" s="709">
        <v>0.053556757885489095</v>
      </c>
      <c r="E32" s="708">
        <v>1625.2098055556974</v>
      </c>
      <c r="F32" s="709">
        <v>0.06961392912864532</v>
      </c>
      <c r="G32" s="708">
        <v>594.5210064269386</v>
      </c>
      <c r="H32" s="709">
        <v>0.5768191203101142</v>
      </c>
    </row>
    <row r="33" spans="1:8" ht="12.75">
      <c r="A33" s="787"/>
      <c r="B33" s="827" t="s">
        <v>860</v>
      </c>
      <c r="C33" s="714">
        <v>292.56901059908074</v>
      </c>
      <c r="D33" s="715">
        <v>0.015202501161065403</v>
      </c>
      <c r="E33" s="714">
        <v>377.2227627145509</v>
      </c>
      <c r="F33" s="715">
        <v>0.01615788840281064</v>
      </c>
      <c r="G33" s="714">
        <v>84.65375211547018</v>
      </c>
      <c r="H33" s="715">
        <v>0.2893462706187795</v>
      </c>
    </row>
    <row r="34" spans="1:8" ht="12.75">
      <c r="A34" s="787"/>
      <c r="B34" s="827" t="s">
        <v>1281</v>
      </c>
      <c r="C34" s="714">
        <v>236.21931967502286</v>
      </c>
      <c r="D34" s="715">
        <v>0.012274452698432504</v>
      </c>
      <c r="E34" s="714">
        <v>366.08353742400925</v>
      </c>
      <c r="F34" s="715">
        <v>0.01568075293557868</v>
      </c>
      <c r="G34" s="714">
        <v>129.8642177489864</v>
      </c>
      <c r="H34" s="715">
        <v>0.5497612046620328</v>
      </c>
    </row>
    <row r="35" spans="1:8" ht="12.75">
      <c r="A35" s="829"/>
      <c r="B35" s="830"/>
      <c r="C35" s="714"/>
      <c r="D35" s="715"/>
      <c r="E35" s="714"/>
      <c r="F35" s="715"/>
      <c r="G35" s="714"/>
      <c r="H35" s="715"/>
    </row>
    <row r="36" spans="1:8" ht="12.75">
      <c r="A36" s="828" t="s">
        <v>616</v>
      </c>
      <c r="B36" s="825"/>
      <c r="C36" s="708">
        <v>2576.8776933578074</v>
      </c>
      <c r="D36" s="709">
        <v>0.13389998498124836</v>
      </c>
      <c r="E36" s="708">
        <v>3655.526573372942</v>
      </c>
      <c r="F36" s="709">
        <v>0.1565801331844983</v>
      </c>
      <c r="G36" s="708">
        <v>1078.6488800151346</v>
      </c>
      <c r="H36" s="709">
        <v>0.41858753436202023</v>
      </c>
    </row>
    <row r="37" spans="1:8" ht="12.75">
      <c r="A37" s="787"/>
      <c r="B37" s="827" t="s">
        <v>617</v>
      </c>
      <c r="C37" s="714">
        <v>1045.0665195850354</v>
      </c>
      <c r="D37" s="715">
        <v>0.054303854481545004</v>
      </c>
      <c r="E37" s="714">
        <v>1397.4857344452225</v>
      </c>
      <c r="F37" s="715">
        <v>0.0598596393791131</v>
      </c>
      <c r="G37" s="714">
        <v>352.41921486018714</v>
      </c>
      <c r="H37" s="715">
        <v>0.33722180191948187</v>
      </c>
    </row>
    <row r="38" spans="1:8" ht="12.75">
      <c r="A38" s="787"/>
      <c r="B38" s="827" t="s">
        <v>1282</v>
      </c>
      <c r="C38" s="714">
        <v>308.19046184995636</v>
      </c>
      <c r="D38" s="715">
        <v>0.0160142246251899</v>
      </c>
      <c r="E38" s="714">
        <v>689.7508893922274</v>
      </c>
      <c r="F38" s="715">
        <v>0.029544659013518996</v>
      </c>
      <c r="G38" s="714">
        <v>381.560427542271</v>
      </c>
      <c r="H38" s="715">
        <v>1.2380669578542474</v>
      </c>
    </row>
    <row r="39" spans="1:8" ht="12.75">
      <c r="A39" s="829"/>
      <c r="B39" s="830"/>
      <c r="C39" s="722"/>
      <c r="D39" s="723"/>
      <c r="E39" s="722"/>
      <c r="F39" s="723"/>
      <c r="G39" s="722"/>
      <c r="H39" s="723"/>
    </row>
    <row r="40" spans="1:8" ht="12.75">
      <c r="A40" s="2091" t="s">
        <v>890</v>
      </c>
      <c r="B40" s="2092"/>
      <c r="C40" s="708">
        <v>195.21293261684295</v>
      </c>
      <c r="D40" s="709">
        <v>0.010143674576762785</v>
      </c>
      <c r="E40" s="708">
        <v>232.21445626664897</v>
      </c>
      <c r="F40" s="709">
        <v>0.009946630057198117</v>
      </c>
      <c r="G40" s="708">
        <v>37.00152364980602</v>
      </c>
      <c r="H40" s="709">
        <v>0.18954442799356588</v>
      </c>
    </row>
    <row r="41" spans="1:8" ht="12.75">
      <c r="A41" s="829"/>
      <c r="B41" s="830"/>
      <c r="C41" s="722"/>
      <c r="D41" s="723"/>
      <c r="E41" s="722"/>
      <c r="F41" s="723"/>
      <c r="G41" s="722"/>
      <c r="H41" s="723"/>
    </row>
    <row r="42" spans="1:8" ht="12.75">
      <c r="A42" s="831" t="s">
        <v>547</v>
      </c>
      <c r="B42" s="832"/>
      <c r="C42" s="727">
        <v>19244.794491341272</v>
      </c>
      <c r="D42" s="728">
        <v>1</v>
      </c>
      <c r="E42" s="727">
        <v>23346.04332636272</v>
      </c>
      <c r="F42" s="728">
        <v>1</v>
      </c>
      <c r="G42" s="727">
        <v>4101.248835021448</v>
      </c>
      <c r="H42" s="728">
        <v>0.213109515763689</v>
      </c>
    </row>
    <row r="43" spans="1:8" ht="17.25" customHeight="1">
      <c r="A43" s="547"/>
      <c r="B43" s="547"/>
      <c r="C43" s="840"/>
      <c r="D43" s="841"/>
      <c r="E43" s="840"/>
      <c r="F43" s="841"/>
      <c r="G43" s="840"/>
      <c r="H43" s="841"/>
    </row>
    <row r="44" spans="1:8" s="492" customFormat="1" ht="15.75">
      <c r="A44" s="730" t="s">
        <v>528</v>
      </c>
      <c r="D44" s="834"/>
      <c r="E44" s="834"/>
      <c r="F44" s="834"/>
      <c r="G44" s="834"/>
      <c r="H44" s="834"/>
    </row>
    <row r="45" spans="1:8" s="732" customFormat="1" ht="15.75">
      <c r="A45" s="842" t="s">
        <v>1289</v>
      </c>
      <c r="B45" s="492"/>
      <c r="C45" s="843"/>
      <c r="D45" s="843"/>
      <c r="E45" s="843"/>
      <c r="F45" s="843"/>
      <c r="G45" s="843"/>
      <c r="H45" s="843"/>
    </row>
    <row r="46" spans="1:8" s="732" customFormat="1" ht="15.75">
      <c r="A46" s="844" t="s">
        <v>1290</v>
      </c>
      <c r="B46" s="845"/>
      <c r="C46" s="845"/>
      <c r="D46" s="845"/>
      <c r="E46" s="845"/>
      <c r="F46" s="845"/>
      <c r="G46" s="845"/>
      <c r="H46" s="845"/>
    </row>
    <row r="47" spans="1:8" s="732" customFormat="1" ht="15.75">
      <c r="A47" s="730" t="s">
        <v>714</v>
      </c>
      <c r="B47" s="492"/>
      <c r="C47" s="492"/>
      <c r="D47" s="492"/>
      <c r="E47" s="492"/>
      <c r="F47" s="492"/>
      <c r="G47" s="492"/>
      <c r="H47" s="492"/>
    </row>
    <row r="48" spans="1:8" s="732" customFormat="1" ht="15.75">
      <c r="A48" s="730" t="s">
        <v>715</v>
      </c>
      <c r="B48" s="492"/>
      <c r="C48" s="492"/>
      <c r="D48" s="492"/>
      <c r="E48" s="492"/>
      <c r="F48" s="492"/>
      <c r="G48" s="492"/>
      <c r="H48" s="492"/>
    </row>
    <row r="49" spans="1:8" s="732" customFormat="1" ht="13.5">
      <c r="A49" s="2088" t="s">
        <v>716</v>
      </c>
      <c r="B49" s="2089"/>
      <c r="C49" s="2089"/>
      <c r="D49" s="2089"/>
      <c r="E49" s="2089"/>
      <c r="F49" s="2089"/>
      <c r="G49" s="2089"/>
      <c r="H49" s="2089"/>
    </row>
    <row r="50" spans="1:8" s="732" customFormat="1" ht="6" customHeight="1">
      <c r="A50" s="833"/>
      <c r="B50" s="846"/>
      <c r="C50" s="846"/>
      <c r="D50" s="846"/>
      <c r="E50" s="846"/>
      <c r="F50" s="846"/>
      <c r="G50" s="846"/>
      <c r="H50" s="846"/>
    </row>
    <row r="51" spans="1:8" s="492" customFormat="1" ht="13.5" customHeight="1">
      <c r="A51" s="733" t="s">
        <v>594</v>
      </c>
      <c r="B51" s="834"/>
      <c r="C51" s="847"/>
      <c r="D51" s="847"/>
      <c r="E51" s="847"/>
      <c r="F51" s="847"/>
      <c r="G51" s="847"/>
      <c r="H51" s="847"/>
    </row>
    <row r="52" spans="1:8" ht="13.5">
      <c r="A52" s="835"/>
      <c r="B52" s="835"/>
      <c r="C52" s="835"/>
      <c r="D52" s="835"/>
      <c r="E52" s="835"/>
      <c r="F52" s="835"/>
      <c r="G52" s="835"/>
      <c r="H52" s="835"/>
    </row>
    <row r="53" spans="1:8" ht="13.5">
      <c r="A53" s="835"/>
      <c r="B53" s="835"/>
      <c r="C53" s="848"/>
      <c r="D53" s="848"/>
      <c r="E53" s="848"/>
      <c r="F53" s="848"/>
      <c r="G53" s="848"/>
      <c r="H53" s="848"/>
    </row>
    <row r="54" spans="1:9" ht="13.5">
      <c r="A54" s="835"/>
      <c r="B54" s="835"/>
      <c r="C54" s="849"/>
      <c r="D54" s="849"/>
      <c r="E54" s="849"/>
      <c r="F54" s="849"/>
      <c r="G54" s="849"/>
      <c r="H54" s="849"/>
      <c r="I54" s="849"/>
    </row>
    <row r="55" spans="1:8" ht="13.5">
      <c r="A55" s="492"/>
      <c r="B55" s="1"/>
      <c r="C55" s="1"/>
      <c r="D55" s="1"/>
      <c r="E55" s="1"/>
      <c r="F55" s="1"/>
      <c r="G55" s="1"/>
      <c r="H55" s="1"/>
    </row>
    <row r="56" spans="1:8" ht="13.5">
      <c r="A56" s="492"/>
      <c r="B56" s="1"/>
      <c r="C56" s="1"/>
      <c r="D56" s="1"/>
      <c r="E56" s="1"/>
      <c r="F56" s="1"/>
      <c r="G56" s="1"/>
      <c r="H56" s="1"/>
    </row>
  </sheetData>
  <sheetProtection/>
  <mergeCells count="5">
    <mergeCell ref="A49:H49"/>
    <mergeCell ref="A1:H1"/>
    <mergeCell ref="A4:B4"/>
    <mergeCell ref="A40:B40"/>
    <mergeCell ref="G3:H4"/>
  </mergeCells>
  <printOptions/>
  <pageMargins left="0.7874015748031497" right="0.7874015748031497" top="0.7874015748031497" bottom="0.7874015748031497" header="0.2362204724409449" footer="0.1968503937007874"/>
  <pageSetup horizontalDpi="600" verticalDpi="600" orientation="portrait" paperSize="9" scale="80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I140"/>
  <sheetViews>
    <sheetView view="pageBreakPreview" zoomScaleSheetLayoutView="100" zoomScalePageLayoutView="0" workbookViewId="0" topLeftCell="A1">
      <selection activeCell="M37" sqref="M37"/>
    </sheetView>
  </sheetViews>
  <sheetFormatPr defaultColWidth="9.00390625" defaultRowHeight="12.75"/>
  <cols>
    <col min="1" max="1" width="45.25390625" style="1603" customWidth="1"/>
    <col min="2" max="9" width="10.75390625" style="533" customWidth="1"/>
    <col min="10" max="10" width="9.125" style="533" customWidth="1"/>
    <col min="11" max="11" width="3.00390625" style="533" customWidth="1"/>
    <col min="12" max="16384" width="9.125" style="533" customWidth="1"/>
  </cols>
  <sheetData>
    <row r="1" spans="1:9" ht="21" customHeight="1">
      <c r="A1" s="1573" t="s">
        <v>1171</v>
      </c>
      <c r="B1" s="1574"/>
      <c r="C1" s="1574"/>
      <c r="D1" s="1574"/>
      <c r="E1" s="1574"/>
      <c r="F1" s="1574"/>
      <c r="G1" s="1574"/>
      <c r="H1" s="1574"/>
      <c r="I1" s="1574"/>
    </row>
    <row r="2" spans="1:9" s="495" customFormat="1" ht="11.25" customHeight="1">
      <c r="A2" s="1575"/>
      <c r="B2" s="1576"/>
      <c r="C2" s="1577"/>
      <c r="D2" s="1576"/>
      <c r="E2" s="1577"/>
      <c r="F2" s="1577"/>
      <c r="G2" s="1577"/>
      <c r="H2" s="1577"/>
      <c r="I2" s="1578" t="s">
        <v>976</v>
      </c>
    </row>
    <row r="3" spans="1:9" s="2" customFormat="1" ht="12.75">
      <c r="A3" s="1579"/>
      <c r="B3" s="1580" t="s">
        <v>1172</v>
      </c>
      <c r="C3" s="1580" t="s">
        <v>1173</v>
      </c>
      <c r="D3" s="1580" t="s">
        <v>1174</v>
      </c>
      <c r="E3" s="1580" t="s">
        <v>1175</v>
      </c>
      <c r="F3" s="1580" t="s">
        <v>1176</v>
      </c>
      <c r="G3" s="1580" t="s">
        <v>1177</v>
      </c>
      <c r="H3" s="1580" t="s">
        <v>1178</v>
      </c>
      <c r="I3" s="1580" t="s">
        <v>1179</v>
      </c>
    </row>
    <row r="4" spans="1:9" s="2" customFormat="1" ht="6" customHeight="1">
      <c r="A4" s="1581"/>
      <c r="B4" s="1582"/>
      <c r="C4" s="1583"/>
      <c r="D4" s="1583"/>
      <c r="E4" s="1583"/>
      <c r="F4" s="1583"/>
      <c r="G4" s="1583"/>
      <c r="H4" s="1583"/>
      <c r="I4" s="1584"/>
    </row>
    <row r="5" spans="1:9" s="2" customFormat="1" ht="15">
      <c r="A5" s="1585" t="s">
        <v>1207</v>
      </c>
      <c r="B5" s="1586">
        <v>-35956.8971117196</v>
      </c>
      <c r="C5" s="1587">
        <v>-35984.20961123091</v>
      </c>
      <c r="D5" s="1587">
        <v>-34936.789505226465</v>
      </c>
      <c r="E5" s="1587">
        <v>-34153.04914474744</v>
      </c>
      <c r="F5" s="1587">
        <v>-34898.78935758907</v>
      </c>
      <c r="G5" s="1587">
        <v>-34131.90849691015</v>
      </c>
      <c r="H5" s="1587">
        <v>-32761.329595187715</v>
      </c>
      <c r="I5" s="1588">
        <v>-32822.1332621804</v>
      </c>
    </row>
    <row r="6" spans="1:9" s="2" customFormat="1" ht="6" customHeight="1">
      <c r="A6" s="1589"/>
      <c r="B6" s="1590"/>
      <c r="C6" s="1591"/>
      <c r="D6" s="1591"/>
      <c r="E6" s="1591"/>
      <c r="F6" s="1591"/>
      <c r="G6" s="1591"/>
      <c r="H6" s="1591"/>
      <c r="I6" s="1592"/>
    </row>
    <row r="7" spans="1:9" s="2" customFormat="1" ht="12.75">
      <c r="A7" s="1585" t="s">
        <v>1180</v>
      </c>
      <c r="B7" s="1586">
        <v>21721.817783618222</v>
      </c>
      <c r="C7" s="1587">
        <v>21764.38015077359</v>
      </c>
      <c r="D7" s="1587">
        <v>22567.46634917958</v>
      </c>
      <c r="E7" s="1587">
        <v>23460.21982703037</v>
      </c>
      <c r="F7" s="1587">
        <v>22983.03911194615</v>
      </c>
      <c r="G7" s="1587">
        <v>23715.268256318286</v>
      </c>
      <c r="H7" s="1587">
        <v>24991.150570640268</v>
      </c>
      <c r="I7" s="1588">
        <v>24901.792181327823</v>
      </c>
    </row>
    <row r="8" spans="1:9" s="2" customFormat="1" ht="15">
      <c r="A8" s="1593" t="s">
        <v>1208</v>
      </c>
      <c r="B8" s="1594">
        <v>1015.1907347164117</v>
      </c>
      <c r="C8" s="1595">
        <v>1049.7882341512302</v>
      </c>
      <c r="D8" s="1595">
        <v>1091.3654001533876</v>
      </c>
      <c r="E8" s="1595">
        <v>1157.978477847257</v>
      </c>
      <c r="F8" s="1595">
        <v>1184.9534545435952</v>
      </c>
      <c r="G8" s="1595">
        <v>1249.5008011943778</v>
      </c>
      <c r="H8" s="1595">
        <v>1276.6595716396619</v>
      </c>
      <c r="I8" s="1596">
        <v>1311.7322974407539</v>
      </c>
    </row>
    <row r="9" spans="1:9" s="2" customFormat="1" ht="12.75">
      <c r="A9" s="1593" t="s">
        <v>1181</v>
      </c>
      <c r="B9" s="1594">
        <v>907.9416825135106</v>
      </c>
      <c r="C9" s="1595">
        <v>915.412167724189</v>
      </c>
      <c r="D9" s="1595">
        <v>944.9668035049059</v>
      </c>
      <c r="E9" s="1595">
        <v>998.0981250926719</v>
      </c>
      <c r="F9" s="1595">
        <v>1019.4388392651712</v>
      </c>
      <c r="G9" s="1595">
        <v>1085.151876185558</v>
      </c>
      <c r="H9" s="1595">
        <v>1113.2154527745254</v>
      </c>
      <c r="I9" s="1596">
        <v>1140.8142169705698</v>
      </c>
    </row>
    <row r="10" spans="1:9" s="2" customFormat="1" ht="12.75">
      <c r="A10" s="1593" t="s">
        <v>1182</v>
      </c>
      <c r="B10" s="1594">
        <v>107.24905220290107</v>
      </c>
      <c r="C10" s="1595">
        <v>134.37606642704125</v>
      </c>
      <c r="D10" s="1595">
        <v>146.39859664848166</v>
      </c>
      <c r="E10" s="1595">
        <v>159.88035275458506</v>
      </c>
      <c r="F10" s="1595">
        <v>165.51461527842397</v>
      </c>
      <c r="G10" s="1595">
        <v>164.3489250088198</v>
      </c>
      <c r="H10" s="1595">
        <v>163.44411886513657</v>
      </c>
      <c r="I10" s="1596">
        <v>170.91808047018404</v>
      </c>
    </row>
    <row r="11" spans="1:9" s="2" customFormat="1" ht="15">
      <c r="A11" s="1593" t="s">
        <v>1209</v>
      </c>
      <c r="B11" s="1594">
        <v>2006.464345435697</v>
      </c>
      <c r="C11" s="1595">
        <v>2191.18014518804</v>
      </c>
      <c r="D11" s="1595">
        <v>2320.79824993253</v>
      </c>
      <c r="E11" s="1595">
        <v>2560.1981591417775</v>
      </c>
      <c r="F11" s="1595">
        <v>2594.998315111892</v>
      </c>
      <c r="G11" s="1595">
        <v>2594.478222351637</v>
      </c>
      <c r="H11" s="1595">
        <v>2631.923649039018</v>
      </c>
      <c r="I11" s="1596">
        <v>2619.429733995833</v>
      </c>
    </row>
    <row r="12" spans="1:9" s="2" customFormat="1" ht="12.75">
      <c r="A12" s="1593" t="s">
        <v>1183</v>
      </c>
      <c r="B12" s="1594">
        <v>431.3088102286716</v>
      </c>
      <c r="C12" s="1595">
        <v>443.9254287683005</v>
      </c>
      <c r="D12" s="1595">
        <v>516.6789414045058</v>
      </c>
      <c r="E12" s="1595">
        <v>573.339108211915</v>
      </c>
      <c r="F12" s="1595">
        <v>562.3565389498531</v>
      </c>
      <c r="G12" s="1595">
        <v>544.1063834388651</v>
      </c>
      <c r="H12" s="1595">
        <v>354.42409440029496</v>
      </c>
      <c r="I12" s="1596">
        <v>392.51778684372675</v>
      </c>
    </row>
    <row r="13" spans="1:9" s="2" customFormat="1" ht="12.75">
      <c r="A13" s="1593" t="s">
        <v>1184</v>
      </c>
      <c r="B13" s="1594">
        <v>1575.1555352070254</v>
      </c>
      <c r="C13" s="1595">
        <v>1747.2547164197395</v>
      </c>
      <c r="D13" s="1595">
        <v>1804.1193085280242</v>
      </c>
      <c r="E13" s="1595">
        <v>1986.8590509298624</v>
      </c>
      <c r="F13" s="1595">
        <v>2032.6417761620394</v>
      </c>
      <c r="G13" s="1595">
        <v>2050.371838912772</v>
      </c>
      <c r="H13" s="1595">
        <v>2277.499554638723</v>
      </c>
      <c r="I13" s="1596">
        <v>2226.911947152106</v>
      </c>
    </row>
    <row r="14" spans="1:9" s="2" customFormat="1" ht="12.75">
      <c r="A14" s="1593" t="s">
        <v>1185</v>
      </c>
      <c r="B14" s="1594">
        <v>1377.7326134304576</v>
      </c>
      <c r="C14" s="1595">
        <v>1493.3850004056483</v>
      </c>
      <c r="D14" s="1595">
        <v>1532.0927926298282</v>
      </c>
      <c r="E14" s="1595">
        <v>1652.7150540291361</v>
      </c>
      <c r="F14" s="1595">
        <v>1653.175125368103</v>
      </c>
      <c r="G14" s="1595">
        <v>1598.6290547055532</v>
      </c>
      <c r="H14" s="1595">
        <v>1569.7899490203645</v>
      </c>
      <c r="I14" s="1596">
        <v>1671.3246420577655</v>
      </c>
    </row>
    <row r="15" spans="1:9" s="2" customFormat="1" ht="12.75">
      <c r="A15" s="1593" t="s">
        <v>1186</v>
      </c>
      <c r="B15" s="1594">
        <v>197.42292177656793</v>
      </c>
      <c r="C15" s="1595">
        <v>253.86971601409113</v>
      </c>
      <c r="D15" s="1595">
        <v>272.02651589819595</v>
      </c>
      <c r="E15" s="1595">
        <v>334.14399690072634</v>
      </c>
      <c r="F15" s="1595">
        <v>379.4666507939364</v>
      </c>
      <c r="G15" s="1595">
        <v>451.7427842072188</v>
      </c>
      <c r="H15" s="1595">
        <v>707.7096056183588</v>
      </c>
      <c r="I15" s="1596">
        <v>555.587305094341</v>
      </c>
    </row>
    <row r="16" spans="1:9" s="2" customFormat="1" ht="12.75">
      <c r="A16" s="1593" t="s">
        <v>1187</v>
      </c>
      <c r="B16" s="1594">
        <v>37.97748935234657</v>
      </c>
      <c r="C16" s="1595">
        <v>32.95173455770695</v>
      </c>
      <c r="D16" s="1595">
        <v>31.064095038934877</v>
      </c>
      <c r="E16" s="1595">
        <v>23.442732752846617</v>
      </c>
      <c r="F16" s="1595">
        <v>25.518577790503265</v>
      </c>
      <c r="G16" s="1595">
        <v>24.81189367174039</v>
      </c>
      <c r="H16" s="1595">
        <v>47.31611438621966</v>
      </c>
      <c r="I16" s="1596">
        <v>60.068874084148426</v>
      </c>
    </row>
    <row r="17" spans="1:9" s="2" customFormat="1" ht="12.75">
      <c r="A17" s="1593" t="s">
        <v>1188</v>
      </c>
      <c r="B17" s="1594">
        <v>6423.224772766613</v>
      </c>
      <c r="C17" s="1595">
        <v>6335.533483955351</v>
      </c>
      <c r="D17" s="1595">
        <v>6360.071984256482</v>
      </c>
      <c r="E17" s="1595">
        <v>6741.943999416386</v>
      </c>
      <c r="F17" s="1595">
        <v>6968.752558592693</v>
      </c>
      <c r="G17" s="1595">
        <v>7506.844548929606</v>
      </c>
      <c r="H17" s="1595">
        <v>7983.8796951040595</v>
      </c>
      <c r="I17" s="1596">
        <v>7561.814707853836</v>
      </c>
    </row>
    <row r="18" spans="1:9" s="2" customFormat="1" ht="15">
      <c r="A18" s="1593" t="s">
        <v>1210</v>
      </c>
      <c r="B18" s="1594">
        <v>757.3997251581341</v>
      </c>
      <c r="C18" s="1595">
        <v>850.2639554916498</v>
      </c>
      <c r="D18" s="1595">
        <v>900.6603636719216</v>
      </c>
      <c r="E18" s="1595">
        <v>837.9650115017744</v>
      </c>
      <c r="F18" s="1595">
        <v>954.4182785971205</v>
      </c>
      <c r="G18" s="1595">
        <v>954.4182785971198</v>
      </c>
      <c r="H18" s="1595">
        <v>954.4182785971199</v>
      </c>
      <c r="I18" s="1596">
        <v>954.4182785971201</v>
      </c>
    </row>
    <row r="19" spans="1:9" s="2" customFormat="1" ht="15">
      <c r="A19" s="1593" t="s">
        <v>1211</v>
      </c>
      <c r="B19" s="1594">
        <v>634.6494260909903</v>
      </c>
      <c r="C19" s="1595">
        <v>672.8400115885111</v>
      </c>
      <c r="D19" s="1595">
        <v>724.7959073754198</v>
      </c>
      <c r="E19" s="1595">
        <v>747.7941368079196</v>
      </c>
      <c r="F19" s="1595">
        <v>772.4044490622239</v>
      </c>
      <c r="G19" s="1595">
        <v>758.0989914963229</v>
      </c>
      <c r="H19" s="1595">
        <v>830.9076053300344</v>
      </c>
      <c r="I19" s="1596">
        <v>827.0105336814349</v>
      </c>
    </row>
    <row r="20" spans="1:9" s="2" customFormat="1" ht="12.75">
      <c r="A20" s="1593" t="s">
        <v>1189</v>
      </c>
      <c r="B20" s="1594">
        <v>0</v>
      </c>
      <c r="C20" s="1595">
        <v>0</v>
      </c>
      <c r="D20" s="1595">
        <v>0</v>
      </c>
      <c r="E20" s="1595">
        <v>0</v>
      </c>
      <c r="F20" s="1595">
        <v>0</v>
      </c>
      <c r="G20" s="1595">
        <v>0</v>
      </c>
      <c r="H20" s="1595">
        <v>0</v>
      </c>
      <c r="I20" s="1596">
        <v>0</v>
      </c>
    </row>
    <row r="21" spans="1:9" s="2" customFormat="1" ht="12.75">
      <c r="A21" s="1593" t="s">
        <v>1190</v>
      </c>
      <c r="B21" s="1594">
        <v>0</v>
      </c>
      <c r="C21" s="1595">
        <v>0</v>
      </c>
      <c r="D21" s="1595">
        <v>0</v>
      </c>
      <c r="E21" s="1595">
        <v>0</v>
      </c>
      <c r="F21" s="1595">
        <v>0</v>
      </c>
      <c r="G21" s="1595">
        <v>0</v>
      </c>
      <c r="H21" s="1595">
        <v>0</v>
      </c>
      <c r="I21" s="1596">
        <v>0</v>
      </c>
    </row>
    <row r="22" spans="1:9" s="2" customFormat="1" ht="12.75">
      <c r="A22" s="1593" t="s">
        <v>1191</v>
      </c>
      <c r="B22" s="1594">
        <v>280.3659674356087</v>
      </c>
      <c r="C22" s="1595">
        <v>288.5820641321225</v>
      </c>
      <c r="D22" s="1595">
        <v>336.31378336325736</v>
      </c>
      <c r="E22" s="1595">
        <v>344.2083386331652</v>
      </c>
      <c r="F22" s="1595">
        <v>374.180366965875</v>
      </c>
      <c r="G22" s="1595">
        <v>362.63571716517686</v>
      </c>
      <c r="H22" s="1595">
        <v>366.40689902747437</v>
      </c>
      <c r="I22" s="1596">
        <v>373.10905003756324</v>
      </c>
    </row>
    <row r="23" spans="1:9" s="2" customFormat="1" ht="12.75">
      <c r="A23" s="1593" t="s">
        <v>1192</v>
      </c>
      <c r="B23" s="1594">
        <v>354.2834586553817</v>
      </c>
      <c r="C23" s="1595">
        <v>384.2579474563886</v>
      </c>
      <c r="D23" s="1595">
        <v>388.4821240121624</v>
      </c>
      <c r="E23" s="1595">
        <v>403.5857981747543</v>
      </c>
      <c r="F23" s="1595">
        <v>398.2240820963488</v>
      </c>
      <c r="G23" s="1595">
        <v>395.46327433114607</v>
      </c>
      <c r="H23" s="1595">
        <v>464.50070630255993</v>
      </c>
      <c r="I23" s="1596">
        <v>453.90148364387176</v>
      </c>
    </row>
    <row r="24" spans="1:9" s="2" customFormat="1" ht="15">
      <c r="A24" s="1593" t="s">
        <v>1212</v>
      </c>
      <c r="B24" s="1594">
        <v>4665.165207610068</v>
      </c>
      <c r="C24" s="1595">
        <v>4395.658479008913</v>
      </c>
      <c r="D24" s="1595">
        <v>4406.740156353057</v>
      </c>
      <c r="E24" s="1595">
        <v>4814.6494613540035</v>
      </c>
      <c r="F24" s="1595">
        <v>4888.9653630428</v>
      </c>
      <c r="G24" s="1595">
        <v>5422.892885884765</v>
      </c>
      <c r="H24" s="1595">
        <v>5780.788129847687</v>
      </c>
      <c r="I24" s="1596">
        <v>5376.296433739129</v>
      </c>
    </row>
    <row r="25" spans="1:9" s="2" customFormat="1" ht="12.75">
      <c r="A25" s="1593" t="s">
        <v>1193</v>
      </c>
      <c r="B25" s="1594">
        <v>366.0104139074203</v>
      </c>
      <c r="C25" s="1595">
        <v>416.7710378662768</v>
      </c>
      <c r="D25" s="1595">
        <v>327.8755568560837</v>
      </c>
      <c r="E25" s="1595">
        <v>341.5353897526881</v>
      </c>
      <c r="F25" s="1595">
        <v>352.9644678905489</v>
      </c>
      <c r="G25" s="1595">
        <v>371.434392951399</v>
      </c>
      <c r="H25" s="1595">
        <v>417.7656813292184</v>
      </c>
      <c r="I25" s="1596">
        <v>404.0894618361515</v>
      </c>
    </row>
    <row r="26" spans="1:9" s="2" customFormat="1" ht="12.75">
      <c r="A26" s="1593" t="s">
        <v>1189</v>
      </c>
      <c r="B26" s="1594">
        <v>0.018406507723063865</v>
      </c>
      <c r="C26" s="1595">
        <v>0.018406507723063865</v>
      </c>
      <c r="D26" s="1595">
        <v>0.018406507723063865</v>
      </c>
      <c r="E26" s="1595">
        <v>0.018406507723063865</v>
      </c>
      <c r="F26" s="1595">
        <v>0.018406507723063865</v>
      </c>
      <c r="G26" s="1595">
        <v>0.018406507723063865</v>
      </c>
      <c r="H26" s="1595">
        <v>0.018406507723063865</v>
      </c>
      <c r="I26" s="1596">
        <v>0.018406507723063865</v>
      </c>
    </row>
    <row r="27" spans="1:9" s="2" customFormat="1" ht="12.75">
      <c r="A27" s="1593" t="s">
        <v>1190</v>
      </c>
      <c r="B27" s="1594">
        <v>270.5133615051154</v>
      </c>
      <c r="C27" s="1595">
        <v>313.41900829315443</v>
      </c>
      <c r="D27" s="1595">
        <v>225.15031893109315</v>
      </c>
      <c r="E27" s="1595">
        <v>230.7323035948932</v>
      </c>
      <c r="F27" s="1595">
        <v>219.28672508858133</v>
      </c>
      <c r="G27" s="1595">
        <v>219.84931609594778</v>
      </c>
      <c r="H27" s="1595">
        <v>243.49286620724962</v>
      </c>
      <c r="I27" s="1596">
        <v>247.9112663897169</v>
      </c>
    </row>
    <row r="28" spans="1:9" s="2" customFormat="1" ht="12.75">
      <c r="A28" s="1593" t="s">
        <v>1194</v>
      </c>
      <c r="B28" s="1594">
        <v>95.47864589458179</v>
      </c>
      <c r="C28" s="1595">
        <v>103.33362306539931</v>
      </c>
      <c r="D28" s="1595">
        <v>102.7068314172675</v>
      </c>
      <c r="E28" s="1595">
        <v>110.78467965007184</v>
      </c>
      <c r="F28" s="1595">
        <v>133.65933629424453</v>
      </c>
      <c r="G28" s="1595">
        <v>151.56667034772812</v>
      </c>
      <c r="H28" s="1595">
        <v>174.25440861424573</v>
      </c>
      <c r="I28" s="1596">
        <v>156.1597889387115</v>
      </c>
    </row>
    <row r="29" spans="1:9" s="2" customFormat="1" ht="12.75">
      <c r="A29" s="1593" t="s">
        <v>1195</v>
      </c>
      <c r="B29" s="1594">
        <v>0</v>
      </c>
      <c r="C29" s="1595">
        <v>0</v>
      </c>
      <c r="D29" s="1595">
        <v>0</v>
      </c>
      <c r="E29" s="1595">
        <v>0</v>
      </c>
      <c r="F29" s="1595">
        <v>0</v>
      </c>
      <c r="G29" s="1595">
        <v>0</v>
      </c>
      <c r="H29" s="1595">
        <v>0</v>
      </c>
      <c r="I29" s="1596">
        <v>0</v>
      </c>
    </row>
    <row r="30" spans="1:9" s="2" customFormat="1" ht="15">
      <c r="A30" s="1593" t="s">
        <v>1213</v>
      </c>
      <c r="B30" s="1594">
        <v>12238.960441347153</v>
      </c>
      <c r="C30" s="1595">
        <v>12154.926552921266</v>
      </c>
      <c r="D30" s="1595">
        <v>12764.166619798243</v>
      </c>
      <c r="E30" s="1595">
        <v>12976.656457872105</v>
      </c>
      <c r="F30" s="1595">
        <v>12208.816205907468</v>
      </c>
      <c r="G30" s="1595">
        <v>12339.632790170925</v>
      </c>
      <c r="H30" s="1595">
        <v>13051.371540471308</v>
      </c>
      <c r="I30" s="1596">
        <v>13348.746567953249</v>
      </c>
    </row>
    <row r="31" spans="1:9" s="2" customFormat="1" ht="6" customHeight="1">
      <c r="A31" s="1593"/>
      <c r="B31" s="1590"/>
      <c r="C31" s="1591"/>
      <c r="D31" s="1591"/>
      <c r="E31" s="1591"/>
      <c r="F31" s="1591"/>
      <c r="G31" s="1591"/>
      <c r="H31" s="1591"/>
      <c r="I31" s="1592"/>
    </row>
    <row r="32" spans="1:9" s="2" customFormat="1" ht="12.75">
      <c r="A32" s="1597" t="s">
        <v>1196</v>
      </c>
      <c r="B32" s="1586">
        <v>57678.71489533782</v>
      </c>
      <c r="C32" s="1587">
        <v>57748.5897620045</v>
      </c>
      <c r="D32" s="1587">
        <v>57504.255854406045</v>
      </c>
      <c r="E32" s="1587">
        <v>57613.26897177781</v>
      </c>
      <c r="F32" s="1587">
        <v>57881.82846953522</v>
      </c>
      <c r="G32" s="1587">
        <v>57847.17675322844</v>
      </c>
      <c r="H32" s="1587">
        <v>57752.48016582798</v>
      </c>
      <c r="I32" s="1588">
        <v>57723.925443508226</v>
      </c>
    </row>
    <row r="33" spans="1:9" s="2" customFormat="1" ht="15">
      <c r="A33" s="1593" t="s">
        <v>1214</v>
      </c>
      <c r="B33" s="1594">
        <v>34527.43367249693</v>
      </c>
      <c r="C33" s="1595">
        <v>34930.13426815153</v>
      </c>
      <c r="D33" s="1595">
        <v>35123.111027187886</v>
      </c>
      <c r="E33" s="1595">
        <v>35079.96867795542</v>
      </c>
      <c r="F33" s="1595">
        <v>35665.77242576918</v>
      </c>
      <c r="G33" s="1595">
        <v>35700.923952530284</v>
      </c>
      <c r="H33" s="1595">
        <v>35972.7374679859</v>
      </c>
      <c r="I33" s="1596">
        <v>36828.87721040661</v>
      </c>
    </row>
    <row r="34" spans="1:9" s="2" customFormat="1" ht="12.75">
      <c r="A34" s="1593" t="s">
        <v>1181</v>
      </c>
      <c r="B34" s="1594">
        <v>21262.681697112785</v>
      </c>
      <c r="C34" s="1595">
        <v>21437.973056781168</v>
      </c>
      <c r="D34" s="1595">
        <v>21922.828996866934</v>
      </c>
      <c r="E34" s="1595">
        <v>21921.630015520637</v>
      </c>
      <c r="F34" s="1595">
        <v>22719.80762111357</v>
      </c>
      <c r="G34" s="1595">
        <v>22738.56544625938</v>
      </c>
      <c r="H34" s="1595">
        <v>23088.70064861476</v>
      </c>
      <c r="I34" s="1596">
        <v>23735.885171574933</v>
      </c>
    </row>
    <row r="35" spans="1:9" s="2" customFormat="1" ht="12.75">
      <c r="A35" s="1593" t="s">
        <v>1182</v>
      </c>
      <c r="B35" s="1594">
        <v>13264.75197538415</v>
      </c>
      <c r="C35" s="1595">
        <v>13492.161211370361</v>
      </c>
      <c r="D35" s="1595">
        <v>13200.28203032095</v>
      </c>
      <c r="E35" s="1595">
        <v>13158.338662434782</v>
      </c>
      <c r="F35" s="1595">
        <v>12945.964804655612</v>
      </c>
      <c r="G35" s="1595">
        <v>12962.358506270903</v>
      </c>
      <c r="H35" s="1595">
        <v>12884.036819371138</v>
      </c>
      <c r="I35" s="1596">
        <v>13092.992038831677</v>
      </c>
    </row>
    <row r="36" spans="1:9" s="2" customFormat="1" ht="15">
      <c r="A36" s="1593" t="s">
        <v>1215</v>
      </c>
      <c r="B36" s="1594">
        <v>1719.4444795936713</v>
      </c>
      <c r="C36" s="1595">
        <v>1633.836357649891</v>
      </c>
      <c r="D36" s="1595">
        <v>1586.0825951166194</v>
      </c>
      <c r="E36" s="1595">
        <v>1629.7269035483896</v>
      </c>
      <c r="F36" s="1595">
        <v>1515.3321175053304</v>
      </c>
      <c r="G36" s="1595">
        <v>1457.207131765654</v>
      </c>
      <c r="H36" s="1595">
        <v>1362.353557130822</v>
      </c>
      <c r="I36" s="1596">
        <v>1272.2264440000545</v>
      </c>
    </row>
    <row r="37" spans="1:9" s="2" customFormat="1" ht="12.75">
      <c r="A37" s="1593" t="s">
        <v>1183</v>
      </c>
      <c r="B37" s="1594">
        <v>425.7802444037531</v>
      </c>
      <c r="C37" s="1595">
        <v>384.4966987602769</v>
      </c>
      <c r="D37" s="1595">
        <v>387.3313685216287</v>
      </c>
      <c r="E37" s="1595">
        <v>387.36623581345174</v>
      </c>
      <c r="F37" s="1595">
        <v>408.6539544719958</v>
      </c>
      <c r="G37" s="1595">
        <v>384.2338591907373</v>
      </c>
      <c r="H37" s="1595">
        <v>339.9572718367496</v>
      </c>
      <c r="I37" s="1596">
        <v>290.47380298855296</v>
      </c>
    </row>
    <row r="38" spans="1:9" s="2" customFormat="1" ht="12.75">
      <c r="A38" s="1593" t="s">
        <v>1184</v>
      </c>
      <c r="B38" s="1594">
        <v>1293.6642351899181</v>
      </c>
      <c r="C38" s="1595">
        <v>1249.339658889614</v>
      </c>
      <c r="D38" s="1595">
        <v>1198.7512265949906</v>
      </c>
      <c r="E38" s="1595">
        <v>1242.3606677349378</v>
      </c>
      <c r="F38" s="1595">
        <v>1106.6781630333346</v>
      </c>
      <c r="G38" s="1595">
        <v>1072.9732725749166</v>
      </c>
      <c r="H38" s="1595">
        <v>1022.3962852940724</v>
      </c>
      <c r="I38" s="1596">
        <v>981.7526410115016</v>
      </c>
    </row>
    <row r="39" spans="1:9" s="2" customFormat="1" ht="12.75">
      <c r="A39" s="1593" t="s">
        <v>1185</v>
      </c>
      <c r="B39" s="1594">
        <v>1293.6642351899181</v>
      </c>
      <c r="C39" s="1595">
        <v>1249.339658889614</v>
      </c>
      <c r="D39" s="1595">
        <v>1198.7512265949906</v>
      </c>
      <c r="E39" s="1595">
        <v>1242.3606677349378</v>
      </c>
      <c r="F39" s="1595">
        <v>1106.6781630333346</v>
      </c>
      <c r="G39" s="1595">
        <v>1072.9732725749166</v>
      </c>
      <c r="H39" s="1595">
        <v>1022.3962852940724</v>
      </c>
      <c r="I39" s="1596">
        <v>981.7526410115016</v>
      </c>
    </row>
    <row r="40" spans="1:9" s="2" customFormat="1" ht="12.75">
      <c r="A40" s="1593" t="s">
        <v>1186</v>
      </c>
      <c r="B40" s="1594">
        <v>0</v>
      </c>
      <c r="C40" s="1595">
        <v>0</v>
      </c>
      <c r="D40" s="1595">
        <v>0</v>
      </c>
      <c r="E40" s="1595">
        <v>0</v>
      </c>
      <c r="F40" s="1595">
        <v>0</v>
      </c>
      <c r="G40" s="1595">
        <v>0</v>
      </c>
      <c r="H40" s="1595">
        <v>0</v>
      </c>
      <c r="I40" s="1596">
        <v>0</v>
      </c>
    </row>
    <row r="41" spans="1:9" s="2" customFormat="1" ht="15">
      <c r="A41" s="1593" t="s">
        <v>1216</v>
      </c>
      <c r="B41" s="1594">
        <v>8.904936362567298</v>
      </c>
      <c r="C41" s="1595">
        <v>10.62626652367537</v>
      </c>
      <c r="D41" s="1595">
        <v>8.084533055531413</v>
      </c>
      <c r="E41" s="1595">
        <v>8.608743111620132</v>
      </c>
      <c r="F41" s="1595">
        <v>11.643161787067381</v>
      </c>
      <c r="G41" s="1595">
        <v>9.422535946887</v>
      </c>
      <c r="H41" s="1595">
        <v>13.437897556024808</v>
      </c>
      <c r="I41" s="1596">
        <v>6.642089008758429</v>
      </c>
    </row>
    <row r="42" spans="1:9" s="2" customFormat="1" ht="12.75">
      <c r="A42" s="1593" t="s">
        <v>1188</v>
      </c>
      <c r="B42" s="1594">
        <v>21422.931806884648</v>
      </c>
      <c r="C42" s="1595">
        <v>21173.992869679412</v>
      </c>
      <c r="D42" s="1595">
        <v>20786.977699046005</v>
      </c>
      <c r="E42" s="1595">
        <v>20894.964647162386</v>
      </c>
      <c r="F42" s="1595">
        <v>20689.080764473645</v>
      </c>
      <c r="G42" s="1595">
        <v>20679.623132985624</v>
      </c>
      <c r="H42" s="1595">
        <v>20403.951243155236</v>
      </c>
      <c r="I42" s="1596">
        <v>19616.1797000928</v>
      </c>
    </row>
    <row r="43" spans="1:9" s="2" customFormat="1" ht="15">
      <c r="A43" s="1593" t="s">
        <v>1217</v>
      </c>
      <c r="B43" s="1594">
        <v>1455.9602772960066</v>
      </c>
      <c r="C43" s="1595">
        <v>1523.3917909135605</v>
      </c>
      <c r="D43" s="1595">
        <v>1371.1142307533999</v>
      </c>
      <c r="E43" s="1595">
        <v>1370.6797889785848</v>
      </c>
      <c r="F43" s="1595">
        <v>1324.2593177090714</v>
      </c>
      <c r="G43" s="1595">
        <v>1324.2593177090714</v>
      </c>
      <c r="H43" s="1595">
        <v>1324.259317709071</v>
      </c>
      <c r="I43" s="1596">
        <v>1324.2593177090705</v>
      </c>
    </row>
    <row r="44" spans="1:9" s="2" customFormat="1" ht="12.75">
      <c r="A44" s="1593" t="s">
        <v>1197</v>
      </c>
      <c r="B44" s="1594">
        <v>14839.134900536017</v>
      </c>
      <c r="C44" s="1595">
        <v>14767.242243591014</v>
      </c>
      <c r="D44" s="1595">
        <v>14176.907147702372</v>
      </c>
      <c r="E44" s="1595">
        <v>14699.816460889899</v>
      </c>
      <c r="F44" s="1595">
        <v>15030.185460661489</v>
      </c>
      <c r="G44" s="1595">
        <v>15011.061724789835</v>
      </c>
      <c r="H44" s="1595">
        <v>15021.81194067316</v>
      </c>
      <c r="I44" s="1596">
        <v>14598.637003051168</v>
      </c>
    </row>
    <row r="45" spans="1:9" s="2" customFormat="1" ht="15">
      <c r="A45" s="1593" t="s">
        <v>1218</v>
      </c>
      <c r="B45" s="1594">
        <v>0</v>
      </c>
      <c r="C45" s="1595">
        <v>0</v>
      </c>
      <c r="D45" s="1595">
        <v>0</v>
      </c>
      <c r="E45" s="1595">
        <v>0</v>
      </c>
      <c r="F45" s="1595">
        <v>0</v>
      </c>
      <c r="G45" s="1595">
        <v>0</v>
      </c>
      <c r="H45" s="1595">
        <v>0</v>
      </c>
      <c r="I45" s="1596">
        <v>0</v>
      </c>
    </row>
    <row r="46" spans="1:9" s="2" customFormat="1" ht="15">
      <c r="A46" s="1593" t="s">
        <v>1219</v>
      </c>
      <c r="B46" s="1594">
        <v>1824.3812635827487</v>
      </c>
      <c r="C46" s="1595">
        <v>1853.0839260331302</v>
      </c>
      <c r="D46" s="1595">
        <v>1798.8083828329486</v>
      </c>
      <c r="E46" s="1595">
        <v>1869.4169257602548</v>
      </c>
      <c r="F46" s="1595">
        <v>1889.8664455869666</v>
      </c>
      <c r="G46" s="1595">
        <v>1853.6413760761122</v>
      </c>
      <c r="H46" s="1595">
        <v>1872.0822040374258</v>
      </c>
      <c r="I46" s="1596">
        <v>1989.0731432990256</v>
      </c>
    </row>
    <row r="47" spans="1:9" s="2" customFormat="1" ht="15">
      <c r="A47" s="1593" t="s">
        <v>1220</v>
      </c>
      <c r="B47" s="1594">
        <v>2706.2630268909243</v>
      </c>
      <c r="C47" s="1595">
        <v>2349.1420645040494</v>
      </c>
      <c r="D47" s="1595">
        <v>1823.2867500193327</v>
      </c>
      <c r="E47" s="1595">
        <v>1998.8875139572121</v>
      </c>
      <c r="F47" s="1595">
        <v>2079.643085381921</v>
      </c>
      <c r="G47" s="1595">
        <v>2157.0648527725766</v>
      </c>
      <c r="H47" s="1595">
        <v>2096.8641695395117</v>
      </c>
      <c r="I47" s="1596">
        <v>1897.2090692743027</v>
      </c>
    </row>
    <row r="48" spans="1:9" s="2" customFormat="1" ht="15">
      <c r="A48" s="1593" t="s">
        <v>1221</v>
      </c>
      <c r="B48" s="1594">
        <v>10308.490610062345</v>
      </c>
      <c r="C48" s="1595">
        <v>10565.016253053835</v>
      </c>
      <c r="D48" s="1595">
        <v>10554.812014850091</v>
      </c>
      <c r="E48" s="1595">
        <v>10831.512021172432</v>
      </c>
      <c r="F48" s="1595">
        <v>11060.675929692601</v>
      </c>
      <c r="G48" s="1595">
        <v>11000.355495941147</v>
      </c>
      <c r="H48" s="1595">
        <v>11052.865567096223</v>
      </c>
      <c r="I48" s="1596">
        <v>10712.354790477839</v>
      </c>
    </row>
    <row r="49" spans="1:9" s="2" customFormat="1" ht="15">
      <c r="A49" s="1593" t="s">
        <v>1222</v>
      </c>
      <c r="B49" s="1594">
        <v>5085.373984446497</v>
      </c>
      <c r="C49" s="1595">
        <v>4833.4707004187485</v>
      </c>
      <c r="D49" s="1595">
        <v>5169.448264931</v>
      </c>
      <c r="E49" s="1595">
        <v>4762.437941947921</v>
      </c>
      <c r="F49" s="1595">
        <v>4262.462483958216</v>
      </c>
      <c r="G49" s="1595">
        <v>4278.999197271747</v>
      </c>
      <c r="H49" s="1595">
        <v>3992.6967067689943</v>
      </c>
      <c r="I49" s="1596">
        <v>3652.0229263279543</v>
      </c>
    </row>
    <row r="50" spans="1:9" s="2" customFormat="1" ht="12.75">
      <c r="A50" s="1593" t="s">
        <v>1198</v>
      </c>
      <c r="B50" s="1594">
        <v>42.462644606126304</v>
      </c>
      <c r="C50" s="1595">
        <v>49.8881347560882</v>
      </c>
      <c r="D50" s="1595">
        <v>69.5080556592342</v>
      </c>
      <c r="E50" s="1595">
        <v>62.030455345979085</v>
      </c>
      <c r="F50" s="1595">
        <v>72.17350214486942</v>
      </c>
      <c r="G50" s="1595">
        <v>65.30289321496652</v>
      </c>
      <c r="H50" s="1595">
        <v>65.18327800400812</v>
      </c>
      <c r="I50" s="1596">
        <v>41.26045300460673</v>
      </c>
    </row>
    <row r="51" spans="1:9" s="2" customFormat="1" ht="12.75">
      <c r="A51" s="1593" t="s">
        <v>1189</v>
      </c>
      <c r="B51" s="1594">
        <v>0</v>
      </c>
      <c r="C51" s="1595">
        <v>0</v>
      </c>
      <c r="D51" s="1595">
        <v>0</v>
      </c>
      <c r="E51" s="1595">
        <v>0</v>
      </c>
      <c r="F51" s="1595">
        <v>0</v>
      </c>
      <c r="G51" s="1595">
        <v>0</v>
      </c>
      <c r="H51" s="1595">
        <v>0</v>
      </c>
      <c r="I51" s="1596">
        <v>0</v>
      </c>
    </row>
    <row r="52" spans="1:9" s="2" customFormat="1" ht="12.75">
      <c r="A52" s="1593" t="s">
        <v>1190</v>
      </c>
      <c r="B52" s="1594">
        <v>0.15579789654520074</v>
      </c>
      <c r="C52" s="1595">
        <v>0.171134812330315</v>
      </c>
      <c r="D52" s="1595">
        <v>0.15386843437313055</v>
      </c>
      <c r="E52" s="1595">
        <v>0.15813214849961396</v>
      </c>
      <c r="F52" s="1595">
        <v>0.1478148407581436</v>
      </c>
      <c r="G52" s="1595">
        <v>0.14529805760214334</v>
      </c>
      <c r="H52" s="1595">
        <v>0.1523014576931533</v>
      </c>
      <c r="I52" s="1596">
        <v>0.16230030217350175</v>
      </c>
    </row>
    <row r="53" spans="1:9" s="2" customFormat="1" ht="12.75">
      <c r="A53" s="1593" t="s">
        <v>1194</v>
      </c>
      <c r="B53" s="1594">
        <v>42.3068467095811</v>
      </c>
      <c r="C53" s="1595">
        <v>49.716999943757884</v>
      </c>
      <c r="D53" s="1595">
        <v>69.35418722486106</v>
      </c>
      <c r="E53" s="1595">
        <v>61.872323197479474</v>
      </c>
      <c r="F53" s="1595">
        <v>72.02568730411127</v>
      </c>
      <c r="G53" s="1595">
        <v>65.15759515736437</v>
      </c>
      <c r="H53" s="1595">
        <v>65.03097654631496</v>
      </c>
      <c r="I53" s="1596">
        <v>41.09815270243323</v>
      </c>
    </row>
    <row r="54" spans="1:9" s="2" customFormat="1" ht="12.75">
      <c r="A54" s="1598" t="s">
        <v>1195</v>
      </c>
      <c r="B54" s="1599">
        <v>0</v>
      </c>
      <c r="C54" s="1600">
        <v>0</v>
      </c>
      <c r="D54" s="1600">
        <v>0</v>
      </c>
      <c r="E54" s="1600">
        <v>0</v>
      </c>
      <c r="F54" s="1600">
        <v>0</v>
      </c>
      <c r="G54" s="1600">
        <v>0</v>
      </c>
      <c r="H54" s="1600">
        <v>0</v>
      </c>
      <c r="I54" s="1601">
        <v>0</v>
      </c>
    </row>
    <row r="55" spans="1:9" ht="6" customHeight="1">
      <c r="A55" s="1602"/>
      <c r="B55" s="1603"/>
      <c r="C55" s="1603"/>
      <c r="D55" s="1603"/>
      <c r="E55" s="1603"/>
      <c r="F55" s="1603"/>
      <c r="G55" s="1603"/>
      <c r="H55" s="1603"/>
      <c r="I55" s="1603"/>
    </row>
    <row r="56" spans="1:9" s="1493" customFormat="1" ht="13.5">
      <c r="A56" s="1604" t="s">
        <v>1223</v>
      </c>
      <c r="B56" s="1605"/>
      <c r="C56" s="1605"/>
      <c r="D56" s="1605"/>
      <c r="E56" s="1605"/>
      <c r="F56" s="1605"/>
      <c r="G56" s="1605"/>
      <c r="H56" s="1605"/>
      <c r="I56" s="1605"/>
    </row>
    <row r="57" spans="1:9" s="1493" customFormat="1" ht="13.5">
      <c r="A57" s="1606" t="s">
        <v>1199</v>
      </c>
      <c r="B57" s="1605"/>
      <c r="C57" s="1605"/>
      <c r="D57" s="1605"/>
      <c r="E57" s="1605"/>
      <c r="F57" s="1605"/>
      <c r="G57" s="1605"/>
      <c r="H57" s="1605"/>
      <c r="I57" s="1605"/>
    </row>
    <row r="58" s="1493" customFormat="1" ht="13.5">
      <c r="A58" s="1606" t="s">
        <v>1200</v>
      </c>
    </row>
    <row r="59" s="1493" customFormat="1" ht="13.5">
      <c r="A59" s="1607" t="s">
        <v>1224</v>
      </c>
    </row>
    <row r="60" s="1493" customFormat="1" ht="13.5">
      <c r="A60" s="1608" t="s">
        <v>1201</v>
      </c>
    </row>
    <row r="61" s="1493" customFormat="1" ht="13.5">
      <c r="A61" s="1609" t="s">
        <v>1225</v>
      </c>
    </row>
    <row r="62" s="1493" customFormat="1" ht="13.5">
      <c r="A62" s="1608" t="s">
        <v>1202</v>
      </c>
    </row>
    <row r="63" s="1493" customFormat="1" ht="13.5">
      <c r="A63" s="1609" t="s">
        <v>1558</v>
      </c>
    </row>
    <row r="64" s="1493" customFormat="1" ht="13.5">
      <c r="A64" s="1606" t="s">
        <v>1204</v>
      </c>
    </row>
    <row r="65" s="1493" customFormat="1" ht="13.5">
      <c r="A65" s="1609" t="s">
        <v>1226</v>
      </c>
    </row>
    <row r="66" s="1493" customFormat="1" ht="13.5">
      <c r="A66" s="1608" t="s">
        <v>1203</v>
      </c>
    </row>
    <row r="67" s="1493" customFormat="1" ht="13.5">
      <c r="A67" s="1609" t="s">
        <v>1324</v>
      </c>
    </row>
    <row r="68" s="1493" customFormat="1" ht="13.5">
      <c r="A68" s="1609" t="s">
        <v>1550</v>
      </c>
    </row>
    <row r="69" s="845" customFormat="1" ht="13.5">
      <c r="A69" s="1609" t="s">
        <v>1551</v>
      </c>
    </row>
    <row r="70" s="1493" customFormat="1" ht="13.5">
      <c r="A70" s="1609" t="s">
        <v>1552</v>
      </c>
    </row>
    <row r="71" s="1493" customFormat="1" ht="13.5">
      <c r="A71" s="1606" t="s">
        <v>1204</v>
      </c>
    </row>
    <row r="72" s="845" customFormat="1" ht="13.5">
      <c r="A72" s="1609" t="s">
        <v>1553</v>
      </c>
    </row>
    <row r="73" s="1493" customFormat="1" ht="13.5">
      <c r="A73" s="1609" t="s">
        <v>1554</v>
      </c>
    </row>
    <row r="74" s="1493" customFormat="1" ht="13.5">
      <c r="A74" s="1608" t="s">
        <v>1205</v>
      </c>
    </row>
    <row r="75" spans="1:9" s="1493" customFormat="1" ht="13.5">
      <c r="A75" s="1610" t="s">
        <v>1555</v>
      </c>
      <c r="B75" s="1605"/>
      <c r="C75" s="1605"/>
      <c r="D75" s="1605"/>
      <c r="E75" s="1605"/>
      <c r="F75" s="1605"/>
      <c r="G75" s="1605"/>
      <c r="H75" s="1605"/>
      <c r="I75" s="1605"/>
    </row>
    <row r="76" spans="1:9" s="1493" customFormat="1" ht="13.5">
      <c r="A76" s="1609" t="s">
        <v>1556</v>
      </c>
      <c r="B76" s="1605"/>
      <c r="C76" s="1605"/>
      <c r="D76" s="1605"/>
      <c r="E76" s="1605"/>
      <c r="F76" s="1605"/>
      <c r="G76" s="1605"/>
      <c r="H76" s="1605"/>
      <c r="I76" s="1605"/>
    </row>
    <row r="77" s="1493" customFormat="1" ht="13.5">
      <c r="A77" s="1606" t="s">
        <v>1206</v>
      </c>
    </row>
    <row r="78" s="1493" customFormat="1" ht="13.5">
      <c r="A78" s="1609" t="s">
        <v>1557</v>
      </c>
    </row>
    <row r="79" ht="6" customHeight="1">
      <c r="A79" s="1611"/>
    </row>
    <row r="80" ht="13.5">
      <c r="A80" s="733" t="s">
        <v>1137</v>
      </c>
    </row>
    <row r="81" ht="13.5">
      <c r="A81" s="1602"/>
    </row>
    <row r="82" ht="13.5">
      <c r="A82" s="1602"/>
    </row>
    <row r="83" ht="13.5">
      <c r="A83" s="1602"/>
    </row>
    <row r="84" ht="13.5">
      <c r="A84" s="1602"/>
    </row>
    <row r="85" ht="13.5">
      <c r="A85" s="1602"/>
    </row>
    <row r="86" ht="13.5">
      <c r="A86" s="1602"/>
    </row>
    <row r="87" ht="13.5">
      <c r="A87" s="1602"/>
    </row>
    <row r="88" ht="13.5">
      <c r="A88" s="1602"/>
    </row>
    <row r="89" ht="13.5">
      <c r="A89" s="1602"/>
    </row>
    <row r="90" ht="13.5">
      <c r="A90" s="1602"/>
    </row>
    <row r="91" ht="13.5">
      <c r="A91" s="1602"/>
    </row>
    <row r="92" ht="13.5">
      <c r="A92" s="1602"/>
    </row>
    <row r="93" ht="13.5">
      <c r="A93" s="1602"/>
    </row>
    <row r="94" ht="13.5">
      <c r="A94" s="1602"/>
    </row>
    <row r="95" ht="13.5">
      <c r="A95" s="1602"/>
    </row>
    <row r="96" ht="13.5">
      <c r="A96" s="1602"/>
    </row>
    <row r="97" ht="13.5">
      <c r="A97" s="1602"/>
    </row>
    <row r="98" ht="13.5">
      <c r="A98" s="1602"/>
    </row>
    <row r="99" ht="13.5">
      <c r="A99" s="1602"/>
    </row>
    <row r="100" ht="13.5">
      <c r="A100" s="1602"/>
    </row>
    <row r="101" ht="13.5">
      <c r="A101" s="1602"/>
    </row>
    <row r="102" ht="13.5">
      <c r="A102" s="1602"/>
    </row>
    <row r="103" ht="13.5">
      <c r="A103" s="1602"/>
    </row>
    <row r="104" ht="13.5">
      <c r="A104" s="1602"/>
    </row>
    <row r="105" ht="13.5">
      <c r="A105" s="1602"/>
    </row>
    <row r="106" ht="13.5">
      <c r="A106" s="1602"/>
    </row>
    <row r="107" ht="13.5">
      <c r="A107" s="1602"/>
    </row>
    <row r="108" ht="13.5">
      <c r="A108" s="1602"/>
    </row>
    <row r="109" ht="13.5">
      <c r="A109" s="1602"/>
    </row>
    <row r="110" ht="13.5">
      <c r="A110" s="1602"/>
    </row>
    <row r="111" ht="13.5">
      <c r="A111" s="1602"/>
    </row>
    <row r="112" ht="13.5">
      <c r="A112" s="1602"/>
    </row>
    <row r="113" ht="13.5">
      <c r="A113" s="1602"/>
    </row>
    <row r="114" ht="13.5">
      <c r="A114" s="1602"/>
    </row>
    <row r="115" ht="13.5">
      <c r="A115" s="1602"/>
    </row>
    <row r="116" ht="13.5">
      <c r="A116" s="1602"/>
    </row>
    <row r="117" ht="13.5">
      <c r="A117" s="1602"/>
    </row>
    <row r="118" ht="13.5">
      <c r="A118" s="1602"/>
    </row>
    <row r="119" ht="13.5">
      <c r="A119" s="1602"/>
    </row>
    <row r="120" ht="13.5">
      <c r="A120" s="1602"/>
    </row>
    <row r="121" ht="13.5">
      <c r="A121" s="1602"/>
    </row>
    <row r="122" ht="13.5">
      <c r="A122" s="1602"/>
    </row>
    <row r="123" ht="13.5">
      <c r="A123" s="1602"/>
    </row>
    <row r="124" ht="13.5">
      <c r="A124" s="1602"/>
    </row>
    <row r="125" ht="13.5">
      <c r="A125" s="1602"/>
    </row>
    <row r="126" ht="13.5">
      <c r="A126" s="1602"/>
    </row>
    <row r="127" ht="13.5">
      <c r="A127" s="1602"/>
    </row>
    <row r="128" ht="13.5">
      <c r="A128" s="1602"/>
    </row>
    <row r="129" ht="13.5">
      <c r="A129" s="1602"/>
    </row>
    <row r="130" ht="13.5">
      <c r="A130" s="1602"/>
    </row>
    <row r="131" ht="13.5">
      <c r="A131" s="1602"/>
    </row>
    <row r="132" ht="13.5">
      <c r="A132" s="1602"/>
    </row>
    <row r="133" ht="13.5">
      <c r="A133" s="1602"/>
    </row>
    <row r="134" ht="13.5">
      <c r="A134" s="1602"/>
    </row>
    <row r="135" ht="13.5">
      <c r="A135" s="1602"/>
    </row>
    <row r="136" ht="13.5">
      <c r="A136" s="1602"/>
    </row>
    <row r="137" ht="13.5">
      <c r="A137" s="1602"/>
    </row>
    <row r="138" ht="13.5">
      <c r="A138" s="1602"/>
    </row>
    <row r="139" ht="13.5">
      <c r="A139" s="1602"/>
    </row>
    <row r="140" ht="13.5">
      <c r="A140" s="1602"/>
    </row>
  </sheetData>
  <sheetProtection/>
  <printOptions/>
  <pageMargins left="0.5511811023622047" right="0.15748031496062992" top="0.3937007874015748" bottom="0.3937007874015748" header="0.31496062992125984" footer="0.31496062992125984"/>
  <pageSetup horizontalDpi="600" verticalDpi="600" orientation="landscape" paperSize="9" scale="85" r:id="rId1"/>
  <rowBreaks count="1" manualBreakCount="1">
    <brk id="46" max="255" man="1"/>
  </rowBreaks>
</worksheet>
</file>

<file path=xl/worksheets/sheet53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49.25390625" style="1386" customWidth="1"/>
    <col min="2" max="12" width="9.125" style="1386" customWidth="1"/>
    <col min="13" max="13" width="3.00390625" style="1386" customWidth="1"/>
    <col min="14" max="16384" width="9.125" style="1386" customWidth="1"/>
  </cols>
  <sheetData>
    <row r="1" spans="1:9" s="1368" customFormat="1" ht="21" customHeight="1">
      <c r="A1" s="1366" t="s">
        <v>1728</v>
      </c>
      <c r="B1" s="1367"/>
      <c r="C1" s="1367"/>
      <c r="D1" s="1367"/>
      <c r="E1" s="1367"/>
      <c r="F1" s="1367"/>
      <c r="G1" s="1367"/>
      <c r="H1" s="1367"/>
      <c r="I1" s="1367"/>
    </row>
    <row r="2" spans="1:9" s="1368" customFormat="1" ht="12.75" customHeight="1">
      <c r="A2" s="1366"/>
      <c r="B2" s="1369"/>
      <c r="C2" s="1369"/>
      <c r="D2" s="1369"/>
      <c r="E2" s="1369"/>
      <c r="F2" s="1369"/>
      <c r="G2" s="1369"/>
      <c r="H2" s="1369"/>
      <c r="I2" s="1370" t="s">
        <v>976</v>
      </c>
    </row>
    <row r="3" spans="1:9" s="1373" customFormat="1" ht="12.75">
      <c r="A3" s="1371"/>
      <c r="B3" s="2093">
        <v>2010</v>
      </c>
      <c r="C3" s="2094"/>
      <c r="D3" s="2094"/>
      <c r="E3" s="2095"/>
      <c r="F3" s="2096">
        <v>2011</v>
      </c>
      <c r="G3" s="2096"/>
      <c r="H3" s="2096"/>
      <c r="I3" s="2096"/>
    </row>
    <row r="4" spans="1:9" s="1373" customFormat="1" ht="12.75">
      <c r="A4" s="1374"/>
      <c r="B4" s="1372" t="s">
        <v>1006</v>
      </c>
      <c r="C4" s="1372" t="s">
        <v>1009</v>
      </c>
      <c r="D4" s="1372" t="s">
        <v>1012</v>
      </c>
      <c r="E4" s="1375" t="s">
        <v>1015</v>
      </c>
      <c r="F4" s="1372" t="s">
        <v>1006</v>
      </c>
      <c r="G4" s="1372" t="s">
        <v>1009</v>
      </c>
      <c r="H4" s="1372" t="s">
        <v>1012</v>
      </c>
      <c r="I4" s="1375" t="s">
        <v>1015</v>
      </c>
    </row>
    <row r="5" spans="1:9" s="1373" customFormat="1" ht="6" customHeight="1">
      <c r="A5" s="1376"/>
      <c r="B5" s="1377"/>
      <c r="C5" s="1378"/>
      <c r="D5" s="1378"/>
      <c r="E5" s="1379"/>
      <c r="F5" s="1371"/>
      <c r="G5" s="1380"/>
      <c r="H5" s="1380"/>
      <c r="I5" s="1381"/>
    </row>
    <row r="6" spans="1:9" ht="15">
      <c r="A6" s="1382" t="s">
        <v>1729</v>
      </c>
      <c r="B6" s="1383">
        <v>2861.383660714144</v>
      </c>
      <c r="C6" s="1384">
        <v>2873.1108629172536</v>
      </c>
      <c r="D6" s="1384">
        <v>2771.5798169715404</v>
      </c>
      <c r="E6" s="1385">
        <v>2873.0408010387937</v>
      </c>
      <c r="F6" s="1383">
        <v>2769.16250994608</v>
      </c>
      <c r="G6" s="1384">
        <v>2738.855549976808</v>
      </c>
      <c r="H6" s="1384">
        <v>2708.1673080734136</v>
      </c>
      <c r="I6" s="1385">
        <v>2783.02280729821</v>
      </c>
    </row>
    <row r="7" spans="1:9" ht="12.75">
      <c r="A7" s="1387" t="s">
        <v>1705</v>
      </c>
      <c r="B7" s="1388">
        <v>0</v>
      </c>
      <c r="C7" s="1389">
        <v>0</v>
      </c>
      <c r="D7" s="1389">
        <v>0</v>
      </c>
      <c r="E7" s="1390">
        <v>0</v>
      </c>
      <c r="F7" s="1388">
        <v>0</v>
      </c>
      <c r="G7" s="1389">
        <v>0</v>
      </c>
      <c r="H7" s="1389">
        <v>0</v>
      </c>
      <c r="I7" s="1390">
        <v>0</v>
      </c>
    </row>
    <row r="8" spans="1:9" ht="12.75">
      <c r="A8" s="1387" t="s">
        <v>1706</v>
      </c>
      <c r="B8" s="1388">
        <v>2861.383660714144</v>
      </c>
      <c r="C8" s="1389">
        <v>2873.1108629172536</v>
      </c>
      <c r="D8" s="1389">
        <v>2771.5798169715404</v>
      </c>
      <c r="E8" s="1390">
        <v>2873.0408010387937</v>
      </c>
      <c r="F8" s="1388">
        <v>2769.16250994608</v>
      </c>
      <c r="G8" s="1389">
        <v>2738.855549976808</v>
      </c>
      <c r="H8" s="1389">
        <v>2708.1673080734136</v>
      </c>
      <c r="I8" s="1390">
        <v>2783.02280729821</v>
      </c>
    </row>
    <row r="9" spans="1:9" ht="15">
      <c r="A9" s="1391" t="s">
        <v>1730</v>
      </c>
      <c r="B9" s="1392">
        <v>1648.6817087842494</v>
      </c>
      <c r="C9" s="1393">
        <v>1728.0564137967383</v>
      </c>
      <c r="D9" s="1393">
        <v>1636.9952982218704</v>
      </c>
      <c r="E9" s="1394">
        <v>1660.277715571406</v>
      </c>
      <c r="F9" s="1392">
        <v>1614.8188625879984</v>
      </c>
      <c r="G9" s="1393">
        <v>1601.8626209870993</v>
      </c>
      <c r="H9" s="1393">
        <v>1654.138343528684</v>
      </c>
      <c r="I9" s="1394">
        <v>1691.311622507848</v>
      </c>
    </row>
    <row r="10" spans="1:9" ht="15">
      <c r="A10" s="1391" t="s">
        <v>1731</v>
      </c>
      <c r="B10" s="1392">
        <v>-611.6793116528531</v>
      </c>
      <c r="C10" s="1393">
        <v>-708.0294769126151</v>
      </c>
      <c r="D10" s="1393">
        <v>-664.2238640832792</v>
      </c>
      <c r="E10" s="1394">
        <v>-656.653840292868</v>
      </c>
      <c r="F10" s="1392">
        <v>-735.522798228885</v>
      </c>
      <c r="G10" s="1393">
        <v>-716.6484470864033</v>
      </c>
      <c r="H10" s="1393">
        <v>-818.0532394926961</v>
      </c>
      <c r="I10" s="1394">
        <v>-897.3619585086637</v>
      </c>
    </row>
    <row r="11" spans="1:9" ht="12.75">
      <c r="A11" s="1391" t="s">
        <v>389</v>
      </c>
      <c r="B11" s="1392">
        <v>1824.3812635827483</v>
      </c>
      <c r="C11" s="1393">
        <v>1853.0839260331304</v>
      </c>
      <c r="D11" s="1393">
        <v>1798.8083828329493</v>
      </c>
      <c r="E11" s="1394">
        <v>1869.4169257602557</v>
      </c>
      <c r="F11" s="1392">
        <v>1889.8664455869664</v>
      </c>
      <c r="G11" s="1393">
        <v>1853.6413760761122</v>
      </c>
      <c r="H11" s="1393">
        <v>1872.0822040374255</v>
      </c>
      <c r="I11" s="1394">
        <v>1989.0731432990256</v>
      </c>
    </row>
    <row r="12" spans="1:9" ht="6.75" customHeight="1">
      <c r="A12" s="1391"/>
      <c r="B12" s="1392"/>
      <c r="C12" s="1393"/>
      <c r="D12" s="1393"/>
      <c r="E12" s="1394"/>
      <c r="F12" s="1392"/>
      <c r="G12" s="1393"/>
      <c r="H12" s="1393"/>
      <c r="I12" s="1394"/>
    </row>
    <row r="13" spans="1:9" ht="12.75">
      <c r="A13" s="1382" t="s">
        <v>1707</v>
      </c>
      <c r="B13" s="1383">
        <v>0</v>
      </c>
      <c r="C13" s="1384">
        <v>0</v>
      </c>
      <c r="D13" s="1384">
        <v>0</v>
      </c>
      <c r="E13" s="1385">
        <v>0</v>
      </c>
      <c r="F13" s="1383">
        <v>0</v>
      </c>
      <c r="G13" s="1384">
        <v>0</v>
      </c>
      <c r="H13" s="1384">
        <v>0</v>
      </c>
      <c r="I13" s="1385">
        <v>0</v>
      </c>
    </row>
    <row r="14" spans="1:9" ht="6.75" customHeight="1">
      <c r="A14" s="1391"/>
      <c r="B14" s="1392"/>
      <c r="C14" s="1393"/>
      <c r="D14" s="1393"/>
      <c r="E14" s="1394"/>
      <c r="F14" s="1392"/>
      <c r="G14" s="1393"/>
      <c r="H14" s="1393"/>
      <c r="I14" s="1394"/>
    </row>
    <row r="15" spans="1:9" ht="15">
      <c r="A15" s="1382" t="s">
        <v>1732</v>
      </c>
      <c r="B15" s="1383">
        <v>7873.821539200277</v>
      </c>
      <c r="C15" s="1384">
        <v>7272.216649273686</v>
      </c>
      <c r="D15" s="1384">
        <v>7102.000959214407</v>
      </c>
      <c r="E15" s="1385">
        <v>6861.83203458017</v>
      </c>
      <c r="F15" s="1383">
        <v>6440.705093209799</v>
      </c>
      <c r="G15" s="1384">
        <v>6525.921505329293</v>
      </c>
      <c r="H15" s="1384">
        <v>6180.680624328527</v>
      </c>
      <c r="I15" s="1385">
        <v>5637.668279313008</v>
      </c>
    </row>
    <row r="16" spans="1:9" ht="12.75">
      <c r="A16" s="1387" t="s">
        <v>1705</v>
      </c>
      <c r="B16" s="1388">
        <v>5721.480768378036</v>
      </c>
      <c r="C16" s="1389">
        <v>5508.249172211833</v>
      </c>
      <c r="D16" s="1389">
        <v>5613.184104466194</v>
      </c>
      <c r="E16" s="1390">
        <v>5227.731305957125</v>
      </c>
      <c r="F16" s="1388">
        <v>4775.379295861477</v>
      </c>
      <c r="G16" s="1389">
        <v>4775.932319459686</v>
      </c>
      <c r="H16" s="1389">
        <v>4537.074735937803</v>
      </c>
      <c r="I16" s="1390">
        <v>4060.6148160425414</v>
      </c>
    </row>
    <row r="17" spans="1:9" ht="12.75">
      <c r="A17" s="1391" t="s">
        <v>389</v>
      </c>
      <c r="B17" s="1392">
        <v>593.7610790389834</v>
      </c>
      <c r="C17" s="1393">
        <v>625.0134104124949</v>
      </c>
      <c r="D17" s="1393">
        <v>374.31671824141944</v>
      </c>
      <c r="E17" s="1394">
        <v>403.6336083044659</v>
      </c>
      <c r="F17" s="1392">
        <v>440.5874172217168</v>
      </c>
      <c r="G17" s="1393">
        <v>433.3457960910903</v>
      </c>
      <c r="H17" s="1393">
        <v>480.59692344898696</v>
      </c>
      <c r="I17" s="1394">
        <v>367.44465299156053</v>
      </c>
    </row>
    <row r="18" spans="1:9" ht="12.75">
      <c r="A18" s="1391" t="s">
        <v>1234</v>
      </c>
      <c r="B18" s="1392">
        <v>5085.412842629472</v>
      </c>
      <c r="C18" s="1393">
        <v>4833.51876185558</v>
      </c>
      <c r="D18" s="1393">
        <v>5169.513198999914</v>
      </c>
      <c r="E18" s="1394">
        <v>4762.503898600594</v>
      </c>
      <c r="F18" s="1392">
        <v>4262.766191335648</v>
      </c>
      <c r="G18" s="1393">
        <v>4279.0656652163025</v>
      </c>
      <c r="H18" s="1393">
        <v>3992.765219881074</v>
      </c>
      <c r="I18" s="1394">
        <v>3652.0720103485473</v>
      </c>
    </row>
    <row r="19" spans="1:9" ht="12.75">
      <c r="A19" s="1391" t="s">
        <v>1708</v>
      </c>
      <c r="B19" s="1392">
        <v>42.3068467095811</v>
      </c>
      <c r="C19" s="1393">
        <v>49.71699994375789</v>
      </c>
      <c r="D19" s="1393">
        <v>69.35418722486106</v>
      </c>
      <c r="E19" s="1394">
        <v>61.59379905206486</v>
      </c>
      <c r="F19" s="1392">
        <v>72.0256873041113</v>
      </c>
      <c r="G19" s="1393">
        <v>63.5208581522934</v>
      </c>
      <c r="H19" s="1393">
        <v>63.71259260774198</v>
      </c>
      <c r="I19" s="1394">
        <v>41.09815270243324</v>
      </c>
    </row>
    <row r="20" spans="1:9" ht="12.75">
      <c r="A20" s="1387" t="s">
        <v>1709</v>
      </c>
      <c r="B20" s="1388">
        <v>2152.34077082224</v>
      </c>
      <c r="C20" s="1389">
        <v>1763.9674770618528</v>
      </c>
      <c r="D20" s="1389">
        <v>1488.8168547482126</v>
      </c>
      <c r="E20" s="1390">
        <v>1634.1007286230454</v>
      </c>
      <c r="F20" s="1388">
        <v>1665.325797348323</v>
      </c>
      <c r="G20" s="1389">
        <v>1749.9891858696064</v>
      </c>
      <c r="H20" s="1389">
        <v>1643.6058883907242</v>
      </c>
      <c r="I20" s="1390">
        <v>1577.0534632704662</v>
      </c>
    </row>
    <row r="21" spans="1:9" ht="12.75">
      <c r="A21" s="1391" t="s">
        <v>1710</v>
      </c>
      <c r="B21" s="1392">
        <v>39.838822970299056</v>
      </c>
      <c r="C21" s="1393">
        <v>39.838822970299056</v>
      </c>
      <c r="D21" s="1393">
        <v>39.84682297029906</v>
      </c>
      <c r="E21" s="1394">
        <v>38.84682297029905</v>
      </c>
      <c r="F21" s="1392">
        <v>26.270129188119625</v>
      </c>
      <c r="G21" s="1393">
        <v>26.270129188119625</v>
      </c>
      <c r="H21" s="1393">
        <v>27.338642300199915</v>
      </c>
      <c r="I21" s="1394">
        <v>47.28904698772388</v>
      </c>
    </row>
    <row r="22" spans="1:9" ht="12.75">
      <c r="A22" s="1391" t="s">
        <v>389</v>
      </c>
      <c r="B22" s="1392">
        <v>2112.5019478519407</v>
      </c>
      <c r="C22" s="1393">
        <v>1724.1286540915537</v>
      </c>
      <c r="D22" s="1393">
        <v>1448.9700317779136</v>
      </c>
      <c r="E22" s="1394">
        <v>1595.2539056527462</v>
      </c>
      <c r="F22" s="1392">
        <v>1639.0556681602034</v>
      </c>
      <c r="G22" s="1393">
        <v>1723.7190566814868</v>
      </c>
      <c r="H22" s="1393">
        <v>1616.2672460905242</v>
      </c>
      <c r="I22" s="1394">
        <v>1529.7644162827423</v>
      </c>
    </row>
    <row r="23" spans="1:9" ht="6.75" customHeight="1">
      <c r="A23" s="1391"/>
      <c r="B23" s="1392"/>
      <c r="C23" s="1393"/>
      <c r="D23" s="1393"/>
      <c r="E23" s="1394"/>
      <c r="F23" s="1392"/>
      <c r="G23" s="1393"/>
      <c r="H23" s="1393"/>
      <c r="I23" s="1394"/>
    </row>
    <row r="24" spans="1:9" ht="15">
      <c r="A24" s="1382" t="s">
        <v>1733</v>
      </c>
      <c r="B24" s="1383">
        <v>11981.273902446621</v>
      </c>
      <c r="C24" s="1384">
        <v>12277.881943002638</v>
      </c>
      <c r="D24" s="1384">
        <v>12112.05921508965</v>
      </c>
      <c r="E24" s="1385">
        <v>12402.081779637181</v>
      </c>
      <c r="F24" s="1383">
        <v>12586.047216887806</v>
      </c>
      <c r="G24" s="1384">
        <v>12486.10378313637</v>
      </c>
      <c r="H24" s="1384">
        <v>12536.097423763202</v>
      </c>
      <c r="I24" s="1385">
        <v>12177.128038211536</v>
      </c>
    </row>
    <row r="25" spans="1:9" ht="12.75">
      <c r="A25" s="1387" t="s">
        <v>1705</v>
      </c>
      <c r="B25" s="1388">
        <v>5817.188111449169</v>
      </c>
      <c r="C25" s="1389">
        <v>5983.545269300044</v>
      </c>
      <c r="D25" s="1389">
        <v>5824.8699949496795</v>
      </c>
      <c r="E25" s="1390">
        <v>6029.767122401749</v>
      </c>
      <c r="F25" s="1388">
        <v>6027.4940792202715</v>
      </c>
      <c r="G25" s="1389">
        <v>5991.6166442353715</v>
      </c>
      <c r="H25" s="1389">
        <v>5996.723796817163</v>
      </c>
      <c r="I25" s="1390">
        <v>5914.485407636457</v>
      </c>
    </row>
    <row r="26" spans="1:9" ht="12.75">
      <c r="A26" s="1391" t="s">
        <v>1711</v>
      </c>
      <c r="B26" s="1392">
        <v>0</v>
      </c>
      <c r="C26" s="1393">
        <v>0</v>
      </c>
      <c r="D26" s="1393">
        <v>0</v>
      </c>
      <c r="E26" s="1394">
        <v>0</v>
      </c>
      <c r="F26" s="1392">
        <v>0</v>
      </c>
      <c r="G26" s="1393">
        <v>0</v>
      </c>
      <c r="H26" s="1393">
        <v>0</v>
      </c>
      <c r="I26" s="1394">
        <v>0</v>
      </c>
    </row>
    <row r="27" spans="1:9" ht="12.75">
      <c r="A27" s="1391" t="s">
        <v>389</v>
      </c>
      <c r="B27" s="1392">
        <v>4361.227834153126</v>
      </c>
      <c r="C27" s="1393">
        <v>4460.153478386452</v>
      </c>
      <c r="D27" s="1393">
        <v>4453.755764196243</v>
      </c>
      <c r="E27" s="1394">
        <v>4659.087333423124</v>
      </c>
      <c r="F27" s="1392">
        <v>4703.234761511191</v>
      </c>
      <c r="G27" s="1393">
        <v>4667.357326526291</v>
      </c>
      <c r="H27" s="1393">
        <v>4672.464479108084</v>
      </c>
      <c r="I27" s="1394">
        <v>4590.226089927377</v>
      </c>
    </row>
    <row r="28" spans="1:9" ht="12.75">
      <c r="A28" s="1391" t="s">
        <v>1712</v>
      </c>
      <c r="B28" s="1392">
        <v>1455.9602772960422</v>
      </c>
      <c r="C28" s="1393">
        <v>1523.3917909135919</v>
      </c>
      <c r="D28" s="1393">
        <v>1371.1142307534358</v>
      </c>
      <c r="E28" s="1394">
        <v>1370.6797889786253</v>
      </c>
      <c r="F28" s="1392">
        <v>1324.2593177090803</v>
      </c>
      <c r="G28" s="1393">
        <v>1324.2593177090803</v>
      </c>
      <c r="H28" s="1393">
        <v>1324.2593177090803</v>
      </c>
      <c r="I28" s="1394">
        <v>1324.2593177090803</v>
      </c>
    </row>
    <row r="29" spans="1:9" s="1147" customFormat="1" ht="12.75">
      <c r="A29" s="1395" t="s">
        <v>1708</v>
      </c>
      <c r="B29" s="1396">
        <v>0</v>
      </c>
      <c r="C29" s="1397">
        <v>0</v>
      </c>
      <c r="D29" s="1397">
        <v>0</v>
      </c>
      <c r="E29" s="1398">
        <v>0</v>
      </c>
      <c r="F29" s="1396">
        <v>0</v>
      </c>
      <c r="G29" s="1397">
        <v>0</v>
      </c>
      <c r="H29" s="1397">
        <v>0</v>
      </c>
      <c r="I29" s="1398">
        <v>0</v>
      </c>
    </row>
    <row r="30" spans="1:9" ht="12.75">
      <c r="A30" s="1387" t="s">
        <v>1709</v>
      </c>
      <c r="B30" s="1388">
        <v>6164.085790997451</v>
      </c>
      <c r="C30" s="1389">
        <v>6294.336673702594</v>
      </c>
      <c r="D30" s="1389">
        <v>6287.189220139971</v>
      </c>
      <c r="E30" s="1390">
        <v>6372.314657235432</v>
      </c>
      <c r="F30" s="1388">
        <v>6558.553137667535</v>
      </c>
      <c r="G30" s="1389">
        <v>6494.487138900998</v>
      </c>
      <c r="H30" s="1389">
        <v>6539.373626946038</v>
      </c>
      <c r="I30" s="1390">
        <v>6262.642630575079</v>
      </c>
    </row>
    <row r="31" spans="1:9" ht="12.75">
      <c r="A31" s="1391" t="s">
        <v>1710</v>
      </c>
      <c r="B31" s="1392">
        <v>216.82301508822349</v>
      </c>
      <c r="C31" s="1393">
        <v>189.47389903519226</v>
      </c>
      <c r="D31" s="1393">
        <v>186.13296948610056</v>
      </c>
      <c r="E31" s="1394">
        <v>199.88996948610054</v>
      </c>
      <c r="F31" s="1392">
        <v>201.11196948610055</v>
      </c>
      <c r="G31" s="1393">
        <v>161.48896948610056</v>
      </c>
      <c r="H31" s="1393">
        <v>158.97253895788492</v>
      </c>
      <c r="I31" s="1394">
        <v>140.51393002459315</v>
      </c>
    </row>
    <row r="32" spans="1:9" ht="12.75">
      <c r="A32" s="1391" t="s">
        <v>389</v>
      </c>
      <c r="B32" s="1392">
        <v>5947.262775909228</v>
      </c>
      <c r="C32" s="1393">
        <v>6104.862774667402</v>
      </c>
      <c r="D32" s="1393">
        <v>6101.056250653871</v>
      </c>
      <c r="E32" s="1394">
        <v>6172.4246877493315</v>
      </c>
      <c r="F32" s="1392">
        <v>6357.4411681814345</v>
      </c>
      <c r="G32" s="1393">
        <v>6332.998169414897</v>
      </c>
      <c r="H32" s="1393">
        <v>6380.401087988153</v>
      </c>
      <c r="I32" s="1394">
        <v>6122.1287005504855</v>
      </c>
    </row>
    <row r="33" spans="1:9" ht="6.75" customHeight="1">
      <c r="A33" s="1399"/>
      <c r="B33" s="1392"/>
      <c r="C33" s="1393"/>
      <c r="D33" s="1393"/>
      <c r="E33" s="1394"/>
      <c r="F33" s="1392"/>
      <c r="G33" s="1393"/>
      <c r="H33" s="1393"/>
      <c r="I33" s="1394"/>
    </row>
    <row r="34" spans="1:9" ht="12.75">
      <c r="A34" s="1382" t="s">
        <v>1713</v>
      </c>
      <c r="B34" s="1383">
        <v>14814.254231463476</v>
      </c>
      <c r="C34" s="1384">
        <v>15115.595383898073</v>
      </c>
      <c r="D34" s="1384">
        <v>14767.498749959836</v>
      </c>
      <c r="E34" s="1385">
        <v>14914.458436853423</v>
      </c>
      <c r="F34" s="1383">
        <v>14667.767997393497</v>
      </c>
      <c r="G34" s="1384">
        <v>14670.223777590729</v>
      </c>
      <c r="H34" s="1384">
        <v>14736.875708946824</v>
      </c>
      <c r="I34" s="1385">
        <v>14786.83583843462</v>
      </c>
    </row>
    <row r="35" spans="1:9" ht="6.75" customHeight="1">
      <c r="A35" s="1399"/>
      <c r="B35" s="1392"/>
      <c r="C35" s="1393"/>
      <c r="D35" s="1393"/>
      <c r="E35" s="1394"/>
      <c r="F35" s="1392"/>
      <c r="G35" s="1393"/>
      <c r="H35" s="1393"/>
      <c r="I35" s="1394"/>
    </row>
    <row r="36" spans="1:12" ht="12.75">
      <c r="A36" s="1400" t="s">
        <v>1714</v>
      </c>
      <c r="B36" s="1401">
        <v>37530.733333824515</v>
      </c>
      <c r="C36" s="1402">
        <v>37538.804839091645</v>
      </c>
      <c r="D36" s="1402">
        <v>36753.13874123543</v>
      </c>
      <c r="E36" s="1403">
        <v>37051.413052109565</v>
      </c>
      <c r="F36" s="1401">
        <v>36463.68281743718</v>
      </c>
      <c r="G36" s="1402">
        <v>36421.104616033204</v>
      </c>
      <c r="H36" s="1402">
        <v>36161.82106511196</v>
      </c>
      <c r="I36" s="1403">
        <v>35384.65496325737</v>
      </c>
      <c r="K36" s="1404"/>
      <c r="L36" s="1404"/>
    </row>
    <row r="37" spans="1:12" ht="12.75">
      <c r="A37" s="1405"/>
      <c r="B37" s="1405"/>
      <c r="C37" s="1405"/>
      <c r="D37" s="1405"/>
      <c r="E37" s="1405"/>
      <c r="F37" s="1405"/>
      <c r="G37" s="1405"/>
      <c r="H37" s="1405"/>
      <c r="I37" s="1406"/>
      <c r="K37" s="1407"/>
      <c r="L37" s="1407"/>
    </row>
    <row r="38" spans="1:9" ht="12.75">
      <c r="A38" s="1408" t="s">
        <v>1715</v>
      </c>
      <c r="B38" s="1393"/>
      <c r="C38" s="1393"/>
      <c r="D38" s="1393"/>
      <c r="E38" s="1393"/>
      <c r="F38" s="1393"/>
      <c r="G38" s="1393"/>
      <c r="H38" s="1393"/>
      <c r="I38" s="1409"/>
    </row>
    <row r="39" spans="1:9" ht="15">
      <c r="A39" s="1410" t="s">
        <v>1734</v>
      </c>
      <c r="B39" s="1411">
        <v>25992.06445399731</v>
      </c>
      <c r="C39" s="1412">
        <v>26047.01039757978</v>
      </c>
      <c r="D39" s="1412">
        <v>25315.08464181956</v>
      </c>
      <c r="E39" s="1413">
        <v>25793.914623750694</v>
      </c>
      <c r="F39" s="1411">
        <v>25660.80944235544</v>
      </c>
      <c r="G39" s="1412">
        <v>25653.555652338142</v>
      </c>
      <c r="H39" s="1412">
        <v>25628.022532357</v>
      </c>
      <c r="I39" s="1413">
        <v>25409.554739578376</v>
      </c>
    </row>
    <row r="40" spans="1:9" ht="12.75">
      <c r="A40" s="1414" t="s">
        <v>1716</v>
      </c>
      <c r="B40" s="1392">
        <v>11538.668879827204</v>
      </c>
      <c r="C40" s="1393">
        <v>11491.794441511876</v>
      </c>
      <c r="D40" s="1393">
        <v>11438.054099415873</v>
      </c>
      <c r="E40" s="1394">
        <v>11257.498428358873</v>
      </c>
      <c r="F40" s="1392">
        <v>10802.873375081746</v>
      </c>
      <c r="G40" s="1393">
        <v>10767.548963695057</v>
      </c>
      <c r="H40" s="1393">
        <v>10533.798532754967</v>
      </c>
      <c r="I40" s="1394">
        <v>9975.100223679</v>
      </c>
    </row>
    <row r="41" spans="1:9" ht="6.75" customHeight="1">
      <c r="A41" s="1414"/>
      <c r="B41" s="1392"/>
      <c r="C41" s="1393"/>
      <c r="D41" s="1393"/>
      <c r="E41" s="1394"/>
      <c r="F41" s="1392"/>
      <c r="G41" s="1393"/>
      <c r="H41" s="1393"/>
      <c r="I41" s="1394"/>
    </row>
    <row r="42" spans="1:9" ht="12.75">
      <c r="A42" s="1414" t="s">
        <v>1717</v>
      </c>
      <c r="B42" s="1392">
        <v>4256.130560747455</v>
      </c>
      <c r="C42" s="1393">
        <v>4311.1896505836585</v>
      </c>
      <c r="D42" s="1393">
        <v>4206.158695545338</v>
      </c>
      <c r="E42" s="1394">
        <v>4326.860771489004</v>
      </c>
      <c r="F42" s="1392">
        <v>4207.581082248792</v>
      </c>
      <c r="G42" s="1393">
        <v>4196.694025327619</v>
      </c>
      <c r="H42" s="1393">
        <v>4167.9202432148695</v>
      </c>
      <c r="I42" s="1394">
        <v>4224.619922977373</v>
      </c>
    </row>
    <row r="43" spans="1:9" ht="12.75">
      <c r="A43" s="1414" t="s">
        <v>1718</v>
      </c>
      <c r="B43" s="1392">
        <v>33274.60277307706</v>
      </c>
      <c r="C43" s="1393">
        <v>33227.61518850799</v>
      </c>
      <c r="D43" s="1393">
        <v>32546.9800456901</v>
      </c>
      <c r="E43" s="1394">
        <v>32724.552280620566</v>
      </c>
      <c r="F43" s="1392">
        <v>32256.101735188397</v>
      </c>
      <c r="G43" s="1393">
        <v>32224.41059070559</v>
      </c>
      <c r="H43" s="1393">
        <v>31993.9008218971</v>
      </c>
      <c r="I43" s="1394">
        <v>31160.035040280003</v>
      </c>
    </row>
    <row r="44" spans="1:9" ht="6.75" customHeight="1">
      <c r="A44" s="1414"/>
      <c r="B44" s="1392"/>
      <c r="C44" s="1393"/>
      <c r="D44" s="1393"/>
      <c r="E44" s="1394"/>
      <c r="F44" s="1392"/>
      <c r="G44" s="1393"/>
      <c r="H44" s="1393"/>
      <c r="I44" s="1394"/>
    </row>
    <row r="45" spans="1:9" ht="15">
      <c r="A45" s="1414" t="s">
        <v>1735</v>
      </c>
      <c r="B45" s="1392">
        <v>4070.6176857515097</v>
      </c>
      <c r="C45" s="1393">
        <v>4195.255816148064</v>
      </c>
      <c r="D45" s="1393">
        <v>3706.7243024673685</v>
      </c>
      <c r="E45" s="1394">
        <v>3957.438146160609</v>
      </c>
      <c r="F45" s="1392">
        <v>3929.4254130012578</v>
      </c>
      <c r="G45" s="1393">
        <v>3847.535697471201</v>
      </c>
      <c r="H45" s="1393">
        <v>3845.292659331943</v>
      </c>
      <c r="I45" s="1394">
        <v>3877.430493331864</v>
      </c>
    </row>
    <row r="46" spans="1:9" ht="15">
      <c r="A46" s="1414" t="s">
        <v>1736</v>
      </c>
      <c r="B46" s="1392">
        <v>2496.9144767225307</v>
      </c>
      <c r="C46" s="1393">
        <v>2663.041143663324</v>
      </c>
      <c r="D46" s="1393">
        <v>2426.0379049534577</v>
      </c>
      <c r="E46" s="1394">
        <v>2434.7230032883226</v>
      </c>
      <c r="F46" s="1392">
        <v>2485.2178379036995</v>
      </c>
      <c r="G46" s="1393">
        <v>2485.2178379036995</v>
      </c>
      <c r="H46" s="1393">
        <v>2485.2178379036995</v>
      </c>
      <c r="I46" s="1394">
        <v>2485.2178379036995</v>
      </c>
    </row>
    <row r="47" spans="1:9" ht="6.75" customHeight="1">
      <c r="A47" s="1414"/>
      <c r="B47" s="1392"/>
      <c r="C47" s="1393"/>
      <c r="D47" s="1393"/>
      <c r="E47" s="1394"/>
      <c r="F47" s="1392"/>
      <c r="G47" s="1393"/>
      <c r="H47" s="1393"/>
      <c r="I47" s="1394"/>
    </row>
    <row r="48" spans="1:9" ht="15">
      <c r="A48" s="1414" t="s">
        <v>1737</v>
      </c>
      <c r="B48" s="1392">
        <v>8984.902520248774</v>
      </c>
      <c r="C48" s="1393">
        <v>9212.178949658406</v>
      </c>
      <c r="D48" s="1393">
        <v>9227.776535897367</v>
      </c>
      <c r="E48" s="1394">
        <v>9275.960453224476</v>
      </c>
      <c r="F48" s="1392">
        <v>8880.967115474756</v>
      </c>
      <c r="G48" s="1393">
        <v>8795.876144540145</v>
      </c>
      <c r="H48" s="1393">
        <v>8767.331096201597</v>
      </c>
      <c r="I48" s="1394">
        <v>8739.600889405083</v>
      </c>
    </row>
    <row r="49" spans="1:9" ht="12.75">
      <c r="A49" s="1414" t="s">
        <v>1719</v>
      </c>
      <c r="B49" s="1392">
        <v>5611.601796526614</v>
      </c>
      <c r="C49" s="1393">
        <v>5803.613045983483</v>
      </c>
      <c r="D49" s="1393">
        <v>5842.463342863664</v>
      </c>
      <c r="E49" s="1394">
        <v>5866.501267466565</v>
      </c>
      <c r="F49" s="1392">
        <v>5483.20642546471</v>
      </c>
      <c r="G49" s="1393">
        <v>5435.06443544136</v>
      </c>
      <c r="H49" s="1393">
        <v>5449.7565035048365</v>
      </c>
      <c r="I49" s="1394">
        <v>5436.449540412327</v>
      </c>
    </row>
    <row r="50" spans="1:9" s="1147" customFormat="1" ht="12.75">
      <c r="A50" s="636" t="s">
        <v>1720</v>
      </c>
      <c r="B50" s="1396">
        <v>187.82026348358437</v>
      </c>
      <c r="C50" s="1397">
        <v>184.93031787572292</v>
      </c>
      <c r="D50" s="1397">
        <v>183.8410507667922</v>
      </c>
      <c r="E50" s="1398">
        <v>181.20377065786144</v>
      </c>
      <c r="F50" s="1396">
        <v>179.95110510893073</v>
      </c>
      <c r="G50" s="1397">
        <v>178.313825</v>
      </c>
      <c r="H50" s="1397">
        <v>175.80597145999997</v>
      </c>
      <c r="I50" s="1398">
        <v>174.805971</v>
      </c>
    </row>
    <row r="51" spans="1:9" s="1147" customFormat="1" ht="6.75" customHeight="1">
      <c r="A51" s="1415"/>
      <c r="B51" s="1396"/>
      <c r="C51" s="1397"/>
      <c r="D51" s="1397"/>
      <c r="E51" s="1398"/>
      <c r="F51" s="1396"/>
      <c r="G51" s="1397"/>
      <c r="H51" s="1397"/>
      <c r="I51" s="1398"/>
    </row>
    <row r="52" spans="1:9" s="1147" customFormat="1" ht="15">
      <c r="A52" s="636" t="s">
        <v>1738</v>
      </c>
      <c r="B52" s="1416">
        <v>688.07199012132</v>
      </c>
      <c r="C52" s="1417">
        <v>736.2273165071999</v>
      </c>
      <c r="D52" s="1417">
        <v>696.5387264362801</v>
      </c>
      <c r="E52" s="1418">
        <v>708.40804004376</v>
      </c>
      <c r="F52" s="1416">
        <v>681.7372097760001</v>
      </c>
      <c r="G52" s="1417">
        <v>676.4506506999209</v>
      </c>
      <c r="H52" s="1417">
        <v>706.4768888971008</v>
      </c>
      <c r="I52" s="1418">
        <v>724.8313355212262</v>
      </c>
    </row>
    <row r="53" spans="1:9" s="1147" customFormat="1" ht="6" customHeight="1">
      <c r="A53" s="1419"/>
      <c r="B53" s="1420"/>
      <c r="C53" s="1421"/>
      <c r="D53" s="1421"/>
      <c r="E53" s="1422"/>
      <c r="F53" s="1420"/>
      <c r="G53" s="1421"/>
      <c r="H53" s="1421"/>
      <c r="I53" s="1422"/>
    </row>
    <row r="54" ht="6" customHeight="1">
      <c r="A54" s="1405"/>
    </row>
    <row r="55" s="1424" customFormat="1" ht="15.75">
      <c r="A55" s="1423" t="s">
        <v>223</v>
      </c>
    </row>
    <row r="56" s="1424" customFormat="1" ht="15.75">
      <c r="A56" s="1425" t="s">
        <v>224</v>
      </c>
    </row>
    <row r="57" s="1424" customFormat="1" ht="13.5">
      <c r="A57" s="1426" t="s">
        <v>1721</v>
      </c>
    </row>
    <row r="58" s="1424" customFormat="1" ht="15.75">
      <c r="A58" s="1425" t="s">
        <v>1598</v>
      </c>
    </row>
    <row r="59" s="1424" customFormat="1" ht="15.75">
      <c r="A59" s="1425" t="s">
        <v>1599</v>
      </c>
    </row>
    <row r="60" s="1424" customFormat="1" ht="13.5">
      <c r="A60" s="1426" t="s">
        <v>1722</v>
      </c>
    </row>
    <row r="61" s="1424" customFormat="1" ht="15.75">
      <c r="A61" s="1425" t="s">
        <v>1600</v>
      </c>
    </row>
    <row r="62" s="1424" customFormat="1" ht="15.75">
      <c r="A62" s="1425" t="s">
        <v>1601</v>
      </c>
    </row>
    <row r="63" s="1424" customFormat="1" ht="13.5">
      <c r="A63" s="1426" t="s">
        <v>1723</v>
      </c>
    </row>
    <row r="64" s="1424" customFormat="1" ht="15.75">
      <c r="A64" s="1425" t="s">
        <v>1602</v>
      </c>
    </row>
    <row r="65" s="1424" customFormat="1" ht="13.5">
      <c r="A65" s="1426" t="s">
        <v>1724</v>
      </c>
    </row>
    <row r="66" s="1424" customFormat="1" ht="15.75">
      <c r="A66" s="1427" t="s">
        <v>245</v>
      </c>
    </row>
    <row r="67" s="1424" customFormat="1" ht="15.75">
      <c r="A67" s="1427" t="s">
        <v>246</v>
      </c>
    </row>
    <row r="68" s="1424" customFormat="1" ht="15.75">
      <c r="A68" s="730" t="s">
        <v>247</v>
      </c>
    </row>
    <row r="69" s="1426" customFormat="1" ht="13.5">
      <c r="A69" s="492" t="s">
        <v>1725</v>
      </c>
    </row>
    <row r="70" s="1426" customFormat="1" ht="13.5">
      <c r="A70" s="492" t="s">
        <v>1726</v>
      </c>
    </row>
    <row r="71" s="1426" customFormat="1" ht="13.5">
      <c r="A71" s="492" t="s">
        <v>1727</v>
      </c>
    </row>
    <row r="72" s="1426" customFormat="1" ht="6" customHeight="1">
      <c r="A72" s="1424"/>
    </row>
    <row r="73" s="1424" customFormat="1" ht="12" customHeight="1">
      <c r="A73" s="1428" t="s">
        <v>747</v>
      </c>
    </row>
  </sheetData>
  <sheetProtection/>
  <mergeCells count="2">
    <mergeCell ref="B3:E3"/>
    <mergeCell ref="F3:I3"/>
  </mergeCells>
  <printOptions/>
  <pageMargins left="0.5511811023622047" right="0.5511811023622047" top="0.3937007874015748" bottom="0.3937007874015748" header="0.5118110236220472" footer="0.5118110236220472"/>
  <pageSetup horizontalDpi="600" verticalDpi="600" orientation="landscape" paperSize="9" scale="85" r:id="rId1"/>
  <rowBreaks count="1" manualBreakCount="1">
    <brk id="44" max="10" man="1"/>
  </rowBreaks>
</worksheet>
</file>

<file path=xl/worksheets/sheet54.xml><?xml version="1.0" encoding="utf-8"?>
<worksheet xmlns="http://schemas.openxmlformats.org/spreadsheetml/2006/main" xmlns:r="http://schemas.openxmlformats.org/officeDocument/2006/relationships">
  <dimension ref="A1:L57"/>
  <sheetViews>
    <sheetView view="pageBreakPreview" zoomScaleSheetLayoutView="100" zoomScalePageLayoutView="0" workbookViewId="0" topLeftCell="A1">
      <pane xSplit="1" topLeftCell="B1" activePane="topRight" state="frozen"/>
      <selection pane="topLeft" activeCell="M37" sqref="M37"/>
      <selection pane="topRight" activeCell="M37" sqref="M37"/>
    </sheetView>
  </sheetViews>
  <sheetFormatPr defaultColWidth="9.00390625" defaultRowHeight="12.75"/>
  <cols>
    <col min="1" max="1" width="45.125" style="1386" customWidth="1"/>
    <col min="2" max="13" width="9.125" style="1386" customWidth="1"/>
    <col min="14" max="14" width="10.25390625" style="1386" customWidth="1"/>
    <col min="15" max="15" width="15.375" style="1386" customWidth="1"/>
    <col min="16" max="16384" width="9.125" style="1386" customWidth="1"/>
  </cols>
  <sheetData>
    <row r="1" spans="1:11" s="1432" customFormat="1" ht="21" customHeight="1">
      <c r="A1" s="1429" t="s">
        <v>252</v>
      </c>
      <c r="B1" s="1430"/>
      <c r="C1" s="1431"/>
      <c r="D1" s="1431"/>
      <c r="E1" s="1431"/>
      <c r="F1" s="1431"/>
      <c r="G1" s="1431"/>
      <c r="H1" s="1431"/>
      <c r="I1" s="1431"/>
      <c r="J1" s="1430"/>
      <c r="K1" s="1431"/>
    </row>
    <row r="2" spans="1:11" s="1432" customFormat="1" ht="12.75" customHeight="1">
      <c r="A2" s="1429"/>
      <c r="B2" s="1430"/>
      <c r="C2" s="1431"/>
      <c r="D2" s="1431"/>
      <c r="E2" s="1431"/>
      <c r="F2" s="1431"/>
      <c r="G2" s="1431"/>
      <c r="H2" s="1431"/>
      <c r="I2" s="1431"/>
      <c r="J2" s="1430"/>
      <c r="K2" s="1370" t="s">
        <v>976</v>
      </c>
    </row>
    <row r="3" spans="1:11" s="1373" customFormat="1" ht="12.75">
      <c r="A3" s="1433"/>
      <c r="B3" s="2093">
        <v>2010</v>
      </c>
      <c r="C3" s="2094"/>
      <c r="D3" s="2094"/>
      <c r="E3" s="2094"/>
      <c r="F3" s="2095"/>
      <c r="G3" s="2096">
        <v>2011</v>
      </c>
      <c r="H3" s="2096"/>
      <c r="I3" s="2096"/>
      <c r="J3" s="2096"/>
      <c r="K3" s="2096"/>
    </row>
    <row r="4" spans="1:11" s="1373" customFormat="1" ht="12.75">
      <c r="A4" s="1434"/>
      <c r="B4" s="1433" t="s">
        <v>248</v>
      </c>
      <c r="C4" s="1433" t="s">
        <v>249</v>
      </c>
      <c r="D4" s="1433" t="s">
        <v>250</v>
      </c>
      <c r="E4" s="1433" t="s">
        <v>251</v>
      </c>
      <c r="F4" s="1433" t="s">
        <v>1016</v>
      </c>
      <c r="G4" s="1433" t="s">
        <v>248</v>
      </c>
      <c r="H4" s="1433" t="s">
        <v>249</v>
      </c>
      <c r="I4" s="1433" t="s">
        <v>250</v>
      </c>
      <c r="J4" s="1433" t="s">
        <v>251</v>
      </c>
      <c r="K4" s="1433" t="s">
        <v>1016</v>
      </c>
    </row>
    <row r="5" spans="1:11" s="1373" customFormat="1" ht="6" customHeight="1">
      <c r="A5" s="1435"/>
      <c r="B5" s="1371"/>
      <c r="C5" s="1380"/>
      <c r="D5" s="1380"/>
      <c r="E5" s="1380"/>
      <c r="F5" s="1436"/>
      <c r="G5" s="1371"/>
      <c r="H5" s="1380"/>
      <c r="I5" s="1380"/>
      <c r="J5" s="1380"/>
      <c r="K5" s="1436"/>
    </row>
    <row r="6" spans="1:12" ht="15">
      <c r="A6" s="1437" t="s">
        <v>253</v>
      </c>
      <c r="B6" s="1388">
        <v>46.865563949004596</v>
      </c>
      <c r="C6" s="1389">
        <v>64.176828640769</v>
      </c>
      <c r="D6" s="1389">
        <v>32.1653225863582</v>
      </c>
      <c r="E6" s="1389">
        <v>131.7233858172566</v>
      </c>
      <c r="F6" s="1390">
        <v>274.9311009933884</v>
      </c>
      <c r="G6" s="1388">
        <v>65.08427941599898</v>
      </c>
      <c r="H6" s="1389">
        <v>36.65238961961596</v>
      </c>
      <c r="I6" s="1389">
        <v>29.72158113905904</v>
      </c>
      <c r="J6" s="1389">
        <v>150.9332450563327</v>
      </c>
      <c r="K6" s="1390">
        <v>282.39149523100673</v>
      </c>
      <c r="L6" s="1404"/>
    </row>
    <row r="7" spans="1:12" ht="12.75">
      <c r="A7" s="1438" t="s">
        <v>1705</v>
      </c>
      <c r="B7" s="1388">
        <v>0</v>
      </c>
      <c r="C7" s="1389">
        <v>0</v>
      </c>
      <c r="D7" s="1389">
        <v>0</v>
      </c>
      <c r="E7" s="1389">
        <v>0</v>
      </c>
      <c r="F7" s="1390">
        <v>0</v>
      </c>
      <c r="G7" s="1388">
        <v>0</v>
      </c>
      <c r="H7" s="1389">
        <v>0</v>
      </c>
      <c r="I7" s="1389">
        <v>0</v>
      </c>
      <c r="J7" s="1389">
        <v>0</v>
      </c>
      <c r="K7" s="1390">
        <v>0</v>
      </c>
      <c r="L7" s="1404"/>
    </row>
    <row r="8" spans="1:12" ht="12.75">
      <c r="A8" s="1387" t="s">
        <v>1706</v>
      </c>
      <c r="B8" s="1388">
        <v>46.865563949004596</v>
      </c>
      <c r="C8" s="1389">
        <v>64.176828640769</v>
      </c>
      <c r="D8" s="1389">
        <v>32.1653225863582</v>
      </c>
      <c r="E8" s="1389">
        <v>131.7233858172566</v>
      </c>
      <c r="F8" s="1390">
        <v>274.9311009933884</v>
      </c>
      <c r="G8" s="1388">
        <v>65.08427941599898</v>
      </c>
      <c r="H8" s="1389">
        <v>36.65238961961596</v>
      </c>
      <c r="I8" s="1389">
        <v>29.72158113905904</v>
      </c>
      <c r="J8" s="1389">
        <v>150.9332450563327</v>
      </c>
      <c r="K8" s="1390">
        <v>282.39149523100673</v>
      </c>
      <c r="L8" s="1404"/>
    </row>
    <row r="9" spans="1:12" ht="12.75">
      <c r="A9" s="1391" t="s">
        <v>1710</v>
      </c>
      <c r="B9" s="1392">
        <v>1.5879667455760471</v>
      </c>
      <c r="C9" s="1393">
        <v>1.071667782987274</v>
      </c>
      <c r="D9" s="1393">
        <v>7.5120000000000005</v>
      </c>
      <c r="E9" s="1393">
        <v>1.761306442788995</v>
      </c>
      <c r="F9" s="1394">
        <v>11.932940971352316</v>
      </c>
      <c r="G9" s="1392">
        <v>8.74222412990904</v>
      </c>
      <c r="H9" s="1393">
        <v>0.5059999999999999</v>
      </c>
      <c r="I9" s="1393">
        <v>1.0335177188201428</v>
      </c>
      <c r="J9" s="1393">
        <v>1.1021832163327072</v>
      </c>
      <c r="K9" s="1394">
        <v>11.38392506506189</v>
      </c>
      <c r="L9" s="1404"/>
    </row>
    <row r="10" spans="1:12" ht="15">
      <c r="A10" s="1391" t="s">
        <v>254</v>
      </c>
      <c r="B10" s="1392">
        <v>7.942395273428545</v>
      </c>
      <c r="C10" s="1393">
        <v>24.15449940778173</v>
      </c>
      <c r="D10" s="1393">
        <v>23.496716143960622</v>
      </c>
      <c r="E10" s="1393">
        <v>30.019807224467616</v>
      </c>
      <c r="F10" s="1394">
        <v>85.61341804963851</v>
      </c>
      <c r="G10" s="1392">
        <v>15.57359233803278</v>
      </c>
      <c r="H10" s="1393">
        <v>35.54783319961596</v>
      </c>
      <c r="I10" s="1393">
        <v>0</v>
      </c>
      <c r="J10" s="1393">
        <v>0</v>
      </c>
      <c r="K10" s="1394">
        <v>51.12142553764874</v>
      </c>
      <c r="L10" s="1404"/>
    </row>
    <row r="11" spans="1:12" ht="12.75">
      <c r="A11" s="1391" t="s">
        <v>389</v>
      </c>
      <c r="B11" s="1392">
        <v>37.335201930000004</v>
      </c>
      <c r="C11" s="1393">
        <v>38.95066145</v>
      </c>
      <c r="D11" s="1393">
        <v>1.1566064423975755</v>
      </c>
      <c r="E11" s="1393">
        <v>99.94227215000001</v>
      </c>
      <c r="F11" s="1394">
        <v>177.3847419723976</v>
      </c>
      <c r="G11" s="1392">
        <v>40.76846294805716</v>
      </c>
      <c r="H11" s="1393">
        <v>0.59855642</v>
      </c>
      <c r="I11" s="1393">
        <v>28.688063420238898</v>
      </c>
      <c r="J11" s="1393">
        <v>149.83106184</v>
      </c>
      <c r="K11" s="1394">
        <v>219.88614462829605</v>
      </c>
      <c r="L11" s="1404"/>
    </row>
    <row r="12" spans="1:12" ht="6.75" customHeight="1">
      <c r="A12" s="1391"/>
      <c r="B12" s="1392"/>
      <c r="C12" s="1393"/>
      <c r="D12" s="1393"/>
      <c r="E12" s="1393"/>
      <c r="F12" s="1394"/>
      <c r="G12" s="1392"/>
      <c r="H12" s="1393"/>
      <c r="I12" s="1393"/>
      <c r="J12" s="1393"/>
      <c r="K12" s="1394"/>
      <c r="L12" s="1404"/>
    </row>
    <row r="13" spans="1:12" ht="12.75">
      <c r="A13" s="1382" t="s">
        <v>1707</v>
      </c>
      <c r="B13" s="1383">
        <v>0</v>
      </c>
      <c r="C13" s="1384">
        <v>0</v>
      </c>
      <c r="D13" s="1384">
        <v>0</v>
      </c>
      <c r="E13" s="1384">
        <v>0</v>
      </c>
      <c r="F13" s="1385">
        <v>0</v>
      </c>
      <c r="G13" s="1383">
        <v>0</v>
      </c>
      <c r="H13" s="1384">
        <v>0</v>
      </c>
      <c r="I13" s="1384">
        <v>0</v>
      </c>
      <c r="J13" s="1384">
        <v>0</v>
      </c>
      <c r="K13" s="1385">
        <v>0</v>
      </c>
      <c r="L13" s="1404"/>
    </row>
    <row r="14" spans="1:12" ht="6.75" customHeight="1">
      <c r="A14" s="1391"/>
      <c r="B14" s="1392"/>
      <c r="C14" s="1393"/>
      <c r="D14" s="1393"/>
      <c r="E14" s="1393"/>
      <c r="F14" s="1394"/>
      <c r="G14" s="1392"/>
      <c r="H14" s="1393"/>
      <c r="I14" s="1393"/>
      <c r="J14" s="1393"/>
      <c r="K14" s="1394"/>
      <c r="L14" s="1404"/>
    </row>
    <row r="15" spans="1:12" ht="15">
      <c r="A15" s="1382" t="s">
        <v>255</v>
      </c>
      <c r="B15" s="1383">
        <v>255.97366562741394</v>
      </c>
      <c r="C15" s="1384">
        <v>587.3250615780281</v>
      </c>
      <c r="D15" s="1384">
        <v>992.5772715339508</v>
      </c>
      <c r="E15" s="1384">
        <v>239.53115310398226</v>
      </c>
      <c r="F15" s="1385">
        <v>2075.4071518433752</v>
      </c>
      <c r="G15" s="1383">
        <v>180.7093723021244</v>
      </c>
      <c r="H15" s="1384">
        <v>506.7788510138571</v>
      </c>
      <c r="I15" s="1384">
        <v>303.5440067135427</v>
      </c>
      <c r="J15" s="1384">
        <v>103.35766052655768</v>
      </c>
      <c r="K15" s="1385">
        <v>1094.3898905560818</v>
      </c>
      <c r="L15" s="1404"/>
    </row>
    <row r="16" spans="1:12" ht="12.75">
      <c r="A16" s="1387" t="s">
        <v>1705</v>
      </c>
      <c r="B16" s="1388">
        <v>212.0416440412195</v>
      </c>
      <c r="C16" s="1389">
        <v>464.9592516477997</v>
      </c>
      <c r="D16" s="1389">
        <v>831.5804306557834</v>
      </c>
      <c r="E16" s="1389">
        <v>52.90906325581494</v>
      </c>
      <c r="F16" s="1390">
        <v>1561.4903896006176</v>
      </c>
      <c r="G16" s="1388">
        <v>74.91578766795706</v>
      </c>
      <c r="H16" s="1389">
        <v>388.8090298084412</v>
      </c>
      <c r="I16" s="1389">
        <v>123.90039686120453</v>
      </c>
      <c r="J16" s="1389">
        <v>23.57433770386354</v>
      </c>
      <c r="K16" s="1390">
        <v>611.1995520414663</v>
      </c>
      <c r="L16" s="1404"/>
    </row>
    <row r="17" spans="1:12" ht="12.75">
      <c r="A17" s="1391" t="s">
        <v>389</v>
      </c>
      <c r="B17" s="1392">
        <v>13.825400012307693</v>
      </c>
      <c r="C17" s="1393">
        <v>96.58000001230769</v>
      </c>
      <c r="D17" s="1393">
        <v>91.5740035739789</v>
      </c>
      <c r="E17" s="1393">
        <v>41.10022945625533</v>
      </c>
      <c r="F17" s="1394">
        <v>243.0796330548496</v>
      </c>
      <c r="G17" s="1392">
        <v>47.754053321043884</v>
      </c>
      <c r="H17" s="1393">
        <v>193.29361288099028</v>
      </c>
      <c r="I17" s="1393">
        <v>108.51371155628696</v>
      </c>
      <c r="J17" s="1393">
        <v>21.38009968404369</v>
      </c>
      <c r="K17" s="1394">
        <v>370.9414774423648</v>
      </c>
      <c r="L17" s="1404"/>
    </row>
    <row r="18" spans="1:12" ht="15">
      <c r="A18" s="1391" t="s">
        <v>256</v>
      </c>
      <c r="B18" s="1392">
        <v>176.74759259628325</v>
      </c>
      <c r="C18" s="1393">
        <v>246.8430795100617</v>
      </c>
      <c r="D18" s="1393">
        <v>707.9946357555915</v>
      </c>
      <c r="E18" s="1393">
        <v>0</v>
      </c>
      <c r="F18" s="1394">
        <v>1131.5853078619366</v>
      </c>
      <c r="G18" s="1392">
        <v>0</v>
      </c>
      <c r="H18" s="1393">
        <v>190.66473717108533</v>
      </c>
      <c r="I18" s="1393">
        <v>0</v>
      </c>
      <c r="J18" s="1393">
        <v>0</v>
      </c>
      <c r="K18" s="1394">
        <v>190.66473717108533</v>
      </c>
      <c r="L18" s="1404"/>
    </row>
    <row r="19" spans="1:12" ht="12.75">
      <c r="A19" s="1391" t="s">
        <v>1708</v>
      </c>
      <c r="B19" s="1392">
        <v>21.46865143262856</v>
      </c>
      <c r="C19" s="1393">
        <v>121.53617212543034</v>
      </c>
      <c r="D19" s="1393">
        <v>32.01179132621294</v>
      </c>
      <c r="E19" s="1393">
        <v>11.808833799559615</v>
      </c>
      <c r="F19" s="1394">
        <v>186.82544868383144</v>
      </c>
      <c r="G19" s="1392">
        <v>27.161734346913182</v>
      </c>
      <c r="H19" s="1393">
        <v>4.850679756365608</v>
      </c>
      <c r="I19" s="1393">
        <v>15.38668530491757</v>
      </c>
      <c r="J19" s="1393">
        <v>2.1942380198198563</v>
      </c>
      <c r="K19" s="1394">
        <v>49.59333742801621</v>
      </c>
      <c r="L19" s="1404"/>
    </row>
    <row r="20" spans="1:12" ht="12.75">
      <c r="A20" s="1387" t="s">
        <v>1709</v>
      </c>
      <c r="B20" s="1388">
        <v>43.932021586194445</v>
      </c>
      <c r="C20" s="1389">
        <v>122.36580993022832</v>
      </c>
      <c r="D20" s="1389">
        <v>160.9968408781673</v>
      </c>
      <c r="E20" s="1389">
        <v>186.62208984816732</v>
      </c>
      <c r="F20" s="1390">
        <v>513.9167622427574</v>
      </c>
      <c r="G20" s="1388">
        <v>105.79358463416733</v>
      </c>
      <c r="H20" s="1389">
        <v>117.96982120541587</v>
      </c>
      <c r="I20" s="1389">
        <v>179.64360985233816</v>
      </c>
      <c r="J20" s="1389">
        <v>79.78332282269415</v>
      </c>
      <c r="K20" s="1390">
        <v>483.1903385146155</v>
      </c>
      <c r="L20" s="1404"/>
    </row>
    <row r="21" spans="1:12" ht="12.75">
      <c r="A21" s="1391" t="s">
        <v>1710</v>
      </c>
      <c r="B21" s="1392">
        <v>0</v>
      </c>
      <c r="C21" s="1393">
        <v>0</v>
      </c>
      <c r="D21" s="1393">
        <v>0.007999999999999965</v>
      </c>
      <c r="E21" s="1393">
        <v>0</v>
      </c>
      <c r="F21" s="1394">
        <v>0.007999999999999965</v>
      </c>
      <c r="G21" s="1392">
        <v>0</v>
      </c>
      <c r="H21" s="1393">
        <v>0</v>
      </c>
      <c r="I21" s="1393">
        <v>1.068513112080289</v>
      </c>
      <c r="J21" s="1393">
        <v>20.000511291881196</v>
      </c>
      <c r="K21" s="1394">
        <v>21.069024403961485</v>
      </c>
      <c r="L21" s="1404"/>
    </row>
    <row r="22" spans="1:12" ht="12.75">
      <c r="A22" s="1391" t="s">
        <v>389</v>
      </c>
      <c r="B22" s="1392">
        <v>43.932021586194445</v>
      </c>
      <c r="C22" s="1393">
        <v>122.36580993022832</v>
      </c>
      <c r="D22" s="1393">
        <v>160.9888408781673</v>
      </c>
      <c r="E22" s="1393">
        <v>186.62208984816732</v>
      </c>
      <c r="F22" s="1394">
        <v>513.9087622427573</v>
      </c>
      <c r="G22" s="1392">
        <v>105.79358463416733</v>
      </c>
      <c r="H22" s="1393">
        <v>117.96982120541587</v>
      </c>
      <c r="I22" s="1393">
        <v>178.57509674025786</v>
      </c>
      <c r="J22" s="1393">
        <v>59.78281153081295</v>
      </c>
      <c r="K22" s="1394">
        <v>462.121314110654</v>
      </c>
      <c r="L22" s="1404"/>
    </row>
    <row r="23" spans="1:12" ht="6.75" customHeight="1">
      <c r="A23" s="1391"/>
      <c r="B23" s="1392"/>
      <c r="C23" s="1393"/>
      <c r="D23" s="1393"/>
      <c r="E23" s="1393"/>
      <c r="F23" s="1394"/>
      <c r="G23" s="1392"/>
      <c r="H23" s="1393"/>
      <c r="I23" s="1393"/>
      <c r="J23" s="1393"/>
      <c r="K23" s="1394"/>
      <c r="L23" s="1404"/>
    </row>
    <row r="24" spans="1:12" ht="15">
      <c r="A24" s="1382" t="s">
        <v>1733</v>
      </c>
      <c r="B24" s="1383">
        <v>321.9817003020748</v>
      </c>
      <c r="C24" s="1384">
        <v>264.166314823892</v>
      </c>
      <c r="D24" s="1384">
        <v>266.96616822736115</v>
      </c>
      <c r="E24" s="1384">
        <v>421.75789149458063</v>
      </c>
      <c r="F24" s="1385">
        <v>1274.8720748479086</v>
      </c>
      <c r="G24" s="1383">
        <v>436.0501021335523</v>
      </c>
      <c r="H24" s="1384">
        <v>348.2824432801</v>
      </c>
      <c r="I24" s="1384">
        <v>281.5367592900516</v>
      </c>
      <c r="J24" s="1384">
        <v>156.57310244446126</v>
      </c>
      <c r="K24" s="1385">
        <v>1222.442407148165</v>
      </c>
      <c r="L24" s="1404"/>
    </row>
    <row r="25" spans="1:12" ht="12.75">
      <c r="A25" s="1387" t="s">
        <v>1705</v>
      </c>
      <c r="B25" s="1388">
        <v>90.14606629350318</v>
      </c>
      <c r="C25" s="1389">
        <v>57.519476924664005</v>
      </c>
      <c r="D25" s="1389">
        <v>57.45414162388667</v>
      </c>
      <c r="E25" s="1389">
        <v>112.11890027889602</v>
      </c>
      <c r="F25" s="1390">
        <v>317.2385851209499</v>
      </c>
      <c r="G25" s="1388">
        <v>54.03699011877281</v>
      </c>
      <c r="H25" s="1389">
        <v>53.69010338664751</v>
      </c>
      <c r="I25" s="1389">
        <v>95.03189551058557</v>
      </c>
      <c r="J25" s="1389">
        <v>48.46001677390338</v>
      </c>
      <c r="K25" s="1390">
        <v>251.21900578990926</v>
      </c>
      <c r="L25" s="1404"/>
    </row>
    <row r="26" spans="1:12" ht="12.75">
      <c r="A26" s="1391" t="s">
        <v>1711</v>
      </c>
      <c r="B26" s="1392">
        <v>0</v>
      </c>
      <c r="C26" s="1393">
        <v>0</v>
      </c>
      <c r="D26" s="1393">
        <v>0</v>
      </c>
      <c r="E26" s="1393">
        <v>0</v>
      </c>
      <c r="F26" s="1394">
        <v>0</v>
      </c>
      <c r="G26" s="1392">
        <v>0</v>
      </c>
      <c r="H26" s="1393">
        <v>0</v>
      </c>
      <c r="I26" s="1393">
        <v>0</v>
      </c>
      <c r="J26" s="1393">
        <v>0</v>
      </c>
      <c r="K26" s="1394">
        <v>0</v>
      </c>
      <c r="L26" s="1404"/>
    </row>
    <row r="27" spans="1:12" ht="12.75">
      <c r="A27" s="1391" t="s">
        <v>389</v>
      </c>
      <c r="B27" s="1392">
        <v>90.14606629350318</v>
      </c>
      <c r="C27" s="1393">
        <v>57.519476924664005</v>
      </c>
      <c r="D27" s="1393">
        <v>57.45414162388667</v>
      </c>
      <c r="E27" s="1393">
        <v>112.11890027889602</v>
      </c>
      <c r="F27" s="1394">
        <v>317.2385851209499</v>
      </c>
      <c r="G27" s="1392">
        <v>54.03699011877281</v>
      </c>
      <c r="H27" s="1393">
        <v>53.69010338664751</v>
      </c>
      <c r="I27" s="1393">
        <v>95.03189551058557</v>
      </c>
      <c r="J27" s="1393">
        <v>48.46001677390338</v>
      </c>
      <c r="K27" s="1394">
        <v>251.21900578990926</v>
      </c>
      <c r="L27" s="1404"/>
    </row>
    <row r="28" spans="1:12" s="1147" customFormat="1" ht="12.75">
      <c r="A28" s="1395" t="s">
        <v>1708</v>
      </c>
      <c r="B28" s="1396">
        <v>0</v>
      </c>
      <c r="C28" s="1397">
        <v>0</v>
      </c>
      <c r="D28" s="1397">
        <v>0</v>
      </c>
      <c r="E28" s="1397">
        <v>0</v>
      </c>
      <c r="F28" s="1398">
        <v>0</v>
      </c>
      <c r="G28" s="1396">
        <v>0</v>
      </c>
      <c r="H28" s="1397">
        <v>0</v>
      </c>
      <c r="I28" s="1397">
        <v>0</v>
      </c>
      <c r="J28" s="1397">
        <v>0</v>
      </c>
      <c r="K28" s="1398">
        <v>0</v>
      </c>
      <c r="L28" s="1439"/>
    </row>
    <row r="29" spans="1:12" ht="12.75">
      <c r="A29" s="1387" t="s">
        <v>1709</v>
      </c>
      <c r="B29" s="1388">
        <v>231.83563400857156</v>
      </c>
      <c r="C29" s="1389">
        <v>206.64683789922802</v>
      </c>
      <c r="D29" s="1389">
        <v>209.51202660347445</v>
      </c>
      <c r="E29" s="1389">
        <v>309.6389912156846</v>
      </c>
      <c r="F29" s="1390">
        <v>957.6334897269587</v>
      </c>
      <c r="G29" s="1388">
        <v>382.0131120147795</v>
      </c>
      <c r="H29" s="1389">
        <v>294.59233989345245</v>
      </c>
      <c r="I29" s="1389">
        <v>186.50486377946606</v>
      </c>
      <c r="J29" s="1389">
        <v>108.1130856705579</v>
      </c>
      <c r="K29" s="1390">
        <v>971.223401358256</v>
      </c>
      <c r="L29" s="1404"/>
    </row>
    <row r="30" spans="1:12" ht="12.75">
      <c r="A30" s="1391" t="s">
        <v>1710</v>
      </c>
      <c r="B30" s="1392">
        <v>1.0049999999999855</v>
      </c>
      <c r="C30" s="1393">
        <v>0</v>
      </c>
      <c r="D30" s="1393">
        <v>0</v>
      </c>
      <c r="E30" s="1393">
        <v>23.847999999999956</v>
      </c>
      <c r="F30" s="1394">
        <v>24.85299999999994</v>
      </c>
      <c r="G30" s="1392">
        <v>2.508999999999982</v>
      </c>
      <c r="H30" s="1393">
        <v>0.30500000000002053</v>
      </c>
      <c r="I30" s="1393">
        <v>0</v>
      </c>
      <c r="J30" s="1393">
        <v>1.9800000000000209</v>
      </c>
      <c r="K30" s="1394">
        <v>4.794000000000024</v>
      </c>
      <c r="L30" s="1404"/>
    </row>
    <row r="31" spans="1:12" ht="12.75">
      <c r="A31" s="1391" t="s">
        <v>389</v>
      </c>
      <c r="B31" s="1392">
        <v>230.8306340085716</v>
      </c>
      <c r="C31" s="1393">
        <v>206.64683789922802</v>
      </c>
      <c r="D31" s="1393">
        <v>209.51202660347445</v>
      </c>
      <c r="E31" s="1393">
        <v>285.79099121568464</v>
      </c>
      <c r="F31" s="1394">
        <v>932.7804897269586</v>
      </c>
      <c r="G31" s="1392">
        <v>379.5041120147795</v>
      </c>
      <c r="H31" s="1393">
        <v>294.28733989345244</v>
      </c>
      <c r="I31" s="1393">
        <v>186.50486377946606</v>
      </c>
      <c r="J31" s="1393">
        <v>106.13308567055788</v>
      </c>
      <c r="K31" s="1394">
        <v>966.4294013582559</v>
      </c>
      <c r="L31" s="1404"/>
    </row>
    <row r="32" spans="1:12" ht="6.75" customHeight="1">
      <c r="A32" s="1399"/>
      <c r="B32" s="1392"/>
      <c r="C32" s="1393"/>
      <c r="D32" s="1393"/>
      <c r="E32" s="1393"/>
      <c r="F32" s="1394"/>
      <c r="G32" s="1392"/>
      <c r="H32" s="1393"/>
      <c r="I32" s="1393"/>
      <c r="J32" s="1393"/>
      <c r="K32" s="1394"/>
      <c r="L32" s="1404"/>
    </row>
    <row r="33" spans="1:12" ht="12.75">
      <c r="A33" s="1382" t="s">
        <v>1713</v>
      </c>
      <c r="B33" s="1383">
        <v>588.0518723163183</v>
      </c>
      <c r="C33" s="1384">
        <v>818.7187073009088</v>
      </c>
      <c r="D33" s="1384">
        <v>397.46177586620445</v>
      </c>
      <c r="E33" s="1384">
        <v>455.58835373138686</v>
      </c>
      <c r="F33" s="1385">
        <v>2259.8207092148186</v>
      </c>
      <c r="G33" s="1383">
        <v>650.5682986173927</v>
      </c>
      <c r="H33" s="1384">
        <v>334.57084231297785</v>
      </c>
      <c r="I33" s="1384">
        <v>452.6762181954886</v>
      </c>
      <c r="J33" s="1384">
        <v>457.3003003922463</v>
      </c>
      <c r="K33" s="1385">
        <v>1895.1156595181055</v>
      </c>
      <c r="L33" s="1404"/>
    </row>
    <row r="34" spans="1:12" ht="6.75" customHeight="1">
      <c r="A34" s="1399"/>
      <c r="B34" s="1392"/>
      <c r="C34" s="1393"/>
      <c r="D34" s="1393"/>
      <c r="E34" s="1393"/>
      <c r="F34" s="1394"/>
      <c r="G34" s="1392"/>
      <c r="H34" s="1393"/>
      <c r="I34" s="1393"/>
      <c r="J34" s="1393"/>
      <c r="K34" s="1394"/>
      <c r="L34" s="1404"/>
    </row>
    <row r="35" spans="1:12" ht="12.75">
      <c r="A35" s="1400" t="s">
        <v>1714</v>
      </c>
      <c r="B35" s="1401">
        <v>1212.8728021948116</v>
      </c>
      <c r="C35" s="1402">
        <v>1734.3869123435977</v>
      </c>
      <c r="D35" s="1402">
        <v>1689.1705382138748</v>
      </c>
      <c r="E35" s="1402">
        <v>1248.6007841472065</v>
      </c>
      <c r="F35" s="1403">
        <v>5885.031036899491</v>
      </c>
      <c r="G35" s="1401">
        <v>1332.4120524690684</v>
      </c>
      <c r="H35" s="1402">
        <v>1226.284526226551</v>
      </c>
      <c r="I35" s="1402">
        <v>1067.4785653381418</v>
      </c>
      <c r="J35" s="1402">
        <v>868.164308419598</v>
      </c>
      <c r="K35" s="1403">
        <v>4494.33945245336</v>
      </c>
      <c r="L35" s="1404"/>
    </row>
    <row r="36" spans="2:12" ht="6.75" customHeight="1">
      <c r="B36" s="1393"/>
      <c r="C36" s="1393"/>
      <c r="D36" s="1393"/>
      <c r="E36" s="1393"/>
      <c r="F36" s="1394"/>
      <c r="G36" s="1392"/>
      <c r="H36" s="1393"/>
      <c r="I36" s="1393"/>
      <c r="J36" s="1393"/>
      <c r="K36" s="1412"/>
      <c r="L36" s="1404"/>
    </row>
    <row r="37" spans="1:12" ht="12.75">
      <c r="A37" s="1408" t="s">
        <v>1715</v>
      </c>
      <c r="B37" s="1389"/>
      <c r="C37" s="1389"/>
      <c r="D37" s="1389"/>
      <c r="E37" s="1389"/>
      <c r="F37" s="1390"/>
      <c r="G37" s="1388"/>
      <c r="H37" s="1389"/>
      <c r="I37" s="1389"/>
      <c r="J37" s="1389"/>
      <c r="K37" s="1440"/>
      <c r="L37" s="1404"/>
    </row>
    <row r="38" spans="1:12" ht="15">
      <c r="A38" s="1441" t="s">
        <v>1734</v>
      </c>
      <c r="B38" s="1411">
        <v>910.6850918600888</v>
      </c>
      <c r="C38" s="1412">
        <v>1211.9081837711342</v>
      </c>
      <c r="D38" s="1412">
        <v>800.1359659342045</v>
      </c>
      <c r="E38" s="1412">
        <v>1083.5728206124954</v>
      </c>
      <c r="F38" s="1413">
        <v>4006.302062177923</v>
      </c>
      <c r="G38" s="1411">
        <v>1203.4592746823384</v>
      </c>
      <c r="H38" s="1412">
        <v>783.7853930314621</v>
      </c>
      <c r="I38" s="1412">
        <v>848.5462729663518</v>
      </c>
      <c r="J38" s="1412">
        <v>796.1299539418311</v>
      </c>
      <c r="K38" s="1413">
        <v>3631.9208946219833</v>
      </c>
      <c r="L38" s="1404"/>
    </row>
    <row r="39" spans="1:12" ht="12.75">
      <c r="A39" s="1442" t="s">
        <v>1716</v>
      </c>
      <c r="B39" s="1392">
        <v>302.1877103347227</v>
      </c>
      <c r="C39" s="1393">
        <v>522.4787285724638</v>
      </c>
      <c r="D39" s="1393">
        <v>889.0345722796701</v>
      </c>
      <c r="E39" s="1393">
        <v>165.02796353471092</v>
      </c>
      <c r="F39" s="1394">
        <v>1878.7289747215673</v>
      </c>
      <c r="G39" s="1392">
        <v>128.95277778672988</v>
      </c>
      <c r="H39" s="1393">
        <v>442.49913319508875</v>
      </c>
      <c r="I39" s="1393">
        <v>218.93229237179014</v>
      </c>
      <c r="J39" s="1393">
        <v>72.03435447776693</v>
      </c>
      <c r="K39" s="1394">
        <v>862.4185578313757</v>
      </c>
      <c r="L39" s="1404"/>
    </row>
    <row r="40" spans="1:12" ht="6.75" customHeight="1">
      <c r="A40" s="1442"/>
      <c r="B40" s="1392"/>
      <c r="C40" s="1393"/>
      <c r="D40" s="1393"/>
      <c r="E40" s="1393"/>
      <c r="F40" s="1394"/>
      <c r="G40" s="1392"/>
      <c r="H40" s="1393"/>
      <c r="I40" s="1393"/>
      <c r="J40" s="1393"/>
      <c r="K40" s="1394"/>
      <c r="L40" s="1404"/>
    </row>
    <row r="41" spans="1:12" ht="12.75">
      <c r="A41" s="1442" t="s">
        <v>1717</v>
      </c>
      <c r="B41" s="1392">
        <v>75.94647222472827</v>
      </c>
      <c r="C41" s="1393">
        <v>84.45665261259609</v>
      </c>
      <c r="D41" s="1393">
        <v>79.2261251647184</v>
      </c>
      <c r="E41" s="1393">
        <v>181.00214993839205</v>
      </c>
      <c r="F41" s="1394">
        <v>420.6313999404348</v>
      </c>
      <c r="G41" s="1392">
        <v>92.7426430391389</v>
      </c>
      <c r="H41" s="1393">
        <v>87.70243005746079</v>
      </c>
      <c r="I41" s="1393">
        <v>41.62158113905904</v>
      </c>
      <c r="J41" s="1393">
        <v>150.9332450563327</v>
      </c>
      <c r="K41" s="1394">
        <v>372.9998992919914</v>
      </c>
      <c r="L41" s="1404"/>
    </row>
    <row r="42" spans="1:12" ht="12.75">
      <c r="A42" s="1442" t="s">
        <v>1718</v>
      </c>
      <c r="B42" s="1392">
        <v>1136.9263299700833</v>
      </c>
      <c r="C42" s="1393">
        <v>1649.9302597310016</v>
      </c>
      <c r="D42" s="1393">
        <v>1609.944413049156</v>
      </c>
      <c r="E42" s="1393">
        <v>1067.5986342088142</v>
      </c>
      <c r="F42" s="1394">
        <v>5464.399636959055</v>
      </c>
      <c r="G42" s="1392">
        <v>1239.6694094299296</v>
      </c>
      <c r="H42" s="1393">
        <v>1138.5820961690902</v>
      </c>
      <c r="I42" s="1393">
        <v>1025.856984199083</v>
      </c>
      <c r="J42" s="1393">
        <v>717.2310633632653</v>
      </c>
      <c r="K42" s="1394">
        <v>4121.339553161368</v>
      </c>
      <c r="L42" s="1404"/>
    </row>
    <row r="43" spans="1:12" ht="6.75" customHeight="1">
      <c r="A43" s="1442"/>
      <c r="B43" s="1392"/>
      <c r="C43" s="1393"/>
      <c r="D43" s="1393"/>
      <c r="E43" s="1393"/>
      <c r="F43" s="1394"/>
      <c r="G43" s="1392"/>
      <c r="H43" s="1393"/>
      <c r="I43" s="1393"/>
      <c r="J43" s="1393"/>
      <c r="K43" s="1394"/>
      <c r="L43" s="1404"/>
    </row>
    <row r="44" spans="1:12" ht="15">
      <c r="A44" s="1442" t="s">
        <v>1735</v>
      </c>
      <c r="B44" s="1392">
        <v>1294.3988062612775</v>
      </c>
      <c r="C44" s="1393">
        <v>1503.8378216852589</v>
      </c>
      <c r="D44" s="1393">
        <v>1569.9227380992793</v>
      </c>
      <c r="E44" s="1393">
        <v>1840.41038291238</v>
      </c>
      <c r="F44" s="1394">
        <v>6208.569748958196</v>
      </c>
      <c r="G44" s="1392">
        <v>1545.3998895128639</v>
      </c>
      <c r="H44" s="1393">
        <v>1727.4934164620408</v>
      </c>
      <c r="I44" s="1393">
        <v>1819.3956732604238</v>
      </c>
      <c r="J44" s="1393">
        <v>1785.7339857777874</v>
      </c>
      <c r="K44" s="1394">
        <v>6878.022965013117</v>
      </c>
      <c r="L44" s="1404"/>
    </row>
    <row r="45" spans="1:12" ht="15">
      <c r="A45" s="1442" t="s">
        <v>257</v>
      </c>
      <c r="B45" s="1392">
        <v>42.73877837096132</v>
      </c>
      <c r="C45" s="1393">
        <v>96.15458979069697</v>
      </c>
      <c r="D45" s="1393">
        <v>0</v>
      </c>
      <c r="E45" s="1393">
        <v>69.9970280415353</v>
      </c>
      <c r="F45" s="1394">
        <v>208.89039620319357</v>
      </c>
      <c r="G45" s="1392">
        <v>70.54128357518475</v>
      </c>
      <c r="H45" s="1393">
        <v>0</v>
      </c>
      <c r="I45" s="1393">
        <v>0</v>
      </c>
      <c r="J45" s="1393">
        <v>0</v>
      </c>
      <c r="K45" s="1394">
        <v>70.54128357518475</v>
      </c>
      <c r="L45" s="1404"/>
    </row>
    <row r="46" spans="1:12" ht="6" customHeight="1">
      <c r="A46" s="627"/>
      <c r="B46" s="1443"/>
      <c r="C46" s="1409"/>
      <c r="D46" s="1409"/>
      <c r="E46" s="1409"/>
      <c r="F46" s="1444"/>
      <c r="G46" s="1443"/>
      <c r="H46" s="1409"/>
      <c r="I46" s="1409"/>
      <c r="J46" s="1409"/>
      <c r="K46" s="1444"/>
      <c r="L46" s="1404"/>
    </row>
    <row r="47" ht="6" customHeight="1"/>
    <row r="48" s="1424" customFormat="1" ht="13.5" customHeight="1">
      <c r="A48" s="1445" t="s">
        <v>258</v>
      </c>
    </row>
    <row r="49" s="1424" customFormat="1" ht="13.5" customHeight="1">
      <c r="A49" s="1446" t="s">
        <v>259</v>
      </c>
    </row>
    <row r="50" s="1424" customFormat="1" ht="13.5" customHeight="1">
      <c r="A50" s="1425" t="s">
        <v>260</v>
      </c>
    </row>
    <row r="51" s="1424" customFormat="1" ht="13.5" customHeight="1">
      <c r="A51" s="1447" t="s">
        <v>261</v>
      </c>
    </row>
    <row r="52" s="1424" customFormat="1" ht="13.5" customHeight="1">
      <c r="A52" s="1447" t="s">
        <v>262</v>
      </c>
    </row>
    <row r="53" s="1424" customFormat="1" ht="13.5" customHeight="1">
      <c r="A53" s="1447" t="s">
        <v>263</v>
      </c>
    </row>
    <row r="54" s="1424" customFormat="1" ht="13.5" customHeight="1">
      <c r="A54" s="1445" t="s">
        <v>264</v>
      </c>
    </row>
    <row r="55" s="1424" customFormat="1" ht="13.5" customHeight="1">
      <c r="A55" s="1445" t="s">
        <v>265</v>
      </c>
    </row>
    <row r="56" s="1424" customFormat="1" ht="6" customHeight="1">
      <c r="A56" s="1445"/>
    </row>
    <row r="57" s="1424" customFormat="1" ht="13.5">
      <c r="A57" s="1448" t="s">
        <v>1918</v>
      </c>
    </row>
  </sheetData>
  <sheetProtection/>
  <mergeCells count="2">
    <mergeCell ref="B3:F3"/>
    <mergeCell ref="G3:K3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5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F58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M37" sqref="M37"/>
      <selection pane="topRight" activeCell="M37" sqref="M37"/>
      <selection pane="bottomLeft" activeCell="M37" sqref="M37"/>
      <selection pane="bottomRight" activeCell="M37" sqref="M37"/>
    </sheetView>
  </sheetViews>
  <sheetFormatPr defaultColWidth="9.00390625" defaultRowHeight="12.75"/>
  <cols>
    <col min="1" max="1" width="43.75390625" style="1386" customWidth="1"/>
    <col min="2" max="15" width="9.25390625" style="1386" customWidth="1"/>
    <col min="16" max="16" width="9.75390625" style="1386" customWidth="1"/>
    <col min="17" max="17" width="43.75390625" style="1386" customWidth="1"/>
    <col min="18" max="31" width="9.25390625" style="1386" customWidth="1"/>
    <col min="32" max="32" width="9.75390625" style="1386" customWidth="1"/>
    <col min="33" max="16384" width="9.125" style="1386" customWidth="1"/>
  </cols>
  <sheetData>
    <row r="1" spans="1:32" s="1452" customFormat="1" ht="21" customHeight="1">
      <c r="A1" s="1449" t="s">
        <v>1818</v>
      </c>
      <c r="B1" s="1450"/>
      <c r="C1" s="1450"/>
      <c r="D1" s="1450"/>
      <c r="E1" s="1450"/>
      <c r="F1" s="1450"/>
      <c r="G1" s="1450"/>
      <c r="H1" s="1450"/>
      <c r="I1" s="1450"/>
      <c r="J1" s="1450"/>
      <c r="K1" s="1450"/>
      <c r="L1" s="1450"/>
      <c r="M1" s="1450"/>
      <c r="N1" s="1451"/>
      <c r="O1" s="2097"/>
      <c r="P1" s="2097"/>
      <c r="Q1" s="1449" t="s">
        <v>1819</v>
      </c>
      <c r="R1" s="1450"/>
      <c r="S1" s="1450"/>
      <c r="T1" s="1450"/>
      <c r="U1" s="1450"/>
      <c r="V1" s="1450"/>
      <c r="W1" s="1450"/>
      <c r="X1" s="1450"/>
      <c r="Y1" s="1450"/>
      <c r="Z1" s="1450"/>
      <c r="AA1" s="1450"/>
      <c r="AB1" s="1450"/>
      <c r="AC1" s="1450"/>
      <c r="AD1" s="1451"/>
      <c r="AE1" s="2097"/>
      <c r="AF1" s="2097"/>
    </row>
    <row r="2" spans="1:32" s="1432" customFormat="1" ht="12.75" customHeight="1">
      <c r="A2" s="1429"/>
      <c r="B2" s="1453"/>
      <c r="C2" s="1453"/>
      <c r="D2" s="1453"/>
      <c r="E2" s="1453"/>
      <c r="F2" s="1453"/>
      <c r="G2" s="1453"/>
      <c r="H2" s="1453"/>
      <c r="I2" s="1453"/>
      <c r="J2" s="1453"/>
      <c r="K2" s="1453"/>
      <c r="L2" s="1453"/>
      <c r="M2" s="1453"/>
      <c r="N2" s="1453"/>
      <c r="O2" s="1454"/>
      <c r="P2" s="1454" t="s">
        <v>976</v>
      </c>
      <c r="Q2" s="1429"/>
      <c r="R2" s="1453"/>
      <c r="S2" s="1453"/>
      <c r="T2" s="1453"/>
      <c r="U2" s="1453"/>
      <c r="V2" s="1453"/>
      <c r="W2" s="1454"/>
      <c r="X2" s="1453"/>
      <c r="Y2" s="1453"/>
      <c r="Z2" s="1453"/>
      <c r="AA2" s="1453"/>
      <c r="AB2" s="1453"/>
      <c r="AC2" s="1453"/>
      <c r="AD2" s="1453"/>
      <c r="AE2" s="1454"/>
      <c r="AF2" s="1454" t="s">
        <v>976</v>
      </c>
    </row>
    <row r="3" spans="1:32" s="1373" customFormat="1" ht="12.75">
      <c r="A3" s="1455"/>
      <c r="B3" s="1456" t="s">
        <v>266</v>
      </c>
      <c r="C3" s="1457"/>
      <c r="D3" s="1458"/>
      <c r="E3" s="1456" t="s">
        <v>267</v>
      </c>
      <c r="F3" s="1457"/>
      <c r="G3" s="1458"/>
      <c r="H3" s="1456" t="s">
        <v>268</v>
      </c>
      <c r="I3" s="1457"/>
      <c r="J3" s="1458"/>
      <c r="K3" s="1456" t="s">
        <v>269</v>
      </c>
      <c r="L3" s="1457"/>
      <c r="M3" s="1458"/>
      <c r="N3" s="1459" t="s">
        <v>270</v>
      </c>
      <c r="O3" s="1460"/>
      <c r="P3" s="1461"/>
      <c r="Q3" s="1455"/>
      <c r="R3" s="1456" t="s">
        <v>271</v>
      </c>
      <c r="S3" s="1457"/>
      <c r="T3" s="1458"/>
      <c r="U3" s="1456" t="s">
        <v>272</v>
      </c>
      <c r="V3" s="1457"/>
      <c r="W3" s="1458"/>
      <c r="X3" s="1456" t="s">
        <v>273</v>
      </c>
      <c r="Y3" s="1457"/>
      <c r="Z3" s="1458"/>
      <c r="AA3" s="1456" t="s">
        <v>1810</v>
      </c>
      <c r="AB3" s="1457"/>
      <c r="AC3" s="1458"/>
      <c r="AD3" s="1459" t="s">
        <v>1811</v>
      </c>
      <c r="AE3" s="1460"/>
      <c r="AF3" s="1461"/>
    </row>
    <row r="4" spans="1:32" s="1373" customFormat="1" ht="12.75">
      <c r="A4" s="1374"/>
      <c r="B4" s="1462" t="s">
        <v>1812</v>
      </c>
      <c r="C4" s="1463" t="s">
        <v>1813</v>
      </c>
      <c r="D4" s="1464" t="s">
        <v>1261</v>
      </c>
      <c r="E4" s="1462" t="s">
        <v>1812</v>
      </c>
      <c r="F4" s="1463" t="s">
        <v>1813</v>
      </c>
      <c r="G4" s="1464" t="s">
        <v>1261</v>
      </c>
      <c r="H4" s="1462" t="s">
        <v>1812</v>
      </c>
      <c r="I4" s="1463" t="s">
        <v>1813</v>
      </c>
      <c r="J4" s="1464" t="s">
        <v>1261</v>
      </c>
      <c r="K4" s="1462" t="s">
        <v>1812</v>
      </c>
      <c r="L4" s="1463" t="s">
        <v>1813</v>
      </c>
      <c r="M4" s="1464" t="s">
        <v>1261</v>
      </c>
      <c r="N4" s="1465" t="s">
        <v>1812</v>
      </c>
      <c r="O4" s="1466" t="s">
        <v>1813</v>
      </c>
      <c r="P4" s="1467" t="s">
        <v>1261</v>
      </c>
      <c r="Q4" s="1374"/>
      <c r="R4" s="1462" t="s">
        <v>1812</v>
      </c>
      <c r="S4" s="1463" t="s">
        <v>1813</v>
      </c>
      <c r="T4" s="1464" t="s">
        <v>1261</v>
      </c>
      <c r="U4" s="1462" t="s">
        <v>1812</v>
      </c>
      <c r="V4" s="1463" t="s">
        <v>1813</v>
      </c>
      <c r="W4" s="1464" t="s">
        <v>1261</v>
      </c>
      <c r="X4" s="1462" t="s">
        <v>1812</v>
      </c>
      <c r="Y4" s="1463" t="s">
        <v>1813</v>
      </c>
      <c r="Z4" s="1464" t="s">
        <v>1261</v>
      </c>
      <c r="AA4" s="1462" t="s">
        <v>1812</v>
      </c>
      <c r="AB4" s="1463" t="s">
        <v>1813</v>
      </c>
      <c r="AC4" s="1464" t="s">
        <v>1261</v>
      </c>
      <c r="AD4" s="1465" t="s">
        <v>1812</v>
      </c>
      <c r="AE4" s="1466" t="s">
        <v>1813</v>
      </c>
      <c r="AF4" s="1467" t="s">
        <v>1261</v>
      </c>
    </row>
    <row r="5" spans="1:32" s="1373" customFormat="1" ht="6.75" customHeight="1">
      <c r="A5" s="1376"/>
      <c r="B5" s="1468"/>
      <c r="C5" s="1469"/>
      <c r="D5" s="1470"/>
      <c r="E5" s="1468"/>
      <c r="F5" s="1469"/>
      <c r="G5" s="1470"/>
      <c r="H5" s="1468"/>
      <c r="I5" s="1469"/>
      <c r="J5" s="1470"/>
      <c r="K5" s="1468"/>
      <c r="L5" s="1469"/>
      <c r="M5" s="1470"/>
      <c r="N5" s="1468"/>
      <c r="O5" s="1469"/>
      <c r="P5" s="1470"/>
      <c r="Q5" s="1376"/>
      <c r="R5" s="1468"/>
      <c r="S5" s="1469"/>
      <c r="T5" s="1470"/>
      <c r="U5" s="1468"/>
      <c r="V5" s="1469"/>
      <c r="W5" s="1470"/>
      <c r="X5" s="1468"/>
      <c r="Y5" s="1469"/>
      <c r="Z5" s="1470"/>
      <c r="AA5" s="1468"/>
      <c r="AB5" s="1469"/>
      <c r="AC5" s="1470"/>
      <c r="AD5" s="1468"/>
      <c r="AE5" s="1469"/>
      <c r="AF5" s="1470"/>
    </row>
    <row r="6" spans="1:32" ht="15">
      <c r="A6" s="1471" t="s">
        <v>1820</v>
      </c>
      <c r="B6" s="1383">
        <v>62.325316090129625</v>
      </c>
      <c r="C6" s="1384">
        <v>63.60926958033172</v>
      </c>
      <c r="D6" s="1385">
        <v>125.93458567046135</v>
      </c>
      <c r="E6" s="1383">
        <v>147.11556825291808</v>
      </c>
      <c r="F6" s="1384">
        <v>13.343503367012111</v>
      </c>
      <c r="G6" s="1385">
        <v>160.4590716199302</v>
      </c>
      <c r="H6" s="1383">
        <v>58.44782056538777</v>
      </c>
      <c r="I6" s="1384">
        <v>31.819174738937317</v>
      </c>
      <c r="J6" s="1385">
        <v>90.26699530432509</v>
      </c>
      <c r="K6" s="1383">
        <v>56.74058083916467</v>
      </c>
      <c r="L6" s="1384">
        <v>12.917941061345697</v>
      </c>
      <c r="M6" s="1385">
        <v>69.65852190051037</v>
      </c>
      <c r="N6" s="1383">
        <v>324.6292857476002</v>
      </c>
      <c r="O6" s="1384">
        <v>121.68988874762685</v>
      </c>
      <c r="P6" s="1385">
        <v>446.31917449522706</v>
      </c>
      <c r="Q6" s="1471" t="s">
        <v>1820</v>
      </c>
      <c r="R6" s="1383">
        <v>145.59894640014443</v>
      </c>
      <c r="S6" s="1384">
        <v>61.14696394926219</v>
      </c>
      <c r="T6" s="1385">
        <v>206.7459103494066</v>
      </c>
      <c r="U6" s="1383">
        <v>61.711194284548256</v>
      </c>
      <c r="V6" s="1384">
        <v>17.110852879813763</v>
      </c>
      <c r="W6" s="1385">
        <v>78.82204716436202</v>
      </c>
      <c r="X6" s="1383">
        <v>122.35378770911765</v>
      </c>
      <c r="Y6" s="1384">
        <v>29.6530569969299</v>
      </c>
      <c r="Z6" s="1385">
        <v>152.00684470604756</v>
      </c>
      <c r="AA6" s="1383">
        <v>106.19302273751151</v>
      </c>
      <c r="AB6" s="1384">
        <v>19.709254596624696</v>
      </c>
      <c r="AC6" s="1385">
        <v>125.90227733413622</v>
      </c>
      <c r="AD6" s="1383">
        <v>435.85695113132186</v>
      </c>
      <c r="AE6" s="1384">
        <v>127.62012842263056</v>
      </c>
      <c r="AF6" s="1385">
        <v>563.4770795539524</v>
      </c>
    </row>
    <row r="7" spans="1:32" ht="12.75">
      <c r="A7" s="1472" t="s">
        <v>1705</v>
      </c>
      <c r="B7" s="1388">
        <v>0</v>
      </c>
      <c r="C7" s="1389">
        <v>0</v>
      </c>
      <c r="D7" s="1390">
        <v>0</v>
      </c>
      <c r="E7" s="1388">
        <v>0</v>
      </c>
      <c r="F7" s="1389">
        <v>0</v>
      </c>
      <c r="G7" s="1390">
        <v>0</v>
      </c>
      <c r="H7" s="1388">
        <v>0</v>
      </c>
      <c r="I7" s="1389">
        <v>0</v>
      </c>
      <c r="J7" s="1390">
        <v>0</v>
      </c>
      <c r="K7" s="1388">
        <v>0</v>
      </c>
      <c r="L7" s="1389">
        <v>0</v>
      </c>
      <c r="M7" s="1390">
        <v>0</v>
      </c>
      <c r="N7" s="1383">
        <v>0</v>
      </c>
      <c r="O7" s="1384">
        <v>0</v>
      </c>
      <c r="P7" s="1385">
        <v>0</v>
      </c>
      <c r="Q7" s="1472" t="s">
        <v>1705</v>
      </c>
      <c r="R7" s="1388">
        <v>0</v>
      </c>
      <c r="S7" s="1389">
        <v>0</v>
      </c>
      <c r="T7" s="1390">
        <v>0</v>
      </c>
      <c r="U7" s="1388">
        <v>0</v>
      </c>
      <c r="V7" s="1389">
        <v>0</v>
      </c>
      <c r="W7" s="1390">
        <v>0</v>
      </c>
      <c r="X7" s="1388">
        <v>0</v>
      </c>
      <c r="Y7" s="1389">
        <v>0</v>
      </c>
      <c r="Z7" s="1390">
        <v>0</v>
      </c>
      <c r="AA7" s="1388">
        <v>0</v>
      </c>
      <c r="AB7" s="1389">
        <v>0</v>
      </c>
      <c r="AC7" s="1390">
        <v>0</v>
      </c>
      <c r="AD7" s="1383">
        <v>0</v>
      </c>
      <c r="AE7" s="1384">
        <v>0</v>
      </c>
      <c r="AF7" s="1385">
        <v>0</v>
      </c>
    </row>
    <row r="8" spans="1:32" ht="12.75">
      <c r="A8" s="1472" t="s">
        <v>1706</v>
      </c>
      <c r="B8" s="1388">
        <v>62.325316090129625</v>
      </c>
      <c r="C8" s="1389">
        <v>63.60926958033172</v>
      </c>
      <c r="D8" s="1390">
        <v>125.93458567046135</v>
      </c>
      <c r="E8" s="1388">
        <v>147.11556825291808</v>
      </c>
      <c r="F8" s="1389">
        <v>13.343503367012111</v>
      </c>
      <c r="G8" s="1390">
        <v>160.4590716199302</v>
      </c>
      <c r="H8" s="1388">
        <v>58.44782056538777</v>
      </c>
      <c r="I8" s="1389">
        <v>31.819174738937317</v>
      </c>
      <c r="J8" s="1390">
        <v>90.26699530432509</v>
      </c>
      <c r="K8" s="1388">
        <v>56.74058083916467</v>
      </c>
      <c r="L8" s="1389">
        <v>12.917941061345697</v>
      </c>
      <c r="M8" s="1390">
        <v>69.65852190051037</v>
      </c>
      <c r="N8" s="1383">
        <v>324.6292857476002</v>
      </c>
      <c r="O8" s="1384">
        <v>121.68988874762685</v>
      </c>
      <c r="P8" s="1385">
        <v>446.31917449522706</v>
      </c>
      <c r="Q8" s="1472" t="s">
        <v>1706</v>
      </c>
      <c r="R8" s="1388">
        <v>145.59894640014443</v>
      </c>
      <c r="S8" s="1389">
        <v>61.14696394926219</v>
      </c>
      <c r="T8" s="1390">
        <v>206.7459103494066</v>
      </c>
      <c r="U8" s="1388">
        <v>61.711194284548256</v>
      </c>
      <c r="V8" s="1389">
        <v>17.110852879813763</v>
      </c>
      <c r="W8" s="1390">
        <v>78.82204716436202</v>
      </c>
      <c r="X8" s="1388">
        <v>122.35378770911765</v>
      </c>
      <c r="Y8" s="1389">
        <v>29.6530569969299</v>
      </c>
      <c r="Z8" s="1390">
        <v>152.00684470604756</v>
      </c>
      <c r="AA8" s="1388">
        <v>106.19302273751151</v>
      </c>
      <c r="AB8" s="1389">
        <v>19.709254596624696</v>
      </c>
      <c r="AC8" s="1390">
        <v>125.90227733413622</v>
      </c>
      <c r="AD8" s="1383">
        <v>435.85695113132186</v>
      </c>
      <c r="AE8" s="1384">
        <v>127.62012842263056</v>
      </c>
      <c r="AF8" s="1385">
        <v>563.4770795539524</v>
      </c>
    </row>
    <row r="9" spans="1:32" ht="12.75">
      <c r="A9" s="1473" t="s">
        <v>1814</v>
      </c>
      <c r="B9" s="1392">
        <v>4.134708738019677</v>
      </c>
      <c r="C9" s="1393">
        <v>93.02125486956109</v>
      </c>
      <c r="D9" s="1394">
        <v>97.15596360758077</v>
      </c>
      <c r="E9" s="1392">
        <v>1.2920675989345325</v>
      </c>
      <c r="F9" s="1393">
        <v>0.2625</v>
      </c>
      <c r="G9" s="1394">
        <v>1.5545675989345324</v>
      </c>
      <c r="H9" s="1392">
        <v>9.080776235710648</v>
      </c>
      <c r="I9" s="1393">
        <v>35.30227675407358</v>
      </c>
      <c r="J9" s="1394">
        <v>44.38305298978423</v>
      </c>
      <c r="K9" s="1392">
        <v>0.535833891493637</v>
      </c>
      <c r="L9" s="1393">
        <v>0.2625</v>
      </c>
      <c r="M9" s="1394">
        <v>0.7983338914936371</v>
      </c>
      <c r="N9" s="1383">
        <v>15.043386464158493</v>
      </c>
      <c r="O9" s="1384">
        <v>128.84853162363467</v>
      </c>
      <c r="P9" s="1385">
        <v>143.89191808779316</v>
      </c>
      <c r="Q9" s="1473" t="s">
        <v>1814</v>
      </c>
      <c r="R9" s="1392">
        <v>0.8279053702007039</v>
      </c>
      <c r="S9" s="1393">
        <v>95.04415964882</v>
      </c>
      <c r="T9" s="1394">
        <v>95.87206501902071</v>
      </c>
      <c r="U9" s="1392">
        <v>0.4425</v>
      </c>
      <c r="V9" s="1393">
        <v>0.2916</v>
      </c>
      <c r="W9" s="1394">
        <v>0.7341</v>
      </c>
      <c r="X9" s="1392">
        <v>1.6421636849828463</v>
      </c>
      <c r="Y9" s="1393">
        <v>31.529139205851994</v>
      </c>
      <c r="Z9" s="1394">
        <v>33.17130289083484</v>
      </c>
      <c r="AA9" s="1392">
        <v>0</v>
      </c>
      <c r="AB9" s="1393">
        <v>0.3177956543131778</v>
      </c>
      <c r="AC9" s="1394">
        <v>0.3177956543131778</v>
      </c>
      <c r="AD9" s="1383">
        <v>2.91256905518355</v>
      </c>
      <c r="AE9" s="1384">
        <v>127.18269450898516</v>
      </c>
      <c r="AF9" s="1385">
        <v>130.0952635641687</v>
      </c>
    </row>
    <row r="10" spans="1:32" ht="15">
      <c r="A10" s="1473" t="s">
        <v>1821</v>
      </c>
      <c r="B10" s="1392">
        <v>29.710696470698636</v>
      </c>
      <c r="C10" s="1393">
        <v>-36.50774527885709</v>
      </c>
      <c r="D10" s="1394">
        <v>-6.797048808158451</v>
      </c>
      <c r="E10" s="1392">
        <v>105.71350388753228</v>
      </c>
      <c r="F10" s="1393">
        <v>0</v>
      </c>
      <c r="G10" s="1394">
        <v>105.71350388753228</v>
      </c>
      <c r="H10" s="1392">
        <v>5.119592924011291</v>
      </c>
      <c r="I10" s="1393">
        <v>-11.206072108439887</v>
      </c>
      <c r="J10" s="1394">
        <v>-6.086479184428596</v>
      </c>
      <c r="K10" s="1392">
        <v>14.459323704562552</v>
      </c>
      <c r="L10" s="1393">
        <v>0</v>
      </c>
      <c r="M10" s="1394">
        <v>14.459323704562552</v>
      </c>
      <c r="N10" s="1383">
        <v>155.00311698680477</v>
      </c>
      <c r="O10" s="1384">
        <v>-47.71381738729697</v>
      </c>
      <c r="P10" s="1385">
        <v>107.2892995995078</v>
      </c>
      <c r="Q10" s="1473" t="s">
        <v>1821</v>
      </c>
      <c r="R10" s="1392">
        <v>116.89236838176996</v>
      </c>
      <c r="S10" s="1393">
        <v>-41.14765085427925</v>
      </c>
      <c r="T10" s="1394">
        <v>75.7447175274907</v>
      </c>
      <c r="U10" s="1392">
        <v>20.972147297847997</v>
      </c>
      <c r="V10" s="1393">
        <v>0</v>
      </c>
      <c r="W10" s="1394">
        <v>20.972147297847997</v>
      </c>
      <c r="X10" s="1392">
        <v>92.8525625518797</v>
      </c>
      <c r="Y10" s="1393">
        <v>-9.68146912995378</v>
      </c>
      <c r="Z10" s="1394">
        <v>83.17109342192592</v>
      </c>
      <c r="AA10" s="1392">
        <v>64.31991021315937</v>
      </c>
      <c r="AB10" s="1393">
        <v>0</v>
      </c>
      <c r="AC10" s="1394">
        <v>64.31991021315937</v>
      </c>
      <c r="AD10" s="1383">
        <v>295.036988444657</v>
      </c>
      <c r="AE10" s="1384">
        <v>-50.82911998423303</v>
      </c>
      <c r="AF10" s="1385">
        <v>244.20786846042398</v>
      </c>
    </row>
    <row r="11" spans="1:32" ht="12.75">
      <c r="A11" s="1473" t="s">
        <v>389</v>
      </c>
      <c r="B11" s="1392">
        <v>28.47991088141131</v>
      </c>
      <c r="C11" s="1393">
        <v>7.095759989627723</v>
      </c>
      <c r="D11" s="1394">
        <v>35.57567087103904</v>
      </c>
      <c r="E11" s="1392">
        <v>40.109996766451246</v>
      </c>
      <c r="F11" s="1393">
        <v>13.081003367012112</v>
      </c>
      <c r="G11" s="1394">
        <v>53.19100013346336</v>
      </c>
      <c r="H11" s="1392">
        <v>44.24745140566583</v>
      </c>
      <c r="I11" s="1393">
        <v>7.7229700933036245</v>
      </c>
      <c r="J11" s="1394">
        <v>51.97042149896945</v>
      </c>
      <c r="K11" s="1392">
        <v>41.74542324310848</v>
      </c>
      <c r="L11" s="1393">
        <v>12.655441061345696</v>
      </c>
      <c r="M11" s="1394">
        <v>54.40086430445418</v>
      </c>
      <c r="N11" s="1383">
        <v>154.58278229663688</v>
      </c>
      <c r="O11" s="1384">
        <v>40.55517451128916</v>
      </c>
      <c r="P11" s="1385">
        <v>195.13795680792603</v>
      </c>
      <c r="Q11" s="1473" t="s">
        <v>389</v>
      </c>
      <c r="R11" s="1392">
        <v>27.87867264817375</v>
      </c>
      <c r="S11" s="1393">
        <v>7.250455154721435</v>
      </c>
      <c r="T11" s="1394">
        <v>35.129127802895184</v>
      </c>
      <c r="U11" s="1392">
        <v>40.296546986700264</v>
      </c>
      <c r="V11" s="1393">
        <v>16.81925287981376</v>
      </c>
      <c r="W11" s="1394">
        <v>57.115799866514024</v>
      </c>
      <c r="X11" s="1392">
        <v>27.859061472255114</v>
      </c>
      <c r="Y11" s="1393">
        <v>7.8053869210316815</v>
      </c>
      <c r="Z11" s="1394">
        <v>35.6644483932868</v>
      </c>
      <c r="AA11" s="1392">
        <v>41.87311252435212</v>
      </c>
      <c r="AB11" s="1393">
        <v>19.39145894231152</v>
      </c>
      <c r="AC11" s="1394">
        <v>61.26457146666364</v>
      </c>
      <c r="AD11" s="1383">
        <v>137.90739363148123</v>
      </c>
      <c r="AE11" s="1384">
        <v>51.266553897878396</v>
      </c>
      <c r="AF11" s="1385">
        <v>189.17394752935962</v>
      </c>
    </row>
    <row r="12" spans="1:32" ht="6.75" customHeight="1">
      <c r="A12" s="1473"/>
      <c r="B12" s="1392"/>
      <c r="C12" s="1393"/>
      <c r="D12" s="1394"/>
      <c r="E12" s="1392"/>
      <c r="F12" s="1393"/>
      <c r="G12" s="1394"/>
      <c r="H12" s="1392"/>
      <c r="I12" s="1393"/>
      <c r="J12" s="1394"/>
      <c r="K12" s="1392"/>
      <c r="L12" s="1393"/>
      <c r="M12" s="1394"/>
      <c r="N12" s="1383"/>
      <c r="O12" s="1384"/>
      <c r="P12" s="1385"/>
      <c r="Q12" s="1473"/>
      <c r="R12" s="1392"/>
      <c r="S12" s="1393"/>
      <c r="T12" s="1394"/>
      <c r="U12" s="1392"/>
      <c r="V12" s="1393"/>
      <c r="W12" s="1394"/>
      <c r="X12" s="1392"/>
      <c r="Y12" s="1393"/>
      <c r="Z12" s="1394"/>
      <c r="AA12" s="1392"/>
      <c r="AB12" s="1393"/>
      <c r="AC12" s="1394"/>
      <c r="AD12" s="1383"/>
      <c r="AE12" s="1384"/>
      <c r="AF12" s="1385"/>
    </row>
    <row r="13" spans="1:32" ht="12.75">
      <c r="A13" s="1471" t="s">
        <v>1707</v>
      </c>
      <c r="B13" s="1383">
        <v>0</v>
      </c>
      <c r="C13" s="1384">
        <v>0</v>
      </c>
      <c r="D13" s="1385">
        <v>0</v>
      </c>
      <c r="E13" s="1383">
        <v>0</v>
      </c>
      <c r="F13" s="1384">
        <v>0</v>
      </c>
      <c r="G13" s="1385">
        <v>0</v>
      </c>
      <c r="H13" s="1383">
        <v>0</v>
      </c>
      <c r="I13" s="1384">
        <v>0</v>
      </c>
      <c r="J13" s="1385">
        <v>0</v>
      </c>
      <c r="K13" s="1383">
        <v>0</v>
      </c>
      <c r="L13" s="1384">
        <v>0</v>
      </c>
      <c r="M13" s="1385">
        <v>0</v>
      </c>
      <c r="N13" s="1383">
        <v>0</v>
      </c>
      <c r="O13" s="1384">
        <v>0</v>
      </c>
      <c r="P13" s="1385">
        <v>0</v>
      </c>
      <c r="Q13" s="1471" t="s">
        <v>1707</v>
      </c>
      <c r="R13" s="1383">
        <v>0</v>
      </c>
      <c r="S13" s="1384">
        <v>0</v>
      </c>
      <c r="T13" s="1385">
        <v>0</v>
      </c>
      <c r="U13" s="1383">
        <v>0</v>
      </c>
      <c r="V13" s="1384">
        <v>0</v>
      </c>
      <c r="W13" s="1385">
        <v>0</v>
      </c>
      <c r="X13" s="1383">
        <v>0</v>
      </c>
      <c r="Y13" s="1384">
        <v>0</v>
      </c>
      <c r="Z13" s="1385">
        <v>0</v>
      </c>
      <c r="AA13" s="1383">
        <v>0</v>
      </c>
      <c r="AB13" s="1384">
        <v>0</v>
      </c>
      <c r="AC13" s="1385">
        <v>0</v>
      </c>
      <c r="AD13" s="1383">
        <v>0</v>
      </c>
      <c r="AE13" s="1384">
        <v>0</v>
      </c>
      <c r="AF13" s="1385">
        <v>0</v>
      </c>
    </row>
    <row r="14" spans="1:32" ht="6.75" customHeight="1">
      <c r="A14" s="1473"/>
      <c r="B14" s="1392"/>
      <c r="C14" s="1393"/>
      <c r="D14" s="1394"/>
      <c r="E14" s="1392"/>
      <c r="F14" s="1393"/>
      <c r="G14" s="1394"/>
      <c r="H14" s="1392"/>
      <c r="I14" s="1393"/>
      <c r="J14" s="1394"/>
      <c r="K14" s="1392"/>
      <c r="L14" s="1393"/>
      <c r="M14" s="1394"/>
      <c r="N14" s="1383"/>
      <c r="O14" s="1384"/>
      <c r="P14" s="1385"/>
      <c r="Q14" s="1473"/>
      <c r="R14" s="1392"/>
      <c r="S14" s="1393"/>
      <c r="T14" s="1394"/>
      <c r="U14" s="1392"/>
      <c r="V14" s="1393"/>
      <c r="W14" s="1394"/>
      <c r="X14" s="1392"/>
      <c r="Y14" s="1393"/>
      <c r="Z14" s="1394"/>
      <c r="AA14" s="1392"/>
      <c r="AB14" s="1393"/>
      <c r="AC14" s="1394"/>
      <c r="AD14" s="1383"/>
      <c r="AE14" s="1384"/>
      <c r="AF14" s="1385"/>
    </row>
    <row r="15" spans="1:32" ht="15">
      <c r="A15" s="1471" t="s">
        <v>1822</v>
      </c>
      <c r="B15" s="1383">
        <v>774.1848454921835</v>
      </c>
      <c r="C15" s="1384">
        <v>13.970507478554978</v>
      </c>
      <c r="D15" s="1385">
        <v>788.1553529707385</v>
      </c>
      <c r="E15" s="1383">
        <v>1212.4710507780208</v>
      </c>
      <c r="F15" s="1384">
        <v>9.019533548255268</v>
      </c>
      <c r="G15" s="1385">
        <v>1221.4905843262761</v>
      </c>
      <c r="H15" s="1383">
        <v>831.7104337382696</v>
      </c>
      <c r="I15" s="1384">
        <v>11.311293106671553</v>
      </c>
      <c r="J15" s="1385">
        <v>843.0217268449411</v>
      </c>
      <c r="K15" s="1383">
        <v>522.0562776421067</v>
      </c>
      <c r="L15" s="1384">
        <v>9.344428988165202</v>
      </c>
      <c r="M15" s="1385">
        <v>531.4007066302719</v>
      </c>
      <c r="N15" s="1383">
        <v>3340.42260765058</v>
      </c>
      <c r="O15" s="1384">
        <v>43.64576312164701</v>
      </c>
      <c r="P15" s="1385">
        <v>3384.0683707722274</v>
      </c>
      <c r="Q15" s="1471" t="s">
        <v>1822</v>
      </c>
      <c r="R15" s="1383">
        <v>603.736583947084</v>
      </c>
      <c r="S15" s="1384">
        <v>12.642437161477119</v>
      </c>
      <c r="T15" s="1385">
        <v>616.3790211085611</v>
      </c>
      <c r="U15" s="1383">
        <v>420.8455538745851</v>
      </c>
      <c r="V15" s="1384">
        <v>11.142366856456682</v>
      </c>
      <c r="W15" s="1385">
        <v>431.9879207310418</v>
      </c>
      <c r="X15" s="1383">
        <v>662.30309447624</v>
      </c>
      <c r="Y15" s="1384">
        <v>15.238142888177608</v>
      </c>
      <c r="Z15" s="1385">
        <v>677.5412373644176</v>
      </c>
      <c r="AA15" s="1383">
        <v>555.6699506437183</v>
      </c>
      <c r="AB15" s="1384">
        <v>14.058803154505135</v>
      </c>
      <c r="AC15" s="1385">
        <v>569.7287537982234</v>
      </c>
      <c r="AD15" s="1383">
        <v>2242.555182941627</v>
      </c>
      <c r="AE15" s="1384">
        <v>53.08175006061654</v>
      </c>
      <c r="AF15" s="1385">
        <v>2295.636933002244</v>
      </c>
    </row>
    <row r="16" spans="1:32" ht="12.75">
      <c r="A16" s="1472" t="s">
        <v>1705</v>
      </c>
      <c r="B16" s="1388">
        <v>719.0456122989721</v>
      </c>
      <c r="C16" s="1389">
        <v>0.7049230000000001</v>
      </c>
      <c r="D16" s="1390">
        <v>719.7505352989721</v>
      </c>
      <c r="E16" s="1388">
        <v>698.0806460834548</v>
      </c>
      <c r="F16" s="1389">
        <v>0.26347131</v>
      </c>
      <c r="G16" s="1390">
        <v>698.3441173934548</v>
      </c>
      <c r="H16" s="1388">
        <v>394.9603594005357</v>
      </c>
      <c r="I16" s="1389">
        <v>3.8070910999999996</v>
      </c>
      <c r="J16" s="1390">
        <v>398.7674505005357</v>
      </c>
      <c r="K16" s="1388">
        <v>480.2969747173197</v>
      </c>
      <c r="L16" s="1389">
        <v>0.83195039</v>
      </c>
      <c r="M16" s="1390">
        <v>481.1289251073197</v>
      </c>
      <c r="N16" s="1383">
        <v>2292.3835925002822</v>
      </c>
      <c r="O16" s="1384">
        <v>5.6074358</v>
      </c>
      <c r="P16" s="1385">
        <v>2297.9910283002823</v>
      </c>
      <c r="Q16" s="1472" t="s">
        <v>1705</v>
      </c>
      <c r="R16" s="1388">
        <v>526.3979114511155</v>
      </c>
      <c r="S16" s="1389">
        <v>0.6679109999999999</v>
      </c>
      <c r="T16" s="1390">
        <v>527.0658224511155</v>
      </c>
      <c r="U16" s="1388">
        <v>384.853277311982</v>
      </c>
      <c r="V16" s="1389">
        <v>1.0647693</v>
      </c>
      <c r="W16" s="1390">
        <v>385.91804661198205</v>
      </c>
      <c r="X16" s="1388">
        <v>374.7448692285816</v>
      </c>
      <c r="Y16" s="1389">
        <v>4.546457169999999</v>
      </c>
      <c r="Z16" s="1390">
        <v>379.2913263985816</v>
      </c>
      <c r="AA16" s="1388">
        <v>409.03862142598973</v>
      </c>
      <c r="AB16" s="1389">
        <v>1.9883015699999997</v>
      </c>
      <c r="AC16" s="1390">
        <v>411.0269229959897</v>
      </c>
      <c r="AD16" s="1383">
        <v>1695.034679417669</v>
      </c>
      <c r="AE16" s="1384">
        <v>8.26743904</v>
      </c>
      <c r="AF16" s="1385">
        <v>1703.302118457669</v>
      </c>
    </row>
    <row r="17" spans="1:32" ht="12.75">
      <c r="A17" s="1473" t="s">
        <v>389</v>
      </c>
      <c r="B17" s="1392">
        <v>219.98448627693887</v>
      </c>
      <c r="C17" s="1393">
        <v>0.7049230000000001</v>
      </c>
      <c r="D17" s="1394">
        <v>220.68940927693887</v>
      </c>
      <c r="E17" s="1392">
        <v>63.56218673884415</v>
      </c>
      <c r="F17" s="1393">
        <v>0.26347131</v>
      </c>
      <c r="G17" s="1394">
        <v>63.82565804884415</v>
      </c>
      <c r="H17" s="1392">
        <v>32.01707120793561</v>
      </c>
      <c r="I17" s="1393">
        <v>3.8070910999999996</v>
      </c>
      <c r="J17" s="1394">
        <v>35.82416230793561</v>
      </c>
      <c r="K17" s="1392">
        <v>46.07935999167952</v>
      </c>
      <c r="L17" s="1393">
        <v>0.83195039</v>
      </c>
      <c r="M17" s="1394">
        <v>46.91131038167952</v>
      </c>
      <c r="N17" s="1383">
        <v>361.6431042153981</v>
      </c>
      <c r="O17" s="1384">
        <v>5.6074358</v>
      </c>
      <c r="P17" s="1385">
        <v>367.25054001539814</v>
      </c>
      <c r="Q17" s="1473" t="s">
        <v>389</v>
      </c>
      <c r="R17" s="1392">
        <v>23.500496656788638</v>
      </c>
      <c r="S17" s="1393">
        <v>0.6679109999999999</v>
      </c>
      <c r="T17" s="1394">
        <v>24.168407656788638</v>
      </c>
      <c r="U17" s="1392">
        <v>198.5083180533472</v>
      </c>
      <c r="V17" s="1393">
        <v>1.0647693</v>
      </c>
      <c r="W17" s="1394">
        <v>199.5730873533472</v>
      </c>
      <c r="X17" s="1392">
        <v>59.05217937340853</v>
      </c>
      <c r="Y17" s="1393">
        <v>4.546457169999999</v>
      </c>
      <c r="Z17" s="1394">
        <v>63.598636543408524</v>
      </c>
      <c r="AA17" s="1392">
        <v>135.52207351761297</v>
      </c>
      <c r="AB17" s="1393">
        <v>1.9883015699999997</v>
      </c>
      <c r="AC17" s="1394">
        <v>137.51037508761297</v>
      </c>
      <c r="AD17" s="1383">
        <v>416.5830676011573</v>
      </c>
      <c r="AE17" s="1384">
        <v>8.26743904</v>
      </c>
      <c r="AF17" s="1385">
        <v>424.8505066411573</v>
      </c>
    </row>
    <row r="18" spans="1:32" ht="12.75">
      <c r="A18" s="1473" t="s">
        <v>1815</v>
      </c>
      <c r="B18" s="1392">
        <v>487.81247916439855</v>
      </c>
      <c r="C18" s="1393">
        <v>0</v>
      </c>
      <c r="D18" s="1394">
        <v>487.81247916439855</v>
      </c>
      <c r="E18" s="1392">
        <v>518.8539936718973</v>
      </c>
      <c r="F18" s="1393">
        <v>0</v>
      </c>
      <c r="G18" s="1394">
        <v>518.8539936718973</v>
      </c>
      <c r="H18" s="1392">
        <v>352.31763870973543</v>
      </c>
      <c r="I18" s="1393">
        <v>0</v>
      </c>
      <c r="J18" s="1394">
        <v>352.31763870973543</v>
      </c>
      <c r="K18" s="1392">
        <v>414.5683378596607</v>
      </c>
      <c r="L18" s="1393">
        <v>0</v>
      </c>
      <c r="M18" s="1394">
        <v>414.5683378596607</v>
      </c>
      <c r="N18" s="1383">
        <v>1773.552449405692</v>
      </c>
      <c r="O18" s="1384">
        <v>0</v>
      </c>
      <c r="P18" s="1385">
        <v>1773.552449405692</v>
      </c>
      <c r="Q18" s="1473" t="s">
        <v>1815</v>
      </c>
      <c r="R18" s="1392">
        <v>487.02555092238686</v>
      </c>
      <c r="S18" s="1393">
        <v>0</v>
      </c>
      <c r="T18" s="1394">
        <v>487.02555092238686</v>
      </c>
      <c r="U18" s="1392">
        <v>173.2763602514507</v>
      </c>
      <c r="V18" s="1393">
        <v>0</v>
      </c>
      <c r="W18" s="1394">
        <v>173.2763602514507</v>
      </c>
      <c r="X18" s="1392">
        <v>299.6494997439079</v>
      </c>
      <c r="Y18" s="1393">
        <v>0</v>
      </c>
      <c r="Z18" s="1394">
        <v>299.6494997439079</v>
      </c>
      <c r="AA18" s="1392">
        <v>268.32266467295034</v>
      </c>
      <c r="AB18" s="1393">
        <v>0</v>
      </c>
      <c r="AC18" s="1394">
        <v>268.32266467295034</v>
      </c>
      <c r="AD18" s="1383">
        <v>1228.2740755906957</v>
      </c>
      <c r="AE18" s="1384">
        <v>0</v>
      </c>
      <c r="AF18" s="1385">
        <v>1228.2740755906957</v>
      </c>
    </row>
    <row r="19" spans="1:32" ht="12.75">
      <c r="A19" s="1473" t="s">
        <v>1708</v>
      </c>
      <c r="B19" s="1392">
        <v>11.248646857634713</v>
      </c>
      <c r="C19" s="1393">
        <v>0</v>
      </c>
      <c r="D19" s="1394">
        <v>11.248646857634713</v>
      </c>
      <c r="E19" s="1392">
        <v>115.66446567271332</v>
      </c>
      <c r="F19" s="1393">
        <v>0</v>
      </c>
      <c r="G19" s="1394">
        <v>115.66446567271332</v>
      </c>
      <c r="H19" s="1392">
        <v>10.6256494828646</v>
      </c>
      <c r="I19" s="1393">
        <v>0</v>
      </c>
      <c r="J19" s="1394">
        <v>10.6256494828646</v>
      </c>
      <c r="K19" s="1392">
        <v>19.64927686597945</v>
      </c>
      <c r="L19" s="1393">
        <v>0</v>
      </c>
      <c r="M19" s="1394">
        <v>19.64927686597945</v>
      </c>
      <c r="N19" s="1383">
        <v>157.18803887919208</v>
      </c>
      <c r="O19" s="1384">
        <v>0</v>
      </c>
      <c r="P19" s="1385">
        <v>157.18803887919208</v>
      </c>
      <c r="Q19" s="1473" t="s">
        <v>1708</v>
      </c>
      <c r="R19" s="1392">
        <v>15.871863871939917</v>
      </c>
      <c r="S19" s="1393">
        <v>0</v>
      </c>
      <c r="T19" s="1394">
        <v>15.871863871939917</v>
      </c>
      <c r="U19" s="1392">
        <v>13.068599007184133</v>
      </c>
      <c r="V19" s="1393">
        <v>0</v>
      </c>
      <c r="W19" s="1394">
        <v>13.068599007184133</v>
      </c>
      <c r="X19" s="1392">
        <v>16.043190111265158</v>
      </c>
      <c r="Y19" s="1393">
        <v>0</v>
      </c>
      <c r="Z19" s="1394">
        <v>16.043190111265158</v>
      </c>
      <c r="AA19" s="1392">
        <v>5.193883235426426</v>
      </c>
      <c r="AB19" s="1393">
        <v>0</v>
      </c>
      <c r="AC19" s="1394">
        <v>5.193883235426426</v>
      </c>
      <c r="AD19" s="1383">
        <v>50.17753622581563</v>
      </c>
      <c r="AE19" s="1384">
        <v>0</v>
      </c>
      <c r="AF19" s="1385">
        <v>50.17753622581563</v>
      </c>
    </row>
    <row r="20" spans="1:32" ht="12.75">
      <c r="A20" s="1472" t="s">
        <v>1709</v>
      </c>
      <c r="B20" s="1388">
        <v>55.13923319321138</v>
      </c>
      <c r="C20" s="1389">
        <v>13.265584478554977</v>
      </c>
      <c r="D20" s="1390">
        <v>68.40481767176635</v>
      </c>
      <c r="E20" s="1388">
        <v>514.390404694566</v>
      </c>
      <c r="F20" s="1389">
        <v>8.756062238255268</v>
      </c>
      <c r="G20" s="1390">
        <v>523.1464669328212</v>
      </c>
      <c r="H20" s="1388">
        <v>436.7500743377338</v>
      </c>
      <c r="I20" s="1389">
        <v>7.504202006671552</v>
      </c>
      <c r="J20" s="1390">
        <v>444.25427634440535</v>
      </c>
      <c r="K20" s="1388">
        <v>41.759302924787</v>
      </c>
      <c r="L20" s="1389">
        <v>8.512478598165202</v>
      </c>
      <c r="M20" s="1390">
        <v>50.2717815229522</v>
      </c>
      <c r="N20" s="1383">
        <v>1048.0390151502982</v>
      </c>
      <c r="O20" s="1384">
        <v>38.038327321647</v>
      </c>
      <c r="P20" s="1385">
        <v>1086.0773424719453</v>
      </c>
      <c r="Q20" s="1472" t="s">
        <v>1709</v>
      </c>
      <c r="R20" s="1388">
        <v>77.33867249596852</v>
      </c>
      <c r="S20" s="1389">
        <v>11.974526161477119</v>
      </c>
      <c r="T20" s="1390">
        <v>89.31319865744564</v>
      </c>
      <c r="U20" s="1388">
        <v>35.99227656260306</v>
      </c>
      <c r="V20" s="1389">
        <v>10.077597556456682</v>
      </c>
      <c r="W20" s="1390">
        <v>46.06987411905974</v>
      </c>
      <c r="X20" s="1388">
        <v>287.5582252476584</v>
      </c>
      <c r="Y20" s="1389">
        <v>10.691685718177606</v>
      </c>
      <c r="Z20" s="1390">
        <v>298.249910965836</v>
      </c>
      <c r="AA20" s="1388">
        <v>146.6313292177286</v>
      </c>
      <c r="AB20" s="1389">
        <v>12.070501584505136</v>
      </c>
      <c r="AC20" s="1390">
        <v>158.70183080223373</v>
      </c>
      <c r="AD20" s="1383">
        <v>547.5205035239585</v>
      </c>
      <c r="AE20" s="1384">
        <v>44.81431102061654</v>
      </c>
      <c r="AF20" s="1385">
        <v>592.334814544575</v>
      </c>
    </row>
    <row r="21" spans="1:32" ht="12.75">
      <c r="A21" s="1473" t="s">
        <v>1710</v>
      </c>
      <c r="B21" s="1388">
        <v>0.08129540911019874</v>
      </c>
      <c r="C21" s="1389">
        <v>0</v>
      </c>
      <c r="D21" s="1390">
        <v>0.08129540911019874</v>
      </c>
      <c r="E21" s="1388">
        <v>0</v>
      </c>
      <c r="F21" s="1389">
        <v>0</v>
      </c>
      <c r="G21" s="1390">
        <v>0</v>
      </c>
      <c r="H21" s="1388">
        <v>0</v>
      </c>
      <c r="I21" s="1389">
        <v>0</v>
      </c>
      <c r="J21" s="1390">
        <v>0</v>
      </c>
      <c r="K21" s="1388">
        <v>1</v>
      </c>
      <c r="L21" s="1389">
        <v>0</v>
      </c>
      <c r="M21" s="1390">
        <v>1</v>
      </c>
      <c r="N21" s="1383">
        <v>1.0812954091101987</v>
      </c>
      <c r="O21" s="1384">
        <v>0</v>
      </c>
      <c r="P21" s="1385">
        <v>1.0812954091101987</v>
      </c>
      <c r="Q21" s="1473" t="s">
        <v>1710</v>
      </c>
      <c r="R21" s="1388">
        <v>12.576693782179433</v>
      </c>
      <c r="S21" s="1389">
        <v>0</v>
      </c>
      <c r="T21" s="1390">
        <v>12.576693782179433</v>
      </c>
      <c r="U21" s="1388">
        <v>0</v>
      </c>
      <c r="V21" s="1389">
        <v>0</v>
      </c>
      <c r="W21" s="1390">
        <v>0</v>
      </c>
      <c r="X21" s="1388">
        <v>0</v>
      </c>
      <c r="Y21" s="1389">
        <v>0</v>
      </c>
      <c r="Z21" s="1390">
        <v>0</v>
      </c>
      <c r="AA21" s="1388">
        <v>0.05010660435722941</v>
      </c>
      <c r="AB21" s="1389">
        <v>0</v>
      </c>
      <c r="AC21" s="1390">
        <v>0.05010660435722941</v>
      </c>
      <c r="AD21" s="1383">
        <v>12.626800386536662</v>
      </c>
      <c r="AE21" s="1384">
        <v>0</v>
      </c>
      <c r="AF21" s="1385">
        <v>12.626800386536662</v>
      </c>
    </row>
    <row r="22" spans="1:32" ht="12.75">
      <c r="A22" s="1473" t="s">
        <v>389</v>
      </c>
      <c r="B22" s="1392">
        <v>55.057937784101185</v>
      </c>
      <c r="C22" s="1393">
        <v>13.265584478554977</v>
      </c>
      <c r="D22" s="1394">
        <v>68.32352226265616</v>
      </c>
      <c r="E22" s="1392">
        <v>514.390404694566</v>
      </c>
      <c r="F22" s="1393">
        <v>8.756062238255268</v>
      </c>
      <c r="G22" s="1394">
        <v>523.1464669328212</v>
      </c>
      <c r="H22" s="1392">
        <v>436.7500743377338</v>
      </c>
      <c r="I22" s="1393">
        <v>7.504202006671552</v>
      </c>
      <c r="J22" s="1394">
        <v>444.25427634440535</v>
      </c>
      <c r="K22" s="1392">
        <v>40.759302924787</v>
      </c>
      <c r="L22" s="1393">
        <v>8.512478598165202</v>
      </c>
      <c r="M22" s="1394">
        <v>49.2717815229522</v>
      </c>
      <c r="N22" s="1383">
        <v>1046.9577197411882</v>
      </c>
      <c r="O22" s="1384">
        <v>38.038327321647</v>
      </c>
      <c r="P22" s="1385">
        <v>1084.9960470628353</v>
      </c>
      <c r="Q22" s="1473" t="s">
        <v>389</v>
      </c>
      <c r="R22" s="1392">
        <v>64.76197871378909</v>
      </c>
      <c r="S22" s="1393">
        <v>11.974526161477119</v>
      </c>
      <c r="T22" s="1394">
        <v>76.7365048752662</v>
      </c>
      <c r="U22" s="1392">
        <v>35.99227656260306</v>
      </c>
      <c r="V22" s="1393">
        <v>10.077597556456682</v>
      </c>
      <c r="W22" s="1394">
        <v>46.06987411905974</v>
      </c>
      <c r="X22" s="1392">
        <v>287.5582252476584</v>
      </c>
      <c r="Y22" s="1393">
        <v>10.691685718177606</v>
      </c>
      <c r="Z22" s="1394">
        <v>298.249910965836</v>
      </c>
      <c r="AA22" s="1392">
        <v>146.58122261337135</v>
      </c>
      <c r="AB22" s="1393">
        <v>12.070501584505136</v>
      </c>
      <c r="AC22" s="1394">
        <v>158.6517241978765</v>
      </c>
      <c r="AD22" s="1383">
        <v>534.8937031374219</v>
      </c>
      <c r="AE22" s="1384">
        <v>44.81431102061654</v>
      </c>
      <c r="AF22" s="1385">
        <v>579.7080141580384</v>
      </c>
    </row>
    <row r="23" spans="1:32" ht="6.75" customHeight="1">
      <c r="A23" s="1473"/>
      <c r="B23" s="1392"/>
      <c r="C23" s="1393"/>
      <c r="D23" s="1394"/>
      <c r="E23" s="1392"/>
      <c r="F23" s="1393"/>
      <c r="G23" s="1394"/>
      <c r="H23" s="1392"/>
      <c r="I23" s="1393"/>
      <c r="J23" s="1394"/>
      <c r="K23" s="1392"/>
      <c r="L23" s="1393"/>
      <c r="M23" s="1394"/>
      <c r="N23" s="1383"/>
      <c r="O23" s="1384"/>
      <c r="P23" s="1385"/>
      <c r="Q23" s="1473"/>
      <c r="R23" s="1392"/>
      <c r="S23" s="1393"/>
      <c r="T23" s="1394"/>
      <c r="U23" s="1392"/>
      <c r="V23" s="1393"/>
      <c r="W23" s="1394"/>
      <c r="X23" s="1392"/>
      <c r="Y23" s="1393"/>
      <c r="Z23" s="1394"/>
      <c r="AA23" s="1392"/>
      <c r="AB23" s="1393"/>
      <c r="AC23" s="1394"/>
      <c r="AD23" s="1383"/>
      <c r="AE23" s="1384"/>
      <c r="AF23" s="1385"/>
    </row>
    <row r="24" spans="1:32" ht="15">
      <c r="A24" s="1471" t="s">
        <v>1823</v>
      </c>
      <c r="B24" s="1383">
        <v>297.133045728067</v>
      </c>
      <c r="C24" s="1384">
        <v>47.6483531975403</v>
      </c>
      <c r="D24" s="1385">
        <v>344.7813989256073</v>
      </c>
      <c r="E24" s="1383">
        <v>180.49412088581983</v>
      </c>
      <c r="F24" s="1384">
        <v>47.21427420484701</v>
      </c>
      <c r="G24" s="1385">
        <v>227.70839509066684</v>
      </c>
      <c r="H24" s="1383">
        <v>218.8191858504333</v>
      </c>
      <c r="I24" s="1384">
        <v>51.43127752531706</v>
      </c>
      <c r="J24" s="1385">
        <v>270.25046337575037</v>
      </c>
      <c r="K24" s="1383">
        <v>266.6359297656989</v>
      </c>
      <c r="L24" s="1384">
        <v>53.6535367642843</v>
      </c>
      <c r="M24" s="1385">
        <v>320.2894665299832</v>
      </c>
      <c r="N24" s="1383">
        <v>963.082282230019</v>
      </c>
      <c r="O24" s="1384">
        <v>199.94744169198867</v>
      </c>
      <c r="P24" s="1385">
        <v>1163.0297239220076</v>
      </c>
      <c r="Q24" s="1471" t="s">
        <v>1823</v>
      </c>
      <c r="R24" s="1383">
        <v>244.6481125150666</v>
      </c>
      <c r="S24" s="1384">
        <v>57.125159678032205</v>
      </c>
      <c r="T24" s="1385">
        <v>301.7732721930988</v>
      </c>
      <c r="U24" s="1383">
        <v>363.6470003496438</v>
      </c>
      <c r="V24" s="1384">
        <v>63.09858325977905</v>
      </c>
      <c r="W24" s="1385">
        <v>426.74558360942285</v>
      </c>
      <c r="X24" s="1383">
        <v>282.07654631595227</v>
      </c>
      <c r="Y24" s="1384">
        <v>69.19434952613727</v>
      </c>
      <c r="Z24" s="1385">
        <v>351.27089584208954</v>
      </c>
      <c r="AA24" s="1383">
        <v>483.57655063000846</v>
      </c>
      <c r="AB24" s="1384">
        <v>74.27782680575288</v>
      </c>
      <c r="AC24" s="1385">
        <v>557.8543774357613</v>
      </c>
      <c r="AD24" s="1383">
        <v>1373.948209810671</v>
      </c>
      <c r="AE24" s="1384">
        <v>263.69591926970145</v>
      </c>
      <c r="AF24" s="1385">
        <v>1637.6441290803723</v>
      </c>
    </row>
    <row r="25" spans="1:32" ht="12.75">
      <c r="A25" s="1472" t="s">
        <v>1705</v>
      </c>
      <c r="B25" s="1388">
        <v>71.69910877116992</v>
      </c>
      <c r="C25" s="1389">
        <v>8.220255404446338</v>
      </c>
      <c r="D25" s="1390">
        <v>79.91936417561625</v>
      </c>
      <c r="E25" s="1388">
        <v>42.443512130299766</v>
      </c>
      <c r="F25" s="1389">
        <v>8.581386947348884</v>
      </c>
      <c r="G25" s="1390">
        <v>51.02489907764865</v>
      </c>
      <c r="H25" s="1388">
        <v>39.234364425636464</v>
      </c>
      <c r="I25" s="1389">
        <v>9.18571828483729</v>
      </c>
      <c r="J25" s="1390">
        <v>48.42008271047375</v>
      </c>
      <c r="K25" s="1388">
        <v>48.27007795881862</v>
      </c>
      <c r="L25" s="1389">
        <v>10.495848793860237</v>
      </c>
      <c r="M25" s="1390">
        <v>58.76592675267885</v>
      </c>
      <c r="N25" s="1383">
        <v>201.6470632859248</v>
      </c>
      <c r="O25" s="1384">
        <v>36.48320943049275</v>
      </c>
      <c r="P25" s="1385">
        <v>238.13027271641755</v>
      </c>
      <c r="Q25" s="1472" t="s">
        <v>1705</v>
      </c>
      <c r="R25" s="1388">
        <v>71.18809702611898</v>
      </c>
      <c r="S25" s="1389">
        <v>9.237316151837797</v>
      </c>
      <c r="T25" s="1390">
        <v>80.42541317795678</v>
      </c>
      <c r="U25" s="1388">
        <v>72.27013304018395</v>
      </c>
      <c r="V25" s="1389">
        <v>10.32972273365308</v>
      </c>
      <c r="W25" s="1390">
        <v>82.59985577383704</v>
      </c>
      <c r="X25" s="1388">
        <v>100.55031628048351</v>
      </c>
      <c r="Y25" s="1389">
        <v>14.774417091253554</v>
      </c>
      <c r="Z25" s="1390">
        <v>115.32473337173707</v>
      </c>
      <c r="AA25" s="1388">
        <v>89.72411474162891</v>
      </c>
      <c r="AB25" s="1389">
        <v>21.853690028660278</v>
      </c>
      <c r="AC25" s="1390">
        <v>111.57780477028919</v>
      </c>
      <c r="AD25" s="1383">
        <v>333.73266108841534</v>
      </c>
      <c r="AE25" s="1384">
        <v>56.19514600540471</v>
      </c>
      <c r="AF25" s="1385">
        <v>389.92780709382004</v>
      </c>
    </row>
    <row r="26" spans="1:32" ht="12.75">
      <c r="A26" s="1473" t="s">
        <v>1711</v>
      </c>
      <c r="B26" s="1388">
        <v>0</v>
      </c>
      <c r="C26" s="1389">
        <v>0</v>
      </c>
      <c r="D26" s="1390">
        <v>0</v>
      </c>
      <c r="E26" s="1388">
        <v>0</v>
      </c>
      <c r="F26" s="1389">
        <v>0</v>
      </c>
      <c r="G26" s="1390">
        <v>0</v>
      </c>
      <c r="H26" s="1388">
        <v>0</v>
      </c>
      <c r="I26" s="1389">
        <v>0</v>
      </c>
      <c r="J26" s="1390">
        <v>0</v>
      </c>
      <c r="K26" s="1388">
        <v>0</v>
      </c>
      <c r="L26" s="1389">
        <v>0</v>
      </c>
      <c r="M26" s="1390">
        <v>0</v>
      </c>
      <c r="N26" s="1383">
        <v>0</v>
      </c>
      <c r="O26" s="1384">
        <v>0</v>
      </c>
      <c r="P26" s="1385">
        <v>0</v>
      </c>
      <c r="Q26" s="1473" t="s">
        <v>1711</v>
      </c>
      <c r="R26" s="1388">
        <v>0</v>
      </c>
      <c r="S26" s="1389">
        <v>0</v>
      </c>
      <c r="T26" s="1390">
        <v>0</v>
      </c>
      <c r="U26" s="1388">
        <v>0</v>
      </c>
      <c r="V26" s="1389">
        <v>0</v>
      </c>
      <c r="W26" s="1390">
        <v>0</v>
      </c>
      <c r="X26" s="1388">
        <v>0</v>
      </c>
      <c r="Y26" s="1389">
        <v>0</v>
      </c>
      <c r="Z26" s="1390">
        <v>0</v>
      </c>
      <c r="AA26" s="1388">
        <v>0</v>
      </c>
      <c r="AB26" s="1389">
        <v>0</v>
      </c>
      <c r="AC26" s="1390">
        <v>0</v>
      </c>
      <c r="AD26" s="1383">
        <v>0</v>
      </c>
      <c r="AE26" s="1384">
        <v>0</v>
      </c>
      <c r="AF26" s="1385">
        <v>0</v>
      </c>
    </row>
    <row r="27" spans="1:32" ht="12.75">
      <c r="A27" s="1473" t="s">
        <v>389</v>
      </c>
      <c r="B27" s="1392">
        <v>71.69910877116992</v>
      </c>
      <c r="C27" s="1393">
        <v>8.220255404446338</v>
      </c>
      <c r="D27" s="1394">
        <v>79.91936417561625</v>
      </c>
      <c r="E27" s="1392">
        <v>42.443512130299766</v>
      </c>
      <c r="F27" s="1393">
        <v>8.581386947348884</v>
      </c>
      <c r="G27" s="1394">
        <v>51.02489907764865</v>
      </c>
      <c r="H27" s="1392">
        <v>39.234364425636464</v>
      </c>
      <c r="I27" s="1393">
        <v>9.18571828483729</v>
      </c>
      <c r="J27" s="1394">
        <v>48.42008271047375</v>
      </c>
      <c r="K27" s="1392">
        <v>48.27007795881862</v>
      </c>
      <c r="L27" s="1393">
        <v>10.495848793860237</v>
      </c>
      <c r="M27" s="1394">
        <v>58.76592675267885</v>
      </c>
      <c r="N27" s="1383">
        <v>201.6470632859248</v>
      </c>
      <c r="O27" s="1384">
        <v>36.48320943049275</v>
      </c>
      <c r="P27" s="1385">
        <v>238.13027271641755</v>
      </c>
      <c r="Q27" s="1473" t="s">
        <v>389</v>
      </c>
      <c r="R27" s="1392">
        <v>71.18809702611898</v>
      </c>
      <c r="S27" s="1393">
        <v>9.237316151837797</v>
      </c>
      <c r="T27" s="1394">
        <v>80.42541317795678</v>
      </c>
      <c r="U27" s="1392">
        <v>72.27013304018395</v>
      </c>
      <c r="V27" s="1393">
        <v>10.32972273365308</v>
      </c>
      <c r="W27" s="1394">
        <v>82.59985577383704</v>
      </c>
      <c r="X27" s="1392">
        <v>100.55031628048351</v>
      </c>
      <c r="Y27" s="1393">
        <v>14.774417091253554</v>
      </c>
      <c r="Z27" s="1394">
        <v>115.32473337173707</v>
      </c>
      <c r="AA27" s="1392">
        <v>89.72411474162891</v>
      </c>
      <c r="AB27" s="1393">
        <v>21.853690028660278</v>
      </c>
      <c r="AC27" s="1394">
        <v>111.57780477028919</v>
      </c>
      <c r="AD27" s="1383">
        <v>333.73266108841534</v>
      </c>
      <c r="AE27" s="1384">
        <v>56.19514600540471</v>
      </c>
      <c r="AF27" s="1385">
        <v>389.92780709382004</v>
      </c>
    </row>
    <row r="28" spans="1:32" s="1147" customFormat="1" ht="12.75">
      <c r="A28" s="1474" t="s">
        <v>1708</v>
      </c>
      <c r="B28" s="1396">
        <v>0</v>
      </c>
      <c r="C28" s="1397">
        <v>0</v>
      </c>
      <c r="D28" s="1398">
        <v>0</v>
      </c>
      <c r="E28" s="1396">
        <v>0</v>
      </c>
      <c r="F28" s="1397">
        <v>0</v>
      </c>
      <c r="G28" s="1398">
        <v>0</v>
      </c>
      <c r="H28" s="1396">
        <v>0</v>
      </c>
      <c r="I28" s="1397">
        <v>0</v>
      </c>
      <c r="J28" s="1398">
        <v>0</v>
      </c>
      <c r="K28" s="1396">
        <v>0</v>
      </c>
      <c r="L28" s="1397">
        <v>0</v>
      </c>
      <c r="M28" s="1398">
        <v>0</v>
      </c>
      <c r="N28" s="1475">
        <v>0</v>
      </c>
      <c r="O28" s="1476">
        <v>0</v>
      </c>
      <c r="P28" s="1477">
        <v>0</v>
      </c>
      <c r="Q28" s="1474" t="s">
        <v>1708</v>
      </c>
      <c r="R28" s="1396">
        <v>0</v>
      </c>
      <c r="S28" s="1397">
        <v>0</v>
      </c>
      <c r="T28" s="1398">
        <v>0</v>
      </c>
      <c r="U28" s="1396">
        <v>0</v>
      </c>
      <c r="V28" s="1397">
        <v>0</v>
      </c>
      <c r="W28" s="1398">
        <v>0</v>
      </c>
      <c r="X28" s="1396">
        <v>0</v>
      </c>
      <c r="Y28" s="1397">
        <v>0</v>
      </c>
      <c r="Z28" s="1398">
        <v>0</v>
      </c>
      <c r="AA28" s="1396">
        <v>0</v>
      </c>
      <c r="AB28" s="1397">
        <v>0</v>
      </c>
      <c r="AC28" s="1398">
        <v>0</v>
      </c>
      <c r="AD28" s="1475">
        <v>0</v>
      </c>
      <c r="AE28" s="1476">
        <v>0</v>
      </c>
      <c r="AF28" s="1477">
        <v>0</v>
      </c>
    </row>
    <row r="29" spans="1:32" ht="12.75">
      <c r="A29" s="1472" t="s">
        <v>1709</v>
      </c>
      <c r="B29" s="1388">
        <v>225.43393695689707</v>
      </c>
      <c r="C29" s="1389">
        <v>39.42809779309397</v>
      </c>
      <c r="D29" s="1390">
        <v>264.86203474999104</v>
      </c>
      <c r="E29" s="1388">
        <v>138.05060875552005</v>
      </c>
      <c r="F29" s="1389">
        <v>38.632887257498126</v>
      </c>
      <c r="G29" s="1390">
        <v>176.68349601301816</v>
      </c>
      <c r="H29" s="1388">
        <v>179.58482142479684</v>
      </c>
      <c r="I29" s="1389">
        <v>42.245559240479764</v>
      </c>
      <c r="J29" s="1390">
        <v>221.8303806652766</v>
      </c>
      <c r="K29" s="1388">
        <v>218.36585180688024</v>
      </c>
      <c r="L29" s="1389">
        <v>43.157687970424064</v>
      </c>
      <c r="M29" s="1390">
        <v>261.52353977730434</v>
      </c>
      <c r="N29" s="1383">
        <v>761.4352189440942</v>
      </c>
      <c r="O29" s="1384">
        <v>163.4642322614959</v>
      </c>
      <c r="P29" s="1385">
        <v>924.8994512055901</v>
      </c>
      <c r="Q29" s="1472" t="s">
        <v>1709</v>
      </c>
      <c r="R29" s="1388">
        <v>173.46001548894762</v>
      </c>
      <c r="S29" s="1389">
        <v>47.887843526194416</v>
      </c>
      <c r="T29" s="1390">
        <v>221.34785901514203</v>
      </c>
      <c r="U29" s="1388">
        <v>291.3768673094599</v>
      </c>
      <c r="V29" s="1389">
        <v>52.76886052612598</v>
      </c>
      <c r="W29" s="1390">
        <v>344.1457278355859</v>
      </c>
      <c r="X29" s="1388">
        <v>181.52623003546879</v>
      </c>
      <c r="Y29" s="1389">
        <v>54.41993243488371</v>
      </c>
      <c r="Z29" s="1390">
        <v>235.9461624703525</v>
      </c>
      <c r="AA29" s="1388">
        <v>393.85243588837955</v>
      </c>
      <c r="AB29" s="1389">
        <v>52.42413677709261</v>
      </c>
      <c r="AC29" s="1390">
        <v>446.27657266547214</v>
      </c>
      <c r="AD29" s="1383">
        <v>1040.2155487222558</v>
      </c>
      <c r="AE29" s="1384">
        <v>207.5007732642967</v>
      </c>
      <c r="AF29" s="1385">
        <v>1247.7163219865524</v>
      </c>
    </row>
    <row r="30" spans="1:32" ht="12.75">
      <c r="A30" s="1473" t="s">
        <v>1710</v>
      </c>
      <c r="B30" s="1388">
        <v>5.522000000000022</v>
      </c>
      <c r="C30" s="1389">
        <v>0</v>
      </c>
      <c r="D30" s="1390">
        <v>5.522000000000022</v>
      </c>
      <c r="E30" s="1388">
        <v>27.352037370323625</v>
      </c>
      <c r="F30" s="1389">
        <v>0</v>
      </c>
      <c r="G30" s="1390">
        <v>27.352037370323625</v>
      </c>
      <c r="H30" s="1388">
        <v>3.340929549091758</v>
      </c>
      <c r="I30" s="1389">
        <v>0</v>
      </c>
      <c r="J30" s="1390">
        <v>3.340929549091758</v>
      </c>
      <c r="K30" s="1388">
        <v>10.091000000000012</v>
      </c>
      <c r="L30" s="1389">
        <v>0</v>
      </c>
      <c r="M30" s="1390">
        <v>10.091000000000012</v>
      </c>
      <c r="N30" s="1383">
        <v>46.30596691941541</v>
      </c>
      <c r="O30" s="1384">
        <v>0</v>
      </c>
      <c r="P30" s="1385">
        <v>46.30596691941541</v>
      </c>
      <c r="Q30" s="1473" t="s">
        <v>1710</v>
      </c>
      <c r="R30" s="1388">
        <v>1.3619999999999797</v>
      </c>
      <c r="S30" s="1389">
        <v>0</v>
      </c>
      <c r="T30" s="1390">
        <v>1.3619999999999797</v>
      </c>
      <c r="U30" s="1388">
        <v>39.92800000000001</v>
      </c>
      <c r="V30" s="1389">
        <v>0</v>
      </c>
      <c r="W30" s="1390">
        <v>39.92800000000001</v>
      </c>
      <c r="X30" s="1388">
        <v>2.5164305282156367</v>
      </c>
      <c r="Y30" s="1389">
        <v>0</v>
      </c>
      <c r="Z30" s="1390">
        <v>2.5164305282156367</v>
      </c>
      <c r="AA30" s="1388">
        <v>19.11712984257328</v>
      </c>
      <c r="AB30" s="1389">
        <v>0</v>
      </c>
      <c r="AC30" s="1390">
        <v>19.11712984257328</v>
      </c>
      <c r="AD30" s="1383">
        <v>62.923560370788906</v>
      </c>
      <c r="AE30" s="1384">
        <v>0</v>
      </c>
      <c r="AF30" s="1385">
        <v>62.923560370788906</v>
      </c>
    </row>
    <row r="31" spans="1:32" ht="12.75">
      <c r="A31" s="1473" t="s">
        <v>389</v>
      </c>
      <c r="B31" s="1392">
        <v>219.91193695689705</v>
      </c>
      <c r="C31" s="1393">
        <v>39.42809779309397</v>
      </c>
      <c r="D31" s="1394">
        <v>259.340034749991</v>
      </c>
      <c r="E31" s="1392">
        <v>110.69857138519643</v>
      </c>
      <c r="F31" s="1393">
        <v>38.632887257498126</v>
      </c>
      <c r="G31" s="1394">
        <v>149.33145864269454</v>
      </c>
      <c r="H31" s="1392">
        <v>176.2438918757051</v>
      </c>
      <c r="I31" s="1393">
        <v>42.245559240479764</v>
      </c>
      <c r="J31" s="1394">
        <v>218.48945111618485</v>
      </c>
      <c r="K31" s="1392">
        <v>208.27485180688024</v>
      </c>
      <c r="L31" s="1393">
        <v>43.157687970424064</v>
      </c>
      <c r="M31" s="1394">
        <v>251.4325397773043</v>
      </c>
      <c r="N31" s="1383">
        <v>715.1292520246789</v>
      </c>
      <c r="O31" s="1384">
        <v>163.4642322614959</v>
      </c>
      <c r="P31" s="1385">
        <v>878.5934842861748</v>
      </c>
      <c r="Q31" s="1473" t="s">
        <v>389</v>
      </c>
      <c r="R31" s="1392">
        <v>172.09801548894762</v>
      </c>
      <c r="S31" s="1393">
        <v>47.887843526194416</v>
      </c>
      <c r="T31" s="1394">
        <v>219.98585901514204</v>
      </c>
      <c r="U31" s="1392">
        <v>251.4488673094599</v>
      </c>
      <c r="V31" s="1393">
        <v>52.76886052612598</v>
      </c>
      <c r="W31" s="1394">
        <v>304.2177278355859</v>
      </c>
      <c r="X31" s="1392">
        <v>179.00979950725315</v>
      </c>
      <c r="Y31" s="1393">
        <v>54.41993243488371</v>
      </c>
      <c r="Z31" s="1394">
        <v>233.42973194213687</v>
      </c>
      <c r="AA31" s="1392">
        <v>374.7353060458063</v>
      </c>
      <c r="AB31" s="1393">
        <v>52.42413677709261</v>
      </c>
      <c r="AC31" s="1394">
        <v>427.1594428228989</v>
      </c>
      <c r="AD31" s="1383">
        <v>977.2919883514669</v>
      </c>
      <c r="AE31" s="1384">
        <v>207.5007732642967</v>
      </c>
      <c r="AF31" s="1385">
        <v>1184.7927616157635</v>
      </c>
    </row>
    <row r="32" spans="1:32" ht="6.75" customHeight="1">
      <c r="A32" s="1478"/>
      <c r="B32" s="1392"/>
      <c r="C32" s="1393"/>
      <c r="D32" s="1394"/>
      <c r="E32" s="1392"/>
      <c r="F32" s="1393"/>
      <c r="G32" s="1394"/>
      <c r="H32" s="1392"/>
      <c r="I32" s="1393"/>
      <c r="J32" s="1394"/>
      <c r="K32" s="1392"/>
      <c r="L32" s="1393"/>
      <c r="M32" s="1394"/>
      <c r="N32" s="1383"/>
      <c r="O32" s="1384"/>
      <c r="P32" s="1385"/>
      <c r="Q32" s="1478"/>
      <c r="R32" s="1392"/>
      <c r="S32" s="1393"/>
      <c r="T32" s="1394"/>
      <c r="U32" s="1392"/>
      <c r="V32" s="1393"/>
      <c r="W32" s="1394"/>
      <c r="X32" s="1392"/>
      <c r="Y32" s="1393"/>
      <c r="Z32" s="1394"/>
      <c r="AA32" s="1392"/>
      <c r="AB32" s="1393"/>
      <c r="AC32" s="1394"/>
      <c r="AD32" s="1383"/>
      <c r="AE32" s="1384"/>
      <c r="AF32" s="1385"/>
    </row>
    <row r="33" spans="1:32" ht="12.75">
      <c r="A33" s="1471" t="s">
        <v>1713</v>
      </c>
      <c r="B33" s="1383">
        <v>648.6084898733516</v>
      </c>
      <c r="C33" s="1384">
        <v>46.583273962454626</v>
      </c>
      <c r="D33" s="1385">
        <v>695.1917638358062</v>
      </c>
      <c r="E33" s="1383">
        <v>719.1749854686169</v>
      </c>
      <c r="F33" s="1384">
        <v>50.45591460215552</v>
      </c>
      <c r="G33" s="1385">
        <v>769.6309000707724</v>
      </c>
      <c r="H33" s="1383">
        <v>372.6155159686915</v>
      </c>
      <c r="I33" s="1384">
        <v>30.48739661404345</v>
      </c>
      <c r="J33" s="1385">
        <v>403.102912582735</v>
      </c>
      <c r="K33" s="1383">
        <v>324.3196992395317</v>
      </c>
      <c r="L33" s="1384">
        <v>38.02428803283806</v>
      </c>
      <c r="M33" s="1385">
        <v>362.34398727236976</v>
      </c>
      <c r="N33" s="1383">
        <v>2064.7186905501912</v>
      </c>
      <c r="O33" s="1384">
        <v>165.55087321149165</v>
      </c>
      <c r="P33" s="1385">
        <v>2230.269563761683</v>
      </c>
      <c r="Q33" s="1471" t="s">
        <v>1713</v>
      </c>
      <c r="R33" s="1383">
        <v>866.1048548580328</v>
      </c>
      <c r="S33" s="1384">
        <v>42.35115186060092</v>
      </c>
      <c r="T33" s="1385">
        <v>908.4560067186337</v>
      </c>
      <c r="U33" s="1383">
        <v>318.16760063682</v>
      </c>
      <c r="V33" s="1384">
        <v>51.59350712621563</v>
      </c>
      <c r="W33" s="1385">
        <v>369.7611077630356</v>
      </c>
      <c r="X33" s="1383">
        <v>435.4114065333265</v>
      </c>
      <c r="Y33" s="1384">
        <v>67.43723062759243</v>
      </c>
      <c r="Z33" s="1385">
        <v>502.84863716091894</v>
      </c>
      <c r="AA33" s="1383">
        <v>359.4584133381984</v>
      </c>
      <c r="AB33" s="1384">
        <v>65.46524540641737</v>
      </c>
      <c r="AC33" s="1385">
        <v>424.92365874461575</v>
      </c>
      <c r="AD33" s="1383">
        <v>1979.1422753663776</v>
      </c>
      <c r="AE33" s="1384">
        <v>226.84713502082633</v>
      </c>
      <c r="AF33" s="1385">
        <v>2205.989410387204</v>
      </c>
    </row>
    <row r="34" spans="1:32" ht="6.75" customHeight="1">
      <c r="A34" s="1478"/>
      <c r="B34" s="1392"/>
      <c r="C34" s="1393"/>
      <c r="D34" s="1394"/>
      <c r="E34" s="1392"/>
      <c r="F34" s="1393"/>
      <c r="G34" s="1394"/>
      <c r="H34" s="1392"/>
      <c r="I34" s="1393"/>
      <c r="J34" s="1394"/>
      <c r="K34" s="1392"/>
      <c r="L34" s="1393"/>
      <c r="M34" s="1394"/>
      <c r="N34" s="1383"/>
      <c r="O34" s="1384"/>
      <c r="P34" s="1385"/>
      <c r="Q34" s="1478"/>
      <c r="R34" s="1392"/>
      <c r="S34" s="1393"/>
      <c r="T34" s="1394"/>
      <c r="U34" s="1392"/>
      <c r="V34" s="1393"/>
      <c r="W34" s="1394"/>
      <c r="X34" s="1392"/>
      <c r="Y34" s="1393"/>
      <c r="Z34" s="1394"/>
      <c r="AA34" s="1392"/>
      <c r="AB34" s="1393"/>
      <c r="AC34" s="1394"/>
      <c r="AD34" s="1383"/>
      <c r="AE34" s="1384"/>
      <c r="AF34" s="1385"/>
    </row>
    <row r="35" spans="1:32" ht="12.75">
      <c r="A35" s="1479" t="s">
        <v>1714</v>
      </c>
      <c r="B35" s="1480">
        <v>1782.2516971837317</v>
      </c>
      <c r="C35" s="1440">
        <v>171.81140421888162</v>
      </c>
      <c r="D35" s="1481">
        <v>1954.0631014026133</v>
      </c>
      <c r="E35" s="1480">
        <v>2259.2557253853756</v>
      </c>
      <c r="F35" s="1440">
        <v>120.03322572226992</v>
      </c>
      <c r="G35" s="1481">
        <v>2379.2889511076455</v>
      </c>
      <c r="H35" s="1480">
        <v>1481.5929561227822</v>
      </c>
      <c r="I35" s="1440">
        <v>125.04914198496937</v>
      </c>
      <c r="J35" s="1481">
        <v>1606.6420981077515</v>
      </c>
      <c r="K35" s="1480">
        <v>1169.752487486502</v>
      </c>
      <c r="L35" s="1440">
        <v>113.94019484663325</v>
      </c>
      <c r="M35" s="1481">
        <v>1283.6926823331353</v>
      </c>
      <c r="N35" s="1401">
        <v>6692.852866178392</v>
      </c>
      <c r="O35" s="1402">
        <v>530.8339667727541</v>
      </c>
      <c r="P35" s="1403">
        <v>7223.686832951146</v>
      </c>
      <c r="Q35" s="1479" t="s">
        <v>1714</v>
      </c>
      <c r="R35" s="1480">
        <v>1860.088497720328</v>
      </c>
      <c r="S35" s="1440">
        <v>173.26571264937243</v>
      </c>
      <c r="T35" s="1481">
        <v>2033.3542103697005</v>
      </c>
      <c r="U35" s="1480">
        <v>1164.3713491455972</v>
      </c>
      <c r="V35" s="1440">
        <v>142.9453101222651</v>
      </c>
      <c r="W35" s="1481">
        <v>1307.3166592678622</v>
      </c>
      <c r="X35" s="1480">
        <v>1502.1448350346363</v>
      </c>
      <c r="Y35" s="1440">
        <v>181.5227800388372</v>
      </c>
      <c r="Z35" s="1481">
        <v>1683.6676150734736</v>
      </c>
      <c r="AA35" s="1480">
        <v>1504.8979373494367</v>
      </c>
      <c r="AB35" s="1440">
        <v>173.51112996330008</v>
      </c>
      <c r="AC35" s="1481">
        <v>1678.4090673127369</v>
      </c>
      <c r="AD35" s="1401">
        <v>6031.502619249998</v>
      </c>
      <c r="AE35" s="1402">
        <v>671.2449327737748</v>
      </c>
      <c r="AF35" s="1403">
        <v>6702.747552023773</v>
      </c>
    </row>
    <row r="36" spans="1:32" ht="12.75">
      <c r="A36" s="1482"/>
      <c r="B36" s="1389"/>
      <c r="C36" s="1389"/>
      <c r="D36" s="1389"/>
      <c r="E36" s="1389"/>
      <c r="F36" s="1389"/>
      <c r="G36" s="1389"/>
      <c r="H36" s="1389"/>
      <c r="I36" s="1389"/>
      <c r="J36" s="1389"/>
      <c r="K36" s="1389"/>
      <c r="L36" s="1389"/>
      <c r="M36" s="1389"/>
      <c r="N36" s="1384"/>
      <c r="O36" s="1384"/>
      <c r="P36" s="1384"/>
      <c r="Q36" s="1482"/>
      <c r="R36" s="1389"/>
      <c r="S36" s="1389"/>
      <c r="T36" s="1389"/>
      <c r="U36" s="1389"/>
      <c r="V36" s="1389"/>
      <c r="W36" s="1389"/>
      <c r="X36" s="1389"/>
      <c r="Y36" s="1389"/>
      <c r="Z36" s="1389"/>
      <c r="AA36" s="1389"/>
      <c r="AB36" s="1389"/>
      <c r="AC36" s="1389"/>
      <c r="AD36" s="1384"/>
      <c r="AE36" s="1384"/>
      <c r="AF36" s="1384"/>
    </row>
    <row r="37" spans="1:32" ht="12.75">
      <c r="A37" s="1408" t="s">
        <v>1715</v>
      </c>
      <c r="B37" s="1389"/>
      <c r="C37" s="1389"/>
      <c r="D37" s="1389"/>
      <c r="E37" s="1389"/>
      <c r="F37" s="1389"/>
      <c r="G37" s="1389"/>
      <c r="H37" s="1389"/>
      <c r="I37" s="1389"/>
      <c r="J37" s="1389"/>
      <c r="K37" s="1389"/>
      <c r="L37" s="1389"/>
      <c r="M37" s="1389"/>
      <c r="N37" s="1384"/>
      <c r="O37" s="1384"/>
      <c r="P37" s="1384"/>
      <c r="Q37" s="1408" t="s">
        <v>1715</v>
      </c>
      <c r="R37" s="1389"/>
      <c r="S37" s="1389"/>
      <c r="T37" s="1389"/>
      <c r="U37" s="1389"/>
      <c r="V37" s="1389"/>
      <c r="W37" s="1389"/>
      <c r="X37" s="1389"/>
      <c r="Y37" s="1389"/>
      <c r="Z37" s="1389"/>
      <c r="AA37" s="1389"/>
      <c r="AB37" s="1389"/>
      <c r="AC37" s="1389"/>
      <c r="AD37" s="1384"/>
      <c r="AE37" s="1384"/>
      <c r="AF37" s="1384"/>
    </row>
    <row r="38" spans="1:32" ht="15">
      <c r="A38" s="1410" t="s">
        <v>1824</v>
      </c>
      <c r="B38" s="1411">
        <v>991.5069761135896</v>
      </c>
      <c r="C38" s="1412">
        <v>162.88622581443528</v>
      </c>
      <c r="D38" s="1413">
        <v>1154.3932019280248</v>
      </c>
      <c r="E38" s="1411">
        <v>1518.731567171621</v>
      </c>
      <c r="F38" s="1412">
        <v>111.18836746492103</v>
      </c>
      <c r="G38" s="1413">
        <v>1629.919934636542</v>
      </c>
      <c r="H38" s="1411">
        <v>1047.3982322966099</v>
      </c>
      <c r="I38" s="1412">
        <v>112.05633260013207</v>
      </c>
      <c r="J38" s="1413">
        <v>1159.4545648967419</v>
      </c>
      <c r="K38" s="1411">
        <v>641.1854348103636</v>
      </c>
      <c r="L38" s="1412">
        <v>102.61239566277301</v>
      </c>
      <c r="M38" s="1413">
        <v>743.7978304731366</v>
      </c>
      <c r="N38" s="1483">
        <v>4198.822210392184</v>
      </c>
      <c r="O38" s="1484">
        <v>488.74332154226136</v>
      </c>
      <c r="P38" s="1485">
        <v>4687.565531934446</v>
      </c>
      <c r="Q38" s="1410" t="s">
        <v>1824</v>
      </c>
      <c r="R38" s="1411">
        <v>1262.5024892430934</v>
      </c>
      <c r="S38" s="1412">
        <v>163.36048549753463</v>
      </c>
      <c r="T38" s="1413">
        <v>1425.862974740628</v>
      </c>
      <c r="U38" s="1411">
        <v>707.2479387934311</v>
      </c>
      <c r="V38" s="1412">
        <v>131.55081808861203</v>
      </c>
      <c r="W38" s="1413">
        <v>838.7987568820431</v>
      </c>
      <c r="X38" s="1411">
        <v>1026.8496495255715</v>
      </c>
      <c r="Y38" s="1412">
        <v>162.20190577758365</v>
      </c>
      <c r="Z38" s="1413">
        <v>1189.051555303155</v>
      </c>
      <c r="AA38" s="1411">
        <v>1006.135201181818</v>
      </c>
      <c r="AB38" s="1412">
        <v>149.66913836463982</v>
      </c>
      <c r="AC38" s="1413">
        <v>1155.8043395464579</v>
      </c>
      <c r="AD38" s="1483">
        <v>4002.735278743914</v>
      </c>
      <c r="AE38" s="1484">
        <v>606.7823477283702</v>
      </c>
      <c r="AF38" s="1485">
        <v>4609.517626472284</v>
      </c>
    </row>
    <row r="39" spans="1:32" ht="12.75">
      <c r="A39" s="1414" t="s">
        <v>1716</v>
      </c>
      <c r="B39" s="1392">
        <v>790.7447210701421</v>
      </c>
      <c r="C39" s="1393">
        <v>8.925178404446338</v>
      </c>
      <c r="D39" s="1394">
        <v>799.6698994745884</v>
      </c>
      <c r="E39" s="1392">
        <v>740.5241582137546</v>
      </c>
      <c r="F39" s="1393">
        <v>8.844858257348886</v>
      </c>
      <c r="G39" s="1394">
        <v>749.3690164711035</v>
      </c>
      <c r="H39" s="1392">
        <v>434.19472382617215</v>
      </c>
      <c r="I39" s="1393">
        <v>12.99280938483729</v>
      </c>
      <c r="J39" s="1394">
        <v>447.18753321100945</v>
      </c>
      <c r="K39" s="1392">
        <v>528.5670526761382</v>
      </c>
      <c r="L39" s="1393">
        <v>11.327799183860236</v>
      </c>
      <c r="M39" s="1394">
        <v>539.8948518599984</v>
      </c>
      <c r="N39" s="1383">
        <v>2494.030655786207</v>
      </c>
      <c r="O39" s="1384">
        <v>42.090645230492754</v>
      </c>
      <c r="P39" s="1385">
        <v>2536.1213010166994</v>
      </c>
      <c r="Q39" s="1414" t="s">
        <v>1716</v>
      </c>
      <c r="R39" s="1392">
        <v>597.5860084772344</v>
      </c>
      <c r="S39" s="1393">
        <v>9.905227151837796</v>
      </c>
      <c r="T39" s="1394">
        <v>607.4912356290722</v>
      </c>
      <c r="U39" s="1392">
        <v>457.12341035216605</v>
      </c>
      <c r="V39" s="1393">
        <v>11.39449203365308</v>
      </c>
      <c r="W39" s="1394">
        <v>468.5179023858191</v>
      </c>
      <c r="X39" s="1392">
        <v>475.29518550906505</v>
      </c>
      <c r="Y39" s="1393">
        <v>19.320874261253554</v>
      </c>
      <c r="Z39" s="1394">
        <v>494.6160597703186</v>
      </c>
      <c r="AA39" s="1392">
        <v>498.76273616761864</v>
      </c>
      <c r="AB39" s="1393">
        <v>23.841991598660275</v>
      </c>
      <c r="AC39" s="1394">
        <v>522.6047277662789</v>
      </c>
      <c r="AD39" s="1383">
        <v>2028.767340506084</v>
      </c>
      <c r="AE39" s="1384">
        <v>64.46258504540471</v>
      </c>
      <c r="AF39" s="1385">
        <v>2093.229925551489</v>
      </c>
    </row>
    <row r="40" spans="1:32" ht="6.75" customHeight="1">
      <c r="A40" s="1414"/>
      <c r="B40" s="1392"/>
      <c r="C40" s="1393"/>
      <c r="D40" s="1394"/>
      <c r="E40" s="1392"/>
      <c r="F40" s="1393"/>
      <c r="G40" s="1394"/>
      <c r="H40" s="1392"/>
      <c r="I40" s="1393"/>
      <c r="J40" s="1394"/>
      <c r="K40" s="1392"/>
      <c r="L40" s="1393"/>
      <c r="M40" s="1394"/>
      <c r="N40" s="1383"/>
      <c r="O40" s="1384"/>
      <c r="P40" s="1385"/>
      <c r="Q40" s="1414"/>
      <c r="R40" s="1392"/>
      <c r="S40" s="1393"/>
      <c r="T40" s="1394"/>
      <c r="U40" s="1392"/>
      <c r="V40" s="1393"/>
      <c r="W40" s="1394"/>
      <c r="X40" s="1392"/>
      <c r="Y40" s="1393"/>
      <c r="Z40" s="1394"/>
      <c r="AA40" s="1392"/>
      <c r="AB40" s="1393"/>
      <c r="AC40" s="1394"/>
      <c r="AD40" s="1383"/>
      <c r="AE40" s="1384"/>
      <c r="AF40" s="1385"/>
    </row>
    <row r="41" spans="1:32" ht="12.75">
      <c r="A41" s="1414" t="s">
        <v>1717</v>
      </c>
      <c r="B41" s="1392">
        <v>89.10026691916309</v>
      </c>
      <c r="C41" s="1393">
        <v>73.1082418800607</v>
      </c>
      <c r="D41" s="1394">
        <v>162.2085087992238</v>
      </c>
      <c r="E41" s="1392">
        <v>176.23828275474807</v>
      </c>
      <c r="F41" s="1393">
        <v>24.650496357207373</v>
      </c>
      <c r="G41" s="1394">
        <v>200.88877911195544</v>
      </c>
      <c r="H41" s="1392">
        <v>85.50375484914085</v>
      </c>
      <c r="I41" s="1393">
        <v>41.60238973401003</v>
      </c>
      <c r="J41" s="1394">
        <v>127.10614458315088</v>
      </c>
      <c r="K41" s="1392">
        <v>101.65266528961052</v>
      </c>
      <c r="L41" s="1393">
        <v>28.816414678402293</v>
      </c>
      <c r="M41" s="1394">
        <v>130.4690799680128</v>
      </c>
      <c r="N41" s="1383">
        <v>452.49496981266253</v>
      </c>
      <c r="O41" s="1384">
        <v>168.1775426496804</v>
      </c>
      <c r="P41" s="1385">
        <v>620.6725124623429</v>
      </c>
      <c r="Q41" s="1414" t="s">
        <v>1717</v>
      </c>
      <c r="R41" s="1392">
        <v>170.49628600903813</v>
      </c>
      <c r="S41" s="1393">
        <v>72.68092940967605</v>
      </c>
      <c r="T41" s="1394">
        <v>243.17721541871418</v>
      </c>
      <c r="U41" s="1392">
        <v>96.8427239460083</v>
      </c>
      <c r="V41" s="1393">
        <v>39.70273711489404</v>
      </c>
      <c r="W41" s="1394">
        <v>136.54546106090234</v>
      </c>
      <c r="X41" s="1392">
        <v>166.0818662684303</v>
      </c>
      <c r="Y41" s="1393">
        <v>43.89392191541504</v>
      </c>
      <c r="Z41" s="1394">
        <v>209.97578818384534</v>
      </c>
      <c r="AA41" s="1392">
        <v>136.4419051481956</v>
      </c>
      <c r="AB41" s="1393">
        <v>30.992084290225645</v>
      </c>
      <c r="AC41" s="1394">
        <v>167.43398943842124</v>
      </c>
      <c r="AD41" s="1383">
        <v>569.8627813716723</v>
      </c>
      <c r="AE41" s="1384">
        <v>187.26967273021077</v>
      </c>
      <c r="AF41" s="1385">
        <v>757.1324541018831</v>
      </c>
    </row>
    <row r="42" spans="1:32" ht="12.75">
      <c r="A42" s="1414" t="s">
        <v>1718</v>
      </c>
      <c r="B42" s="1392">
        <v>1693.1514302645687</v>
      </c>
      <c r="C42" s="1393">
        <v>98.7031623388209</v>
      </c>
      <c r="D42" s="1394">
        <v>1791.8545926033896</v>
      </c>
      <c r="E42" s="1392">
        <v>2083.0174426306276</v>
      </c>
      <c r="F42" s="1393">
        <v>95.38272936506253</v>
      </c>
      <c r="G42" s="1394">
        <v>2178.40017199569</v>
      </c>
      <c r="H42" s="1392">
        <v>1396.0892012736413</v>
      </c>
      <c r="I42" s="1393">
        <v>83.44675225095935</v>
      </c>
      <c r="J42" s="1394">
        <v>1479.5359535246007</v>
      </c>
      <c r="K42" s="1392">
        <v>1068.0998221968912</v>
      </c>
      <c r="L42" s="1393">
        <v>85.12378016823095</v>
      </c>
      <c r="M42" s="1394">
        <v>1153.2236023651221</v>
      </c>
      <c r="N42" s="1383">
        <v>6240.357896365729</v>
      </c>
      <c r="O42" s="1384">
        <v>362.65642412307375</v>
      </c>
      <c r="P42" s="1385">
        <v>6603.014320488803</v>
      </c>
      <c r="Q42" s="1414" t="s">
        <v>1718</v>
      </c>
      <c r="R42" s="1392">
        <v>1689.5922117112896</v>
      </c>
      <c r="S42" s="1393">
        <v>100.58478323969638</v>
      </c>
      <c r="T42" s="1394">
        <v>1790.176994950986</v>
      </c>
      <c r="U42" s="1392">
        <v>1067.5286251995888</v>
      </c>
      <c r="V42" s="1393">
        <v>103.24257300737108</v>
      </c>
      <c r="W42" s="1394">
        <v>1170.7711982069598</v>
      </c>
      <c r="X42" s="1392">
        <v>1336.062968766206</v>
      </c>
      <c r="Y42" s="1393">
        <v>137.62885812342216</v>
      </c>
      <c r="Z42" s="1394">
        <v>1473.6918268896281</v>
      </c>
      <c r="AA42" s="1392">
        <v>1368.4560322012412</v>
      </c>
      <c r="AB42" s="1393">
        <v>142.51904567307446</v>
      </c>
      <c r="AC42" s="1394">
        <v>1510.9750778743157</v>
      </c>
      <c r="AD42" s="1383">
        <v>5461.639837878325</v>
      </c>
      <c r="AE42" s="1384">
        <v>483.9752600435641</v>
      </c>
      <c r="AF42" s="1385">
        <v>5945.615097921889</v>
      </c>
    </row>
    <row r="43" spans="1:32" ht="6.75" customHeight="1">
      <c r="A43" s="1414"/>
      <c r="B43" s="1392"/>
      <c r="C43" s="1393"/>
      <c r="D43" s="1394"/>
      <c r="E43" s="1392"/>
      <c r="F43" s="1393"/>
      <c r="G43" s="1394"/>
      <c r="H43" s="1392"/>
      <c r="I43" s="1393"/>
      <c r="J43" s="1394"/>
      <c r="K43" s="1392"/>
      <c r="L43" s="1393"/>
      <c r="M43" s="1394"/>
      <c r="N43" s="1383"/>
      <c r="O43" s="1384"/>
      <c r="P43" s="1385"/>
      <c r="Q43" s="1414"/>
      <c r="R43" s="1392"/>
      <c r="S43" s="1393"/>
      <c r="T43" s="1394"/>
      <c r="U43" s="1392"/>
      <c r="V43" s="1393"/>
      <c r="W43" s="1394"/>
      <c r="X43" s="1392"/>
      <c r="Y43" s="1393"/>
      <c r="Z43" s="1394"/>
      <c r="AA43" s="1392"/>
      <c r="AB43" s="1393"/>
      <c r="AC43" s="1394"/>
      <c r="AD43" s="1383"/>
      <c r="AE43" s="1384"/>
      <c r="AF43" s="1385"/>
    </row>
    <row r="44" spans="1:32" ht="15">
      <c r="A44" s="1414" t="s">
        <v>1825</v>
      </c>
      <c r="B44" s="1392">
        <v>1410.36282181645</v>
      </c>
      <c r="C44" s="1393">
        <v>20.394691725882275</v>
      </c>
      <c r="D44" s="1394">
        <v>1430.7575135423322</v>
      </c>
      <c r="E44" s="1392">
        <v>1393.011417823709</v>
      </c>
      <c r="F44" s="1393">
        <v>21.820776699535536</v>
      </c>
      <c r="G44" s="1394">
        <v>1414.8321945232447</v>
      </c>
      <c r="H44" s="1392">
        <v>2007.6606877253032</v>
      </c>
      <c r="I44" s="1393">
        <v>18.279770630685743</v>
      </c>
      <c r="J44" s="1394">
        <v>2025.940458355989</v>
      </c>
      <c r="K44" s="1392">
        <v>1583.339298385721</v>
      </c>
      <c r="L44" s="1393">
        <v>19.574527192175054</v>
      </c>
      <c r="M44" s="1394">
        <v>1602.913825577896</v>
      </c>
      <c r="N44" s="1383">
        <v>6394.374225751183</v>
      </c>
      <c r="O44" s="1384">
        <v>80.06976624827861</v>
      </c>
      <c r="P44" s="1385">
        <v>6474.443991999462</v>
      </c>
      <c r="Q44" s="1414" t="s">
        <v>1825</v>
      </c>
      <c r="R44" s="1392">
        <v>1568.8676047902136</v>
      </c>
      <c r="S44" s="1393">
        <v>15.5296453628591</v>
      </c>
      <c r="T44" s="1394">
        <v>1584.3972501530727</v>
      </c>
      <c r="U44" s="1392">
        <v>1811.9588850487803</v>
      </c>
      <c r="V44" s="1393">
        <v>19.560815883259856</v>
      </c>
      <c r="W44" s="1394">
        <v>1831.5197009320402</v>
      </c>
      <c r="X44" s="1392">
        <v>1810.8690815035466</v>
      </c>
      <c r="Y44" s="1393">
        <v>19.154962660386722</v>
      </c>
      <c r="Z44" s="1394">
        <v>1830.0240441639332</v>
      </c>
      <c r="AA44" s="1392">
        <v>1750.5185110457</v>
      </c>
      <c r="AB44" s="1393">
        <v>23.713644044874023</v>
      </c>
      <c r="AC44" s="1394">
        <v>1774.232155090574</v>
      </c>
      <c r="AD44" s="1383">
        <v>6942.21408238824</v>
      </c>
      <c r="AE44" s="1384">
        <v>77.9590679513797</v>
      </c>
      <c r="AF44" s="1385">
        <v>7020.1731503396195</v>
      </c>
    </row>
    <row r="45" spans="1:32" ht="15">
      <c r="A45" s="1414" t="s">
        <v>1826</v>
      </c>
      <c r="B45" s="1392">
        <v>0</v>
      </c>
      <c r="C45" s="1393">
        <v>0</v>
      </c>
      <c r="D45" s="1394">
        <v>0</v>
      </c>
      <c r="E45" s="1392">
        <v>0</v>
      </c>
      <c r="F45" s="1393">
        <v>0</v>
      </c>
      <c r="G45" s="1394">
        <v>0</v>
      </c>
      <c r="H45" s="1392">
        <v>111.336187447963</v>
      </c>
      <c r="I45" s="1393">
        <v>0</v>
      </c>
      <c r="J45" s="1394">
        <v>111.336187447963</v>
      </c>
      <c r="K45" s="1392">
        <v>0</v>
      </c>
      <c r="L45" s="1393">
        <v>0</v>
      </c>
      <c r="M45" s="1394">
        <v>0</v>
      </c>
      <c r="N45" s="1383">
        <v>111.336187447963</v>
      </c>
      <c r="O45" s="1384">
        <v>0</v>
      </c>
      <c r="P45" s="1385">
        <v>111.336187447963</v>
      </c>
      <c r="Q45" s="1414" t="s">
        <v>1826</v>
      </c>
      <c r="R45" s="1392">
        <v>0</v>
      </c>
      <c r="S45" s="1393">
        <v>0</v>
      </c>
      <c r="T45" s="1394">
        <v>0</v>
      </c>
      <c r="U45" s="1392">
        <v>0</v>
      </c>
      <c r="V45" s="1393">
        <v>0</v>
      </c>
      <c r="W45" s="1394">
        <v>0</v>
      </c>
      <c r="X45" s="1392">
        <v>0</v>
      </c>
      <c r="Y45" s="1393">
        <v>0</v>
      </c>
      <c r="Z45" s="1394">
        <v>0</v>
      </c>
      <c r="AA45" s="1392">
        <v>0</v>
      </c>
      <c r="AB45" s="1393">
        <v>0</v>
      </c>
      <c r="AC45" s="1394">
        <v>0</v>
      </c>
      <c r="AD45" s="1383">
        <v>0</v>
      </c>
      <c r="AE45" s="1384">
        <v>0</v>
      </c>
      <c r="AF45" s="1385">
        <v>0</v>
      </c>
    </row>
    <row r="46" spans="1:32" ht="6" customHeight="1">
      <c r="A46" s="1486"/>
      <c r="B46" s="1443"/>
      <c r="C46" s="1409"/>
      <c r="D46" s="1444"/>
      <c r="E46" s="1443"/>
      <c r="F46" s="1409"/>
      <c r="G46" s="1444"/>
      <c r="H46" s="1443"/>
      <c r="I46" s="1409"/>
      <c r="J46" s="1444"/>
      <c r="K46" s="1443"/>
      <c r="L46" s="1409"/>
      <c r="M46" s="1444"/>
      <c r="N46" s="1401"/>
      <c r="O46" s="1402"/>
      <c r="P46" s="1403"/>
      <c r="Q46" s="1486"/>
      <c r="R46" s="1443"/>
      <c r="S46" s="1409"/>
      <c r="T46" s="1444"/>
      <c r="U46" s="1443"/>
      <c r="V46" s="1409"/>
      <c r="W46" s="1444"/>
      <c r="X46" s="1443"/>
      <c r="Y46" s="1409"/>
      <c r="Z46" s="1444"/>
      <c r="AA46" s="1443"/>
      <c r="AB46" s="1409"/>
      <c r="AC46" s="1444"/>
      <c r="AD46" s="1401"/>
      <c r="AE46" s="1402"/>
      <c r="AF46" s="1403"/>
    </row>
    <row r="47" spans="1:17" ht="6" customHeight="1">
      <c r="A47" s="1405"/>
      <c r="Q47" s="1405"/>
    </row>
    <row r="48" spans="1:17" s="1424" customFormat="1" ht="14.25" customHeight="1">
      <c r="A48" s="1487"/>
      <c r="Q48" s="1487" t="s">
        <v>1827</v>
      </c>
    </row>
    <row r="49" spans="1:17" s="1424" customFormat="1" ht="14.25" customHeight="1">
      <c r="A49" s="1488"/>
      <c r="Q49" s="1488" t="s">
        <v>1828</v>
      </c>
    </row>
    <row r="50" spans="1:17" s="1424" customFormat="1" ht="14.25" customHeight="1">
      <c r="A50" s="1489"/>
      <c r="Q50" s="1489" t="s">
        <v>1829</v>
      </c>
    </row>
    <row r="51" spans="1:17" s="1424" customFormat="1" ht="14.25" customHeight="1">
      <c r="A51" s="1490"/>
      <c r="Q51" s="1490" t="s">
        <v>1816</v>
      </c>
    </row>
    <row r="52" spans="1:17" s="1424" customFormat="1" ht="14.25" customHeight="1">
      <c r="A52" s="1491"/>
      <c r="Q52" s="1491" t="s">
        <v>1830</v>
      </c>
    </row>
    <row r="53" spans="1:17" s="1424" customFormat="1" ht="14.25" customHeight="1">
      <c r="A53" s="1491"/>
      <c r="Q53" s="1491" t="s">
        <v>1831</v>
      </c>
    </row>
    <row r="54" spans="1:17" s="1424" customFormat="1" ht="14.25" customHeight="1">
      <c r="A54" s="1492"/>
      <c r="Q54" s="1492" t="s">
        <v>1817</v>
      </c>
    </row>
    <row r="55" spans="1:17" s="1424" customFormat="1" ht="14.25" customHeight="1">
      <c r="A55" s="1489"/>
      <c r="Q55" s="1489" t="s">
        <v>1832</v>
      </c>
    </row>
    <row r="56" spans="1:17" s="1424" customFormat="1" ht="14.25" customHeight="1">
      <c r="A56" s="1487"/>
      <c r="Q56" s="1487" t="s">
        <v>1833</v>
      </c>
    </row>
    <row r="57" s="1424" customFormat="1" ht="6" customHeight="1"/>
    <row r="58" spans="1:17" s="1424" customFormat="1" ht="13.5">
      <c r="A58" s="1448"/>
      <c r="Q58" s="1448" t="s">
        <v>1918</v>
      </c>
    </row>
  </sheetData>
  <sheetProtection/>
  <mergeCells count="2">
    <mergeCell ref="O1:P1"/>
    <mergeCell ref="AE1:AF1"/>
  </mergeCells>
  <printOptions/>
  <pageMargins left="0.35433070866141736" right="0.35433070866141736" top="0.35433070866141736" bottom="0.35433070866141736" header="0.5118110236220472" footer="0.5118110236220472"/>
  <pageSetup horizontalDpi="600" verticalDpi="600" orientation="landscape" paperSize="9" scale="75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I55"/>
  <sheetViews>
    <sheetView view="pageBreakPreview" zoomScaleSheetLayoutView="100" zoomScalePageLayoutView="0" workbookViewId="0" topLeftCell="A1">
      <selection activeCell="I22" sqref="I22"/>
    </sheetView>
  </sheetViews>
  <sheetFormatPr defaultColWidth="6.875" defaultRowHeight="12.75"/>
  <cols>
    <col min="1" max="1" width="67.75390625" style="1226" customWidth="1"/>
    <col min="2" max="9" width="11.75390625" style="1226" customWidth="1"/>
    <col min="10" max="10" width="6.875" style="1226" customWidth="1"/>
    <col min="11" max="11" width="10.375" style="1226" customWidth="1"/>
    <col min="12" max="16384" width="6.875" style="1226" customWidth="1"/>
  </cols>
  <sheetData>
    <row r="1" spans="1:9" ht="21" customHeight="1">
      <c r="A1" s="1195" t="s">
        <v>288</v>
      </c>
      <c r="B1" s="1196"/>
      <c r="C1" s="1196"/>
      <c r="D1" s="1197"/>
      <c r="E1" s="1197"/>
      <c r="F1" s="1197"/>
      <c r="G1" s="1197"/>
      <c r="H1" s="1197"/>
      <c r="I1" s="1197"/>
    </row>
    <row r="2" spans="1:9" ht="21" customHeight="1">
      <c r="A2" s="1198" t="s">
        <v>289</v>
      </c>
      <c r="B2" s="1199"/>
      <c r="C2" s="1199"/>
      <c r="D2" s="1200"/>
      <c r="E2" s="1200"/>
      <c r="F2" s="1200"/>
      <c r="G2" s="1200"/>
      <c r="H2" s="1200"/>
      <c r="I2" s="1200"/>
    </row>
    <row r="3" spans="1:9" ht="11.25" customHeight="1">
      <c r="A3" s="1201"/>
      <c r="B3" s="1201"/>
      <c r="C3" s="1201"/>
      <c r="D3" s="1201"/>
      <c r="E3" s="1201"/>
      <c r="F3" s="1201"/>
      <c r="G3" s="1201"/>
      <c r="H3" s="1201"/>
      <c r="I3" s="1202" t="s">
        <v>1018</v>
      </c>
    </row>
    <row r="4" spans="1:9" s="1612" customFormat="1" ht="30" customHeight="1">
      <c r="A4" s="1203"/>
      <c r="B4" s="2098" t="s">
        <v>290</v>
      </c>
      <c r="C4" s="2099"/>
      <c r="D4" s="2098" t="s">
        <v>291</v>
      </c>
      <c r="E4" s="2099"/>
      <c r="F4" s="2098" t="s">
        <v>292</v>
      </c>
      <c r="G4" s="2099"/>
      <c r="H4" s="2098" t="s">
        <v>293</v>
      </c>
      <c r="I4" s="2099"/>
    </row>
    <row r="5" spans="1:9" s="1613" customFormat="1" ht="15" customHeight="1">
      <c r="A5" s="1204"/>
      <c r="B5" s="1205">
        <v>2010</v>
      </c>
      <c r="C5" s="1205">
        <v>2011</v>
      </c>
      <c r="D5" s="1205">
        <v>2010</v>
      </c>
      <c r="E5" s="1205">
        <v>2011</v>
      </c>
      <c r="F5" s="1205">
        <v>2010</v>
      </c>
      <c r="G5" s="1205">
        <v>2011</v>
      </c>
      <c r="H5" s="1205">
        <v>2010</v>
      </c>
      <c r="I5" s="1205">
        <v>2011</v>
      </c>
    </row>
    <row r="6" spans="1:9" s="1614" customFormat="1" ht="6.75" customHeight="1">
      <c r="A6" s="1206"/>
      <c r="B6" s="1207"/>
      <c r="C6" s="1207"/>
      <c r="D6" s="1208"/>
      <c r="E6" s="1207"/>
      <c r="F6" s="1208"/>
      <c r="G6" s="1209"/>
      <c r="H6" s="1209"/>
      <c r="I6" s="1209"/>
    </row>
    <row r="7" spans="1:9" s="1614" customFormat="1" ht="12.75">
      <c r="A7" s="1210" t="s">
        <v>629</v>
      </c>
      <c r="B7" s="1215">
        <v>23932.643097720003</v>
      </c>
      <c r="C7" s="1215">
        <v>25378.589038999995</v>
      </c>
      <c r="D7" s="1215">
        <v>17381.545458000004</v>
      </c>
      <c r="E7" s="1215">
        <v>18136.652560000002</v>
      </c>
      <c r="F7" s="1215">
        <v>1522.32083872</v>
      </c>
      <c r="G7" s="1215">
        <v>1668.543257</v>
      </c>
      <c r="H7" s="1215">
        <v>5028.776801</v>
      </c>
      <c r="I7" s="1215">
        <v>5573.393222000001</v>
      </c>
    </row>
    <row r="8" spans="1:9" s="1614" customFormat="1" ht="6.75" customHeight="1">
      <c r="A8" s="1211"/>
      <c r="B8" s="1214"/>
      <c r="C8" s="1214"/>
      <c r="D8" s="1214"/>
      <c r="E8" s="1214"/>
      <c r="F8" s="1214"/>
      <c r="G8" s="1214"/>
      <c r="H8" s="1214"/>
      <c r="I8" s="1214"/>
    </row>
    <row r="9" spans="1:9" s="1614" customFormat="1" ht="12.75">
      <c r="A9" s="1212" t="s">
        <v>294</v>
      </c>
      <c r="B9" s="1215">
        <v>19014.372511000005</v>
      </c>
      <c r="C9" s="1215">
        <v>20594.297875999997</v>
      </c>
      <c r="D9" s="1215">
        <v>13501.249341000002</v>
      </c>
      <c r="E9" s="1215">
        <v>14468.085643000002</v>
      </c>
      <c r="F9" s="1215">
        <v>543.3281240000001</v>
      </c>
      <c r="G9" s="1215">
        <v>616.624015</v>
      </c>
      <c r="H9" s="1215">
        <v>4969.795046</v>
      </c>
      <c r="I9" s="1215">
        <v>5509.588218000001</v>
      </c>
    </row>
    <row r="10" spans="1:9" s="1614" customFormat="1" ht="12.75">
      <c r="A10" s="1213" t="s">
        <v>295</v>
      </c>
      <c r="B10" s="1214">
        <v>1353.3185919999999</v>
      </c>
      <c r="C10" s="1214">
        <v>1495.9202270000003</v>
      </c>
      <c r="D10" s="1214">
        <v>1353.3185919999999</v>
      </c>
      <c r="E10" s="1214">
        <v>1495.9202270000003</v>
      </c>
      <c r="F10" s="1214">
        <v>0</v>
      </c>
      <c r="G10" s="1214">
        <v>0</v>
      </c>
      <c r="H10" s="1214">
        <v>0</v>
      </c>
      <c r="I10" s="1214">
        <v>0</v>
      </c>
    </row>
    <row r="11" spans="1:9" s="1614" customFormat="1" ht="12.75">
      <c r="A11" s="1213" t="s">
        <v>296</v>
      </c>
      <c r="B11" s="1214">
        <v>2031.2230780000002</v>
      </c>
      <c r="C11" s="1214">
        <v>2179.572481</v>
      </c>
      <c r="D11" s="1214">
        <v>2012.6884110000003</v>
      </c>
      <c r="E11" s="1214">
        <v>2162.223076</v>
      </c>
      <c r="F11" s="1214">
        <v>18.534667000000002</v>
      </c>
      <c r="G11" s="1214">
        <v>17.349404999999997</v>
      </c>
      <c r="H11" s="1214">
        <v>0</v>
      </c>
      <c r="I11" s="1214">
        <v>0</v>
      </c>
    </row>
    <row r="12" spans="1:9" s="1614" customFormat="1" ht="12.75">
      <c r="A12" s="1213" t="s">
        <v>297</v>
      </c>
      <c r="B12" s="1214">
        <v>6267.050993000001</v>
      </c>
      <c r="C12" s="1214">
        <v>6611.660285</v>
      </c>
      <c r="D12" s="1214">
        <v>6267.050993000001</v>
      </c>
      <c r="E12" s="1214">
        <v>6611.660285</v>
      </c>
      <c r="F12" s="1214">
        <v>0</v>
      </c>
      <c r="G12" s="1214">
        <v>0</v>
      </c>
      <c r="H12" s="1214">
        <v>0</v>
      </c>
      <c r="I12" s="1214">
        <v>0</v>
      </c>
    </row>
    <row r="13" spans="1:9" s="1614" customFormat="1" ht="12.75">
      <c r="A13" s="1213" t="s">
        <v>298</v>
      </c>
      <c r="B13" s="1214">
        <v>3567.8730100000002</v>
      </c>
      <c r="C13" s="1214">
        <v>3860.1154619999998</v>
      </c>
      <c r="D13" s="1214">
        <v>3567.8730100000002</v>
      </c>
      <c r="E13" s="1214">
        <v>3860.1154619999998</v>
      </c>
      <c r="F13" s="1214">
        <v>0</v>
      </c>
      <c r="G13" s="1214">
        <v>0</v>
      </c>
      <c r="H13" s="1214">
        <v>0</v>
      </c>
      <c r="I13" s="1214">
        <v>0</v>
      </c>
    </row>
    <row r="14" spans="1:9" s="1614" customFormat="1" ht="12.75">
      <c r="A14" s="1213" t="s">
        <v>299</v>
      </c>
      <c r="B14" s="1214">
        <v>119.16083400000001</v>
      </c>
      <c r="C14" s="1214">
        <v>131.29203</v>
      </c>
      <c r="D14" s="1214">
        <v>119.160834</v>
      </c>
      <c r="E14" s="1214">
        <v>131.29203</v>
      </c>
      <c r="F14" s="1214">
        <v>0</v>
      </c>
      <c r="G14" s="1214">
        <v>0</v>
      </c>
      <c r="H14" s="1214">
        <v>0</v>
      </c>
      <c r="I14" s="1214">
        <v>0</v>
      </c>
    </row>
    <row r="15" spans="1:9" s="1614" customFormat="1" ht="12.75">
      <c r="A15" s="1213" t="s">
        <v>300</v>
      </c>
      <c r="B15" s="1214">
        <v>4969.795046</v>
      </c>
      <c r="C15" s="1214">
        <v>5509.588218000001</v>
      </c>
      <c r="D15" s="1214">
        <v>0</v>
      </c>
      <c r="E15" s="1214">
        <v>0</v>
      </c>
      <c r="F15" s="1214">
        <v>0</v>
      </c>
      <c r="G15" s="1214">
        <v>0</v>
      </c>
      <c r="H15" s="1214">
        <v>4969.795046</v>
      </c>
      <c r="I15" s="1214">
        <v>5509.588218000001</v>
      </c>
    </row>
    <row r="16" spans="1:9" s="1614" customFormat="1" ht="12.75">
      <c r="A16" s="1211" t="s">
        <v>301</v>
      </c>
      <c r="B16" s="1214">
        <v>704.9</v>
      </c>
      <c r="C16" s="1214">
        <v>783.1137230000002</v>
      </c>
      <c r="D16" s="1214">
        <v>180.1</v>
      </c>
      <c r="E16" s="1214">
        <v>183.83911300000003</v>
      </c>
      <c r="F16" s="1214">
        <v>524.7934570000001</v>
      </c>
      <c r="G16" s="1214">
        <v>599.2746099999999</v>
      </c>
      <c r="H16" s="1214">
        <v>0</v>
      </c>
      <c r="I16" s="1214">
        <v>0</v>
      </c>
    </row>
    <row r="17" spans="1:9" s="1614" customFormat="1" ht="12.75">
      <c r="A17" s="1211" t="s">
        <v>302</v>
      </c>
      <c r="B17" s="1214">
        <v>1</v>
      </c>
      <c r="C17" s="1214">
        <v>1.459381</v>
      </c>
      <c r="D17" s="1214">
        <v>1</v>
      </c>
      <c r="E17" s="1214">
        <v>1.459381</v>
      </c>
      <c r="F17" s="1214">
        <v>0</v>
      </c>
      <c r="G17" s="1214">
        <v>0</v>
      </c>
      <c r="H17" s="1214">
        <v>0</v>
      </c>
      <c r="I17" s="1214">
        <v>0</v>
      </c>
    </row>
    <row r="18" spans="1:9" s="1614" customFormat="1" ht="12.75">
      <c r="A18" s="1211" t="s">
        <v>303</v>
      </c>
      <c r="B18" s="1214">
        <v>0</v>
      </c>
      <c r="C18" s="1214">
        <v>21.576069</v>
      </c>
      <c r="D18" s="1214">
        <v>0</v>
      </c>
      <c r="E18" s="1214">
        <v>21.576069</v>
      </c>
      <c r="F18" s="1214">
        <v>0</v>
      </c>
      <c r="G18" s="1214">
        <v>0</v>
      </c>
      <c r="H18" s="1214">
        <v>0</v>
      </c>
      <c r="I18" s="1214">
        <v>0</v>
      </c>
    </row>
    <row r="19" spans="1:9" s="1614" customFormat="1" ht="6.75" customHeight="1">
      <c r="A19" s="1211"/>
      <c r="B19" s="1214"/>
      <c r="C19" s="1214"/>
      <c r="D19" s="1214"/>
      <c r="E19" s="1214"/>
      <c r="F19" s="1214"/>
      <c r="G19" s="1214"/>
      <c r="H19" s="1214"/>
      <c r="I19" s="1214"/>
    </row>
    <row r="20" spans="1:9" s="1614" customFormat="1" ht="12.75">
      <c r="A20" s="1212" t="s">
        <v>304</v>
      </c>
      <c r="B20" s="1215">
        <v>3315.35329172</v>
      </c>
      <c r="C20" s="1215">
        <v>3321.115391</v>
      </c>
      <c r="D20" s="1215">
        <v>2294.0439880000004</v>
      </c>
      <c r="E20" s="1215">
        <v>2234.2657689999996</v>
      </c>
      <c r="F20" s="1215">
        <v>962.32754872</v>
      </c>
      <c r="G20" s="1215">
        <v>1023.253538</v>
      </c>
      <c r="H20" s="1215">
        <v>58.98175500000001</v>
      </c>
      <c r="I20" s="1215">
        <v>63.596084</v>
      </c>
    </row>
    <row r="21" spans="1:9" s="1614" customFormat="1" ht="6.75" customHeight="1">
      <c r="A21" s="1213"/>
      <c r="B21" s="1214"/>
      <c r="C21" s="1214"/>
      <c r="D21" s="1214"/>
      <c r="E21" s="1214"/>
      <c r="F21" s="1214"/>
      <c r="G21" s="1214"/>
      <c r="H21" s="1214"/>
      <c r="I21" s="1214"/>
    </row>
    <row r="22" spans="1:9" s="1614" customFormat="1" ht="12.75">
      <c r="A22" s="1212" t="s">
        <v>305</v>
      </c>
      <c r="B22" s="1215">
        <v>1602.917295</v>
      </c>
      <c r="C22" s="1215">
        <v>1463.1757719999998</v>
      </c>
      <c r="D22" s="1215">
        <v>1586.252129</v>
      </c>
      <c r="E22" s="1215">
        <v>1434.301148</v>
      </c>
      <c r="F22" s="1215">
        <v>16.665165999999996</v>
      </c>
      <c r="G22" s="1215">
        <v>28.665704</v>
      </c>
      <c r="H22" s="1215">
        <v>0</v>
      </c>
      <c r="I22" s="1215">
        <v>0.20892</v>
      </c>
    </row>
    <row r="23" spans="1:9" s="1614" customFormat="1" ht="6.75" customHeight="1">
      <c r="A23" s="1213"/>
      <c r="B23" s="1214"/>
      <c r="C23" s="1214"/>
      <c r="D23" s="1214"/>
      <c r="E23" s="1214"/>
      <c r="F23" s="1214"/>
      <c r="G23" s="1214"/>
      <c r="H23" s="1214"/>
      <c r="I23" s="1214"/>
    </row>
    <row r="24" spans="1:9" s="1614" customFormat="1" ht="12.75">
      <c r="A24" s="1210" t="s">
        <v>632</v>
      </c>
      <c r="B24" s="1215">
        <v>26755.400469459993</v>
      </c>
      <c r="C24" s="1215">
        <v>26866.284334</v>
      </c>
      <c r="D24" s="1215">
        <v>11895.541596</v>
      </c>
      <c r="E24" s="1215">
        <v>11704.478872</v>
      </c>
      <c r="F24" s="1215">
        <v>4693.57383946</v>
      </c>
      <c r="G24" s="1215">
        <v>4701.805423</v>
      </c>
      <c r="H24" s="1215">
        <v>10166.285034</v>
      </c>
      <c r="I24" s="1215">
        <v>10460.000038999999</v>
      </c>
    </row>
    <row r="25" spans="1:9" s="1614" customFormat="1" ht="6.75" customHeight="1">
      <c r="A25" s="1211"/>
      <c r="B25" s="1214"/>
      <c r="C25" s="1214"/>
      <c r="D25" s="1214"/>
      <c r="E25" s="1214"/>
      <c r="F25" s="1214"/>
      <c r="G25" s="1214"/>
      <c r="H25" s="1214"/>
      <c r="I25" s="1214"/>
    </row>
    <row r="26" spans="1:9" s="1614" customFormat="1" ht="12.75">
      <c r="A26" s="1212" t="s">
        <v>306</v>
      </c>
      <c r="B26" s="1215">
        <v>22418.800048459998</v>
      </c>
      <c r="C26" s="1215">
        <v>23011.890172</v>
      </c>
      <c r="D26" s="1215">
        <v>8673.524915</v>
      </c>
      <c r="E26" s="1215">
        <v>8817.074829000001</v>
      </c>
      <c r="F26" s="1215">
        <v>3584.9623634600002</v>
      </c>
      <c r="G26" s="1215">
        <v>3739.2441449999997</v>
      </c>
      <c r="H26" s="1215">
        <v>10160.31277</v>
      </c>
      <c r="I26" s="1215">
        <v>10455.571197999998</v>
      </c>
    </row>
    <row r="27" spans="1:9" s="1614" customFormat="1" ht="12.75">
      <c r="A27" s="1213" t="s">
        <v>307</v>
      </c>
      <c r="B27" s="1214">
        <v>5047.428793000001</v>
      </c>
      <c r="C27" s="1214">
        <v>5120.632611999999</v>
      </c>
      <c r="D27" s="1214">
        <v>3396.6652470000004</v>
      </c>
      <c r="E27" s="1214">
        <v>3408.724543</v>
      </c>
      <c r="F27" s="1214">
        <v>1578.084003</v>
      </c>
      <c r="G27" s="1214">
        <v>1638.077052</v>
      </c>
      <c r="H27" s="1214">
        <v>72.679543</v>
      </c>
      <c r="I27" s="1214">
        <v>73.831017</v>
      </c>
    </row>
    <row r="28" spans="1:9" s="1614" customFormat="1" ht="12.75">
      <c r="A28" s="1213" t="s">
        <v>308</v>
      </c>
      <c r="B28" s="1214">
        <v>46.66793800000001</v>
      </c>
      <c r="C28" s="1214">
        <v>83.03904</v>
      </c>
      <c r="D28" s="1214">
        <v>41.441612</v>
      </c>
      <c r="E28" s="1214">
        <v>74.60181</v>
      </c>
      <c r="F28" s="1214">
        <v>5.226326</v>
      </c>
      <c r="G28" s="1214">
        <v>8.43723</v>
      </c>
      <c r="H28" s="1214">
        <v>0</v>
      </c>
      <c r="I28" s="1214">
        <v>0</v>
      </c>
    </row>
    <row r="29" spans="1:9" s="1614" customFormat="1" ht="12.75">
      <c r="A29" s="1213" t="s">
        <v>309</v>
      </c>
      <c r="B29" s="1214">
        <v>4441.743563459999</v>
      </c>
      <c r="C29" s="1214">
        <v>4459.748627999999</v>
      </c>
      <c r="D29" s="1214">
        <v>2660.512041999999</v>
      </c>
      <c r="E29" s="1214">
        <v>2563.2481829999992</v>
      </c>
      <c r="F29" s="1214">
        <v>1710.9546204600001</v>
      </c>
      <c r="G29" s="1214">
        <v>1829.79664</v>
      </c>
      <c r="H29" s="1214">
        <v>70.27690100000001</v>
      </c>
      <c r="I29" s="1214">
        <v>66.703805</v>
      </c>
    </row>
    <row r="30" spans="1:9" s="1614" customFormat="1" ht="12.75">
      <c r="A30" s="1213" t="s">
        <v>310</v>
      </c>
      <c r="B30" s="1214">
        <v>1485.0488139999998</v>
      </c>
      <c r="C30" s="1214">
        <v>1592.3847489999998</v>
      </c>
      <c r="D30" s="1214">
        <v>1284.0829219999998</v>
      </c>
      <c r="E30" s="1214">
        <v>1432.956068</v>
      </c>
      <c r="F30" s="1214">
        <v>200.89085999999998</v>
      </c>
      <c r="G30" s="1214">
        <v>159.245329</v>
      </c>
      <c r="H30" s="1214">
        <v>0.075032</v>
      </c>
      <c r="I30" s="1214">
        <v>0.18335200000000001</v>
      </c>
    </row>
    <row r="31" spans="1:9" s="1614" customFormat="1" ht="12.75">
      <c r="A31" s="1216" t="s">
        <v>311</v>
      </c>
      <c r="B31" s="1214">
        <v>1242.1619629999998</v>
      </c>
      <c r="C31" s="1214">
        <v>1315.8857719999996</v>
      </c>
      <c r="D31" s="1214">
        <v>1139.5799729999997</v>
      </c>
      <c r="E31" s="1214">
        <v>1172.0893869999998</v>
      </c>
      <c r="F31" s="1214">
        <v>102.58198999999999</v>
      </c>
      <c r="G31" s="1214">
        <v>143.79638500000001</v>
      </c>
      <c r="H31" s="1214">
        <v>0</v>
      </c>
      <c r="I31" s="1214">
        <v>0.2</v>
      </c>
    </row>
    <row r="32" spans="1:9" s="1614" customFormat="1" ht="12.75">
      <c r="A32" s="1216" t="s">
        <v>312</v>
      </c>
      <c r="B32" s="1214">
        <v>242.88685100000004</v>
      </c>
      <c r="C32" s="1214">
        <v>276.49897699999997</v>
      </c>
      <c r="D32" s="1214">
        <v>144.502949</v>
      </c>
      <c r="E32" s="1214">
        <v>260.866681</v>
      </c>
      <c r="F32" s="1214">
        <v>98.30887</v>
      </c>
      <c r="G32" s="1214">
        <v>15.448944000000001</v>
      </c>
      <c r="H32" s="1214">
        <v>0.075032</v>
      </c>
      <c r="I32" s="1214">
        <v>0</v>
      </c>
    </row>
    <row r="33" spans="1:9" s="1614" customFormat="1" ht="12.75">
      <c r="A33" s="1213" t="s">
        <v>313</v>
      </c>
      <c r="B33" s="1214">
        <v>485.889487</v>
      </c>
      <c r="C33" s="1214">
        <v>546.808242</v>
      </c>
      <c r="D33" s="1214">
        <v>459.653907</v>
      </c>
      <c r="E33" s="1214">
        <v>514.2697329999999</v>
      </c>
      <c r="F33" s="1214">
        <v>25.966333999999996</v>
      </c>
      <c r="G33" s="1214">
        <v>32.213093</v>
      </c>
      <c r="H33" s="1214">
        <v>0.269246</v>
      </c>
      <c r="I33" s="1214">
        <v>0.325416</v>
      </c>
    </row>
    <row r="34" spans="1:9" s="1614" customFormat="1" ht="12.75">
      <c r="A34" s="1213" t="s">
        <v>314</v>
      </c>
      <c r="B34" s="1214">
        <v>336.15925100000004</v>
      </c>
      <c r="C34" s="1214">
        <v>349.84638299999995</v>
      </c>
      <c r="D34" s="1214">
        <v>325.318761</v>
      </c>
      <c r="E34" s="1214">
        <v>335.521094</v>
      </c>
      <c r="F34" s="1214">
        <v>10.571243999999998</v>
      </c>
      <c r="G34" s="1214">
        <v>13.999873000000001</v>
      </c>
      <c r="H34" s="1214">
        <v>0.269246</v>
      </c>
      <c r="I34" s="1214">
        <v>0.325416</v>
      </c>
    </row>
    <row r="35" spans="1:9" s="1614" customFormat="1" ht="12.75">
      <c r="A35" s="1213" t="s">
        <v>315</v>
      </c>
      <c r="B35" s="1214">
        <v>149.730236</v>
      </c>
      <c r="C35" s="1214">
        <v>196.96185899999995</v>
      </c>
      <c r="D35" s="1214">
        <v>134.335146</v>
      </c>
      <c r="E35" s="1214">
        <v>178.74863899999994</v>
      </c>
      <c r="F35" s="1214">
        <v>15.395089999999998</v>
      </c>
      <c r="G35" s="1214">
        <v>18.213219999999996</v>
      </c>
      <c r="H35" s="1214">
        <v>0</v>
      </c>
      <c r="I35" s="1214">
        <v>0</v>
      </c>
    </row>
    <row r="36" spans="1:9" s="1614" customFormat="1" ht="12.75">
      <c r="A36" s="1213" t="s">
        <v>316</v>
      </c>
      <c r="B36" s="1214">
        <v>10912.021453</v>
      </c>
      <c r="C36" s="1214">
        <v>11209.276901000001</v>
      </c>
      <c r="D36" s="1214">
        <v>831.1691850000003</v>
      </c>
      <c r="E36" s="1214">
        <v>823.274492000001</v>
      </c>
      <c r="F36" s="1214">
        <v>63.84022</v>
      </c>
      <c r="G36" s="1214">
        <v>71.47480099999999</v>
      </c>
      <c r="H36" s="1214">
        <v>10017.012048</v>
      </c>
      <c r="I36" s="1214">
        <v>10314.527607999999</v>
      </c>
    </row>
    <row r="37" spans="1:9" s="1614" customFormat="1" ht="6.75" customHeight="1">
      <c r="A37" s="1217"/>
      <c r="B37" s="1214"/>
      <c r="C37" s="1214"/>
      <c r="D37" s="1214"/>
      <c r="E37" s="1214"/>
      <c r="F37" s="1214"/>
      <c r="G37" s="1214"/>
      <c r="H37" s="1214"/>
      <c r="I37" s="1214"/>
    </row>
    <row r="38" spans="1:9" s="1614" customFormat="1" ht="15" customHeight="1">
      <c r="A38" s="1218" t="s">
        <v>317</v>
      </c>
      <c r="B38" s="1215">
        <v>3666.859065999999</v>
      </c>
      <c r="C38" s="1215">
        <v>3075.2418369999996</v>
      </c>
      <c r="D38" s="1215">
        <v>2552.2753259999995</v>
      </c>
      <c r="E38" s="1215">
        <v>2108.2517179999995</v>
      </c>
      <c r="F38" s="1215">
        <v>1108.6114759999998</v>
      </c>
      <c r="G38" s="1215">
        <v>962.5612779999999</v>
      </c>
      <c r="H38" s="1215">
        <v>5.972264</v>
      </c>
      <c r="I38" s="1215">
        <v>4.428841</v>
      </c>
    </row>
    <row r="39" spans="1:9" s="1614" customFormat="1" ht="6.75" customHeight="1">
      <c r="A39" s="1216"/>
      <c r="B39" s="1214"/>
      <c r="C39" s="1214"/>
      <c r="D39" s="1214"/>
      <c r="E39" s="1214"/>
      <c r="F39" s="1214"/>
      <c r="G39" s="1214"/>
      <c r="H39" s="1214"/>
      <c r="I39" s="1214"/>
    </row>
    <row r="40" spans="1:9" s="1614" customFormat="1" ht="15" customHeight="1">
      <c r="A40" s="1218" t="s">
        <v>318</v>
      </c>
      <c r="B40" s="1215">
        <v>669.741355</v>
      </c>
      <c r="C40" s="1215">
        <v>779.152325</v>
      </c>
      <c r="D40" s="1215">
        <v>669.741355</v>
      </c>
      <c r="E40" s="1215">
        <v>779.1523249999999</v>
      </c>
      <c r="F40" s="1215">
        <v>0</v>
      </c>
      <c r="G40" s="1215">
        <v>0</v>
      </c>
      <c r="H40" s="1215">
        <v>0</v>
      </c>
      <c r="I40" s="1215">
        <v>0</v>
      </c>
    </row>
    <row r="41" spans="1:9" s="1614" customFormat="1" ht="6.75" customHeight="1">
      <c r="A41" s="1219"/>
      <c r="B41" s="1215"/>
      <c r="C41" s="1215"/>
      <c r="D41" s="1215"/>
      <c r="E41" s="1215"/>
      <c r="F41" s="1215"/>
      <c r="G41" s="1215"/>
      <c r="H41" s="1215"/>
      <c r="I41" s="1215"/>
    </row>
    <row r="42" spans="1:9" s="1614" customFormat="1" ht="12.75">
      <c r="A42" s="1212" t="s">
        <v>319</v>
      </c>
      <c r="B42" s="1215">
        <v>0</v>
      </c>
      <c r="C42" s="1215">
        <v>0</v>
      </c>
      <c r="D42" s="1215">
        <v>-7567.5674407900015</v>
      </c>
      <c r="E42" s="1215">
        <v>-8027.427097889999</v>
      </c>
      <c r="F42" s="1215">
        <v>3257.61606679</v>
      </c>
      <c r="G42" s="1215">
        <v>3063.99447589</v>
      </c>
      <c r="H42" s="1215">
        <v>4309.951374000001</v>
      </c>
      <c r="I42" s="1215">
        <v>4963.432621999999</v>
      </c>
    </row>
    <row r="43" spans="1:9" s="1614" customFormat="1" ht="7.5" customHeight="1">
      <c r="A43" s="1217"/>
      <c r="B43" s="1214"/>
      <c r="C43" s="1214"/>
      <c r="D43" s="1214"/>
      <c r="E43" s="1214"/>
      <c r="F43" s="1214"/>
      <c r="G43" s="1214"/>
      <c r="H43" s="1214"/>
      <c r="I43" s="1214"/>
    </row>
    <row r="44" spans="1:9" s="1614" customFormat="1" ht="12.75">
      <c r="A44" s="1210" t="s">
        <v>320</v>
      </c>
      <c r="B44" s="1215">
        <v>-2822.7573717399946</v>
      </c>
      <c r="C44" s="1215">
        <v>-1487.6952949999943</v>
      </c>
      <c r="D44" s="1215">
        <v>-2081.5635787899996</v>
      </c>
      <c r="E44" s="1215">
        <v>-1595.2534098900016</v>
      </c>
      <c r="F44" s="1215">
        <v>86.36306605000004</v>
      </c>
      <c r="G44" s="1215">
        <v>30.732309889999684</v>
      </c>
      <c r="H44" s="1215">
        <v>-827.5568589999991</v>
      </c>
      <c r="I44" s="1215">
        <v>76.82580500000063</v>
      </c>
    </row>
    <row r="45" spans="1:9" s="1614" customFormat="1" ht="6.75" customHeight="1">
      <c r="A45" s="1213"/>
      <c r="B45" s="1215"/>
      <c r="C45" s="1215"/>
      <c r="D45" s="1215"/>
      <c r="E45" s="1215"/>
      <c r="F45" s="1215"/>
      <c r="G45" s="1215"/>
      <c r="H45" s="1215"/>
      <c r="I45" s="1215"/>
    </row>
    <row r="46" spans="1:9" s="1614" customFormat="1" ht="12.75">
      <c r="A46" s="1212" t="s">
        <v>321</v>
      </c>
      <c r="B46" s="1215">
        <v>2822.7573380000003</v>
      </c>
      <c r="C46" s="1215">
        <v>1487.6953189999995</v>
      </c>
      <c r="D46" s="1215">
        <v>2081.5635460000003</v>
      </c>
      <c r="E46" s="1215">
        <v>1595.2534339999995</v>
      </c>
      <c r="F46" s="1215">
        <v>-86.36306699999986</v>
      </c>
      <c r="G46" s="1215">
        <v>-30.73231000000007</v>
      </c>
      <c r="H46" s="1215">
        <v>827.556859</v>
      </c>
      <c r="I46" s="1215">
        <v>-76.825805</v>
      </c>
    </row>
    <row r="47" spans="1:9" s="1614" customFormat="1" ht="12.75">
      <c r="A47" s="1213" t="s">
        <v>322</v>
      </c>
      <c r="B47" s="1214">
        <v>160.94827300000003</v>
      </c>
      <c r="C47" s="1214">
        <v>133.76140300000003</v>
      </c>
      <c r="D47" s="1214">
        <v>53.779771</v>
      </c>
      <c r="E47" s="1214">
        <v>125.976838</v>
      </c>
      <c r="F47" s="1214">
        <v>109.976296</v>
      </c>
      <c r="G47" s="1214">
        <v>10.788134000000003</v>
      </c>
      <c r="H47" s="1214">
        <v>-2.807794</v>
      </c>
      <c r="I47" s="1214">
        <v>-3.003569</v>
      </c>
    </row>
    <row r="48" spans="1:9" s="1614" customFormat="1" ht="12.75">
      <c r="A48" s="1213" t="s">
        <v>323</v>
      </c>
      <c r="B48" s="1214">
        <v>2603.6240669999997</v>
      </c>
      <c r="C48" s="1214">
        <v>1159.3</v>
      </c>
      <c r="D48" s="1214">
        <v>1978.128353</v>
      </c>
      <c r="E48" s="1214">
        <v>1288.4899119999995</v>
      </c>
      <c r="F48" s="1214">
        <v>-204.86893899999987</v>
      </c>
      <c r="G48" s="1214">
        <v>-55.40729700000008</v>
      </c>
      <c r="H48" s="1214">
        <v>830.3646530000001</v>
      </c>
      <c r="I48" s="1214">
        <v>-73.82223599999998</v>
      </c>
    </row>
    <row r="49" spans="1:9" s="1614" customFormat="1" ht="12.75">
      <c r="A49" s="1220" t="s">
        <v>324</v>
      </c>
      <c r="B49" s="1214">
        <v>58.184998</v>
      </c>
      <c r="C49" s="1214">
        <v>194.7</v>
      </c>
      <c r="D49" s="1214">
        <v>49.655422</v>
      </c>
      <c r="E49" s="1214">
        <v>180.78668399999998</v>
      </c>
      <c r="F49" s="1775">
        <v>8.529576</v>
      </c>
      <c r="G49" s="1214">
        <v>13.8524</v>
      </c>
      <c r="H49" s="1775">
        <v>0</v>
      </c>
      <c r="I49" s="1214">
        <v>0</v>
      </c>
    </row>
    <row r="50" spans="1:9" s="1614" customFormat="1" ht="12.75">
      <c r="A50" s="1213" t="s">
        <v>325</v>
      </c>
      <c r="B50" s="1214">
        <v>46.16204</v>
      </c>
      <c r="C50" s="1214">
        <v>238.570528</v>
      </c>
      <c r="D50" s="1214">
        <v>21.399881</v>
      </c>
      <c r="E50" s="1214">
        <v>223.534024</v>
      </c>
      <c r="F50" s="1775">
        <v>24.762159</v>
      </c>
      <c r="G50" s="1214">
        <v>15.036504</v>
      </c>
      <c r="H50" s="1775">
        <v>0</v>
      </c>
      <c r="I50" s="1214">
        <v>0</v>
      </c>
    </row>
    <row r="51" spans="1:9" s="1614" customFormat="1" ht="6.75" customHeight="1">
      <c r="A51" s="1221"/>
      <c r="B51" s="1222"/>
      <c r="C51" s="1222"/>
      <c r="D51" s="1222"/>
      <c r="E51" s="1222"/>
      <c r="F51" s="1222"/>
      <c r="G51" s="1222"/>
      <c r="H51" s="1222"/>
      <c r="I51" s="1222"/>
    </row>
    <row r="52" s="1224" customFormat="1" ht="6.75" customHeight="1">
      <c r="A52" s="1223"/>
    </row>
    <row r="53" s="1224" customFormat="1" ht="13.5">
      <c r="A53" s="1225" t="s">
        <v>326</v>
      </c>
    </row>
    <row r="54" spans="2:8" ht="12.75">
      <c r="B54" s="1224"/>
      <c r="C54" s="1224"/>
      <c r="D54" s="1224"/>
      <c r="E54" s="1224"/>
      <c r="F54" s="1224"/>
      <c r="G54" s="1224"/>
      <c r="H54" s="1224"/>
    </row>
    <row r="55" spans="2:8" ht="12.75">
      <c r="B55" s="1224"/>
      <c r="C55" s="1224"/>
      <c r="D55" s="1224"/>
      <c r="E55" s="1224"/>
      <c r="F55" s="1224"/>
      <c r="G55" s="1224"/>
      <c r="H55" s="1224"/>
    </row>
  </sheetData>
  <sheetProtection/>
  <mergeCells count="4">
    <mergeCell ref="B4:C4"/>
    <mergeCell ref="D4:E4"/>
    <mergeCell ref="F4:G4"/>
    <mergeCell ref="H4:I4"/>
  </mergeCells>
  <printOptions horizontalCentered="1"/>
  <pageMargins left="0.7874015748031497" right="0.7874015748031497" top="0.7874015748031497" bottom="0.7874015748031497" header="0" footer="0"/>
  <pageSetup horizontalDpi="600" verticalDpi="600" orientation="landscape" paperSize="9" scale="75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J136"/>
  <sheetViews>
    <sheetView view="pageBreakPreview" zoomScaleNormal="120" zoomScaleSheetLayoutView="100" zoomScalePageLayoutView="0" workbookViewId="0" topLeftCell="A1">
      <selection activeCell="A1" sqref="A1"/>
    </sheetView>
  </sheetViews>
  <sheetFormatPr defaultColWidth="10.25390625" defaultRowHeight="9.75" customHeight="1"/>
  <cols>
    <col min="1" max="1" width="59.00390625" style="1500" customWidth="1"/>
    <col min="2" max="2" width="10.875" style="1500" customWidth="1"/>
    <col min="3" max="10" width="10.25390625" style="1500" customWidth="1"/>
    <col min="11" max="65" width="7.75390625" style="1500" customWidth="1"/>
    <col min="66" max="16384" width="10.25390625" style="1500" customWidth="1"/>
  </cols>
  <sheetData>
    <row r="1" spans="1:10" s="566" customFormat="1" ht="21" customHeight="1">
      <c r="A1" s="1494" t="s">
        <v>1292</v>
      </c>
      <c r="B1" s="1495"/>
      <c r="C1" s="1495"/>
      <c r="D1" s="1495"/>
      <c r="E1" s="1495"/>
      <c r="F1" s="1495"/>
      <c r="G1" s="1495"/>
      <c r="H1" s="1495"/>
      <c r="I1" s="1495"/>
      <c r="J1" s="1495"/>
    </row>
    <row r="2" spans="1:10" ht="11.25" customHeight="1">
      <c r="A2" s="1496"/>
      <c r="B2" s="1496"/>
      <c r="C2" s="1497"/>
      <c r="D2" s="1497"/>
      <c r="E2" s="1498"/>
      <c r="F2" s="1499"/>
      <c r="G2" s="1497"/>
      <c r="H2" s="1497"/>
      <c r="I2" s="1499"/>
      <c r="J2" s="1499" t="s">
        <v>1032</v>
      </c>
    </row>
    <row r="3" spans="1:10" s="1506" customFormat="1" ht="9" customHeight="1">
      <c r="A3" s="1501"/>
      <c r="B3" s="1502"/>
      <c r="C3" s="1503"/>
      <c r="D3" s="1504"/>
      <c r="E3" s="1504"/>
      <c r="F3" s="1505"/>
      <c r="G3" s="1503"/>
      <c r="H3" s="1504"/>
      <c r="I3" s="1504"/>
      <c r="J3" s="1505"/>
    </row>
    <row r="4" spans="1:10" s="1512" customFormat="1" ht="12.75" customHeight="1">
      <c r="A4" s="1507"/>
      <c r="B4" s="1508" t="s">
        <v>1033</v>
      </c>
      <c r="C4" s="1509" t="s">
        <v>1034</v>
      </c>
      <c r="D4" s="1510" t="s">
        <v>1035</v>
      </c>
      <c r="E4" s="1510" t="s">
        <v>1036</v>
      </c>
      <c r="F4" s="1511" t="s">
        <v>1037</v>
      </c>
      <c r="G4" s="1509" t="s">
        <v>1038</v>
      </c>
      <c r="H4" s="1510" t="s">
        <v>1039</v>
      </c>
      <c r="I4" s="1510" t="s">
        <v>1040</v>
      </c>
      <c r="J4" s="1511" t="s">
        <v>1041</v>
      </c>
    </row>
    <row r="5" spans="1:10" s="1506" customFormat="1" ht="9" customHeight="1">
      <c r="A5" s="1513"/>
      <c r="B5" s="1514"/>
      <c r="C5" s="1515"/>
      <c r="F5" s="1516"/>
      <c r="G5" s="1515"/>
      <c r="J5" s="1516"/>
    </row>
    <row r="6" spans="1:10" s="1512" customFormat="1" ht="12" customHeight="1">
      <c r="A6" s="1517" t="s">
        <v>1042</v>
      </c>
      <c r="B6" s="1514" t="s">
        <v>1043</v>
      </c>
      <c r="C6" s="1518"/>
      <c r="D6" s="1519"/>
      <c r="E6" s="1519"/>
      <c r="F6" s="1520"/>
      <c r="G6" s="1518"/>
      <c r="H6" s="1519"/>
      <c r="I6" s="1519"/>
      <c r="J6" s="1520"/>
    </row>
    <row r="7" spans="1:10" s="1512" customFormat="1" ht="12" customHeight="1">
      <c r="A7" s="1521" t="s">
        <v>1044</v>
      </c>
      <c r="B7" s="1522" t="s">
        <v>1045</v>
      </c>
      <c r="C7" s="1523" t="s">
        <v>966</v>
      </c>
      <c r="D7" s="1524" t="s">
        <v>966</v>
      </c>
      <c r="E7" s="1524" t="s">
        <v>966</v>
      </c>
      <c r="F7" s="1525" t="s">
        <v>966</v>
      </c>
      <c r="G7" s="1523" t="s">
        <v>966</v>
      </c>
      <c r="H7" s="1524" t="s">
        <v>966</v>
      </c>
      <c r="I7" s="1524" t="s">
        <v>966</v>
      </c>
      <c r="J7" s="1525" t="s">
        <v>966</v>
      </c>
    </row>
    <row r="8" spans="1:10" s="1512" customFormat="1" ht="12" customHeight="1">
      <c r="A8" s="1521" t="s">
        <v>1046</v>
      </c>
      <c r="B8" s="1522" t="s">
        <v>1047</v>
      </c>
      <c r="C8" s="1526">
        <v>7539.258896</v>
      </c>
      <c r="D8" s="1527">
        <v>7414.858055</v>
      </c>
      <c r="E8" s="1527">
        <v>8065.328750000001</v>
      </c>
      <c r="F8" s="1528">
        <v>7259.012995</v>
      </c>
      <c r="G8" s="1526">
        <v>6167.595210740001</v>
      </c>
      <c r="H8" s="1527">
        <v>6657.028181</v>
      </c>
      <c r="I8" s="1527">
        <v>6489.183647</v>
      </c>
      <c r="J8" s="1528">
        <v>6505.397386</v>
      </c>
    </row>
    <row r="9" spans="1:10" s="1512" customFormat="1" ht="12" customHeight="1">
      <c r="A9" s="1521" t="s">
        <v>1048</v>
      </c>
      <c r="B9" s="1522" t="s">
        <v>1049</v>
      </c>
      <c r="C9" s="1526">
        <v>0.07006000000000007</v>
      </c>
      <c r="D9" s="1527">
        <v>0.07405999999999985</v>
      </c>
      <c r="E9" s="1527">
        <v>0.07393699999999997</v>
      </c>
      <c r="F9" s="1528">
        <v>0.07393699999999997</v>
      </c>
      <c r="G9" s="1526">
        <v>0.07387699999999997</v>
      </c>
      <c r="H9" s="1527">
        <v>0.07387699999999953</v>
      </c>
      <c r="I9" s="1527">
        <v>0.07387699999999953</v>
      </c>
      <c r="J9" s="1528">
        <v>0.07246600000000036</v>
      </c>
    </row>
    <row r="10" spans="1:10" s="1512" customFormat="1" ht="12.75">
      <c r="A10" s="1521" t="s">
        <v>1050</v>
      </c>
      <c r="B10" s="1522" t="s">
        <v>1051</v>
      </c>
      <c r="C10" s="1526">
        <v>0</v>
      </c>
      <c r="D10" s="1527">
        <v>0</v>
      </c>
      <c r="E10" s="1527">
        <v>0</v>
      </c>
      <c r="F10" s="1528">
        <v>0</v>
      </c>
      <c r="G10" s="1526">
        <v>0</v>
      </c>
      <c r="H10" s="1527">
        <v>0</v>
      </c>
      <c r="I10" s="1527">
        <v>0</v>
      </c>
      <c r="J10" s="1528">
        <v>0</v>
      </c>
    </row>
    <row r="11" spans="1:10" s="1512" customFormat="1" ht="12.75">
      <c r="A11" s="1521" t="s">
        <v>1052</v>
      </c>
      <c r="B11" s="1522" t="s">
        <v>1053</v>
      </c>
      <c r="C11" s="1526">
        <v>0.07006000000000007</v>
      </c>
      <c r="D11" s="1527">
        <v>0.07405999999999985</v>
      </c>
      <c r="E11" s="1527">
        <v>0.07393699999999997</v>
      </c>
      <c r="F11" s="1528">
        <v>0.07393699999999997</v>
      </c>
      <c r="G11" s="1526">
        <v>0.07387699999999997</v>
      </c>
      <c r="H11" s="1527">
        <v>0.07387699999999953</v>
      </c>
      <c r="I11" s="1527">
        <v>0.07387699999999953</v>
      </c>
      <c r="J11" s="1528">
        <v>0.07246600000000036</v>
      </c>
    </row>
    <row r="12" spans="1:10" s="1512" customFormat="1" ht="12.75">
      <c r="A12" s="1521" t="s">
        <v>1054</v>
      </c>
      <c r="B12" s="1522" t="s">
        <v>1055</v>
      </c>
      <c r="C12" s="1526">
        <v>0</v>
      </c>
      <c r="D12" s="1527">
        <v>0</v>
      </c>
      <c r="E12" s="1527">
        <v>0</v>
      </c>
      <c r="F12" s="1528">
        <v>0</v>
      </c>
      <c r="G12" s="1526">
        <v>0</v>
      </c>
      <c r="H12" s="1527">
        <v>0</v>
      </c>
      <c r="I12" s="1527">
        <v>0</v>
      </c>
      <c r="J12" s="1528">
        <v>0</v>
      </c>
    </row>
    <row r="13" spans="1:10" s="1512" customFormat="1" ht="12.75">
      <c r="A13" s="1521" t="s">
        <v>389</v>
      </c>
      <c r="B13" s="1522" t="s">
        <v>1056</v>
      </c>
      <c r="C13" s="1526">
        <v>1245.18704636</v>
      </c>
      <c r="D13" s="1527">
        <v>1270.95188129</v>
      </c>
      <c r="E13" s="1527">
        <v>1068.8635472</v>
      </c>
      <c r="F13" s="1528">
        <v>1087.6652433900001</v>
      </c>
      <c r="G13" s="1526">
        <v>1009.3577455599999</v>
      </c>
      <c r="H13" s="1527">
        <v>974.8360109899999</v>
      </c>
      <c r="I13" s="1527">
        <v>1007.599869766</v>
      </c>
      <c r="J13" s="1528">
        <v>1030.0634892330002</v>
      </c>
    </row>
    <row r="14" spans="1:10" s="1512" customFormat="1" ht="12.75">
      <c r="A14" s="1521" t="s">
        <v>1057</v>
      </c>
      <c r="B14" s="1522" t="s">
        <v>1058</v>
      </c>
      <c r="C14" s="1526">
        <v>142.32899999999998</v>
      </c>
      <c r="D14" s="1527">
        <v>149.61733493</v>
      </c>
      <c r="E14" s="1527">
        <v>137.84615491</v>
      </c>
      <c r="F14" s="1528">
        <v>142.10419354999996</v>
      </c>
      <c r="G14" s="1526">
        <v>155.57318003999998</v>
      </c>
      <c r="H14" s="1527">
        <v>155.59561166999998</v>
      </c>
      <c r="I14" s="1527">
        <v>166.44780310999997</v>
      </c>
      <c r="J14" s="1528">
        <v>134.70018875</v>
      </c>
    </row>
    <row r="15" spans="1:10" s="1512" customFormat="1" ht="12.75">
      <c r="A15" s="1521" t="s">
        <v>1059</v>
      </c>
      <c r="B15" s="1522" t="s">
        <v>1060</v>
      </c>
      <c r="C15" s="1526">
        <v>1102.8580463600001</v>
      </c>
      <c r="D15" s="1527">
        <v>1121.3345463599999</v>
      </c>
      <c r="E15" s="1527">
        <v>931.01739229</v>
      </c>
      <c r="F15" s="1528">
        <v>945.56104984</v>
      </c>
      <c r="G15" s="1526">
        <v>853.7845655199999</v>
      </c>
      <c r="H15" s="1527">
        <v>819.2403993199999</v>
      </c>
      <c r="I15" s="1527">
        <v>841.1520666560001</v>
      </c>
      <c r="J15" s="1528">
        <v>895.363300483</v>
      </c>
    </row>
    <row r="16" spans="1:10" s="1512" customFormat="1" ht="12.75">
      <c r="A16" s="1521" t="s">
        <v>1061</v>
      </c>
      <c r="B16" s="1522" t="s">
        <v>1062</v>
      </c>
      <c r="C16" s="1526">
        <v>7967.57941563937</v>
      </c>
      <c r="D16" s="1527">
        <v>8124.30062358141</v>
      </c>
      <c r="E16" s="1527">
        <v>8055.628540854701</v>
      </c>
      <c r="F16" s="1528">
        <v>8376.927182474701</v>
      </c>
      <c r="G16" s="1526">
        <v>8238.617315472971</v>
      </c>
      <c r="H16" s="1527">
        <v>8233.07352398147</v>
      </c>
      <c r="I16" s="1527">
        <v>8711.720388795833</v>
      </c>
      <c r="J16" s="1528">
        <v>8379.58104642226</v>
      </c>
    </row>
    <row r="17" spans="1:10" s="1512" customFormat="1" ht="12.75">
      <c r="A17" s="1521" t="s">
        <v>1063</v>
      </c>
      <c r="B17" s="1522" t="s">
        <v>1064</v>
      </c>
      <c r="C17" s="1526">
        <v>130.91660522</v>
      </c>
      <c r="D17" s="1527">
        <v>114.58844792</v>
      </c>
      <c r="E17" s="1527">
        <v>148.40671035</v>
      </c>
      <c r="F17" s="1528">
        <v>209.73866697</v>
      </c>
      <c r="G17" s="1526">
        <v>219.87428582</v>
      </c>
      <c r="H17" s="1527">
        <v>241.51707295</v>
      </c>
      <c r="I17" s="1527">
        <v>190.64892076</v>
      </c>
      <c r="J17" s="1528">
        <v>39.2751261</v>
      </c>
    </row>
    <row r="18" spans="1:10" s="1512" customFormat="1" ht="24" customHeight="1">
      <c r="A18" s="1521" t="s">
        <v>1065</v>
      </c>
      <c r="B18" s="1529" t="s">
        <v>1066</v>
      </c>
      <c r="C18" s="1526">
        <v>32.290471752262334</v>
      </c>
      <c r="D18" s="1527">
        <v>26.241234123471102</v>
      </c>
      <c r="E18" s="1527">
        <v>24.923687317433274</v>
      </c>
      <c r="F18" s="1528">
        <v>28.26522721977324</v>
      </c>
      <c r="G18" s="1526">
        <v>29.107839311751114</v>
      </c>
      <c r="H18" s="1527">
        <v>26.706316258126634</v>
      </c>
      <c r="I18" s="1527">
        <v>29.48794559973261</v>
      </c>
      <c r="J18" s="1528">
        <v>27.72259493943528</v>
      </c>
    </row>
    <row r="19" spans="1:10" s="1512" customFormat="1" ht="14.25" customHeight="1">
      <c r="A19" s="1530" t="s">
        <v>789</v>
      </c>
      <c r="B19" s="1531" t="s">
        <v>1067</v>
      </c>
      <c r="C19" s="1532">
        <v>3736.4167117454863</v>
      </c>
      <c r="D19" s="1533">
        <v>3938.2625768330518</v>
      </c>
      <c r="E19" s="1533">
        <v>3829.204323324508</v>
      </c>
      <c r="F19" s="1534">
        <v>3184.6108445530253</v>
      </c>
      <c r="G19" s="1532">
        <v>3665.824551072261</v>
      </c>
      <c r="H19" s="1533">
        <v>3708.840284642287</v>
      </c>
      <c r="I19" s="1533">
        <v>3833.825544607102</v>
      </c>
      <c r="J19" s="1534">
        <v>3395.5325395356144</v>
      </c>
    </row>
    <row r="20" spans="1:10" s="1512" customFormat="1" ht="24" customHeight="1">
      <c r="A20" s="1535" t="s">
        <v>1016</v>
      </c>
      <c r="B20" s="1536"/>
      <c r="C20" s="1537">
        <v>20520.80260149712</v>
      </c>
      <c r="D20" s="1538">
        <v>20774.688430827933</v>
      </c>
      <c r="E20" s="1538">
        <v>21044.022785696645</v>
      </c>
      <c r="F20" s="1539">
        <v>19936.5554296375</v>
      </c>
      <c r="G20" s="1537">
        <v>19110.576539156984</v>
      </c>
      <c r="H20" s="1538">
        <v>19600.558193871882</v>
      </c>
      <c r="I20" s="1538">
        <v>20071.891272768666</v>
      </c>
      <c r="J20" s="1539">
        <v>19338.36952213031</v>
      </c>
    </row>
    <row r="21" spans="1:10" s="1506" customFormat="1" ht="9" customHeight="1">
      <c r="A21" s="1513"/>
      <c r="B21" s="1514"/>
      <c r="C21" s="1540"/>
      <c r="D21" s="1541"/>
      <c r="E21" s="1541"/>
      <c r="F21" s="1542"/>
      <c r="G21" s="1540"/>
      <c r="H21" s="1541"/>
      <c r="I21" s="1541"/>
      <c r="J21" s="1542"/>
    </row>
    <row r="22" spans="1:10" s="1512" customFormat="1" ht="12" customHeight="1">
      <c r="A22" s="1543" t="s">
        <v>1068</v>
      </c>
      <c r="B22" s="1514" t="s">
        <v>1043</v>
      </c>
      <c r="C22" s="1523"/>
      <c r="D22" s="1524"/>
      <c r="E22" s="1524"/>
      <c r="F22" s="1525"/>
      <c r="G22" s="1523"/>
      <c r="H22" s="1524"/>
      <c r="I22" s="1524"/>
      <c r="J22" s="1525"/>
    </row>
    <row r="23" spans="1:10" s="1512" customFormat="1" ht="12.75">
      <c r="A23" s="1521" t="s">
        <v>1046</v>
      </c>
      <c r="B23" s="1522" t="s">
        <v>1047</v>
      </c>
      <c r="C23" s="1523" t="s">
        <v>966</v>
      </c>
      <c r="D23" s="1524" t="s">
        <v>966</v>
      </c>
      <c r="E23" s="1524" t="s">
        <v>966</v>
      </c>
      <c r="F23" s="1525" t="s">
        <v>966</v>
      </c>
      <c r="G23" s="1523" t="s">
        <v>966</v>
      </c>
      <c r="H23" s="1524" t="s">
        <v>966</v>
      </c>
      <c r="I23" s="1524" t="s">
        <v>966</v>
      </c>
      <c r="J23" s="1525" t="s">
        <v>966</v>
      </c>
    </row>
    <row r="24" spans="1:10" s="1512" customFormat="1" ht="12.75">
      <c r="A24" s="1521" t="s">
        <v>1048</v>
      </c>
      <c r="B24" s="1522" t="s">
        <v>1049</v>
      </c>
      <c r="C24" s="1526">
        <v>6328.138864240416</v>
      </c>
      <c r="D24" s="1527">
        <v>6436.948075512985</v>
      </c>
      <c r="E24" s="1527">
        <v>7075.389143044204</v>
      </c>
      <c r="F24" s="1528">
        <v>7254.213416951492</v>
      </c>
      <c r="G24" s="1526">
        <v>6955.309815584542</v>
      </c>
      <c r="H24" s="1527">
        <v>7131.194847882234</v>
      </c>
      <c r="I24" s="1527">
        <v>7383.71952264263</v>
      </c>
      <c r="J24" s="1528">
        <v>7670.145775186139</v>
      </c>
    </row>
    <row r="25" spans="1:10" s="1512" customFormat="1" ht="12.75">
      <c r="A25" s="1521" t="s">
        <v>1050</v>
      </c>
      <c r="B25" s="1522" t="s">
        <v>1051</v>
      </c>
      <c r="C25" s="1526">
        <v>-0.02</v>
      </c>
      <c r="D25" s="1527">
        <v>-0.02</v>
      </c>
      <c r="E25" s="1527">
        <v>105.92500109589048</v>
      </c>
      <c r="F25" s="1528">
        <v>130.1561045019183</v>
      </c>
      <c r="G25" s="1526">
        <v>171.03336291482984</v>
      </c>
      <c r="H25" s="1527">
        <v>159.73537399142165</v>
      </c>
      <c r="I25" s="1527">
        <v>27.623936739343847</v>
      </c>
      <c r="J25" s="1528">
        <v>-0.0292538</v>
      </c>
    </row>
    <row r="26" spans="1:10" s="1512" customFormat="1" ht="12.75">
      <c r="A26" s="1521" t="s">
        <v>1052</v>
      </c>
      <c r="B26" s="1522" t="s">
        <v>1053</v>
      </c>
      <c r="C26" s="1526">
        <v>6328.158864240417</v>
      </c>
      <c r="D26" s="1527">
        <v>6436.968075512986</v>
      </c>
      <c r="E26" s="1527">
        <v>6969.464141948313</v>
      </c>
      <c r="F26" s="1528">
        <v>7124.057312449574</v>
      </c>
      <c r="G26" s="1526">
        <v>6784.276452669712</v>
      </c>
      <c r="H26" s="1527">
        <v>6971.459473890813</v>
      </c>
      <c r="I26" s="1527">
        <v>7356.0955859032865</v>
      </c>
      <c r="J26" s="1528">
        <v>7670.175028986139</v>
      </c>
    </row>
    <row r="27" spans="1:10" s="1512" customFormat="1" ht="12.75">
      <c r="A27" s="1521" t="s">
        <v>1054</v>
      </c>
      <c r="B27" s="1522" t="s">
        <v>1055</v>
      </c>
      <c r="C27" s="1526">
        <v>84.66253888</v>
      </c>
      <c r="D27" s="1527">
        <v>75.50333998999999</v>
      </c>
      <c r="E27" s="1527">
        <v>90.82235964</v>
      </c>
      <c r="F27" s="1528">
        <v>95.23642235</v>
      </c>
      <c r="G27" s="1526">
        <v>137.58652766</v>
      </c>
      <c r="H27" s="1527">
        <v>129.97750249</v>
      </c>
      <c r="I27" s="1527">
        <v>92.82200256</v>
      </c>
      <c r="J27" s="1528">
        <v>124.60294728000001</v>
      </c>
    </row>
    <row r="28" spans="1:10" s="1512" customFormat="1" ht="12.75">
      <c r="A28" s="1521" t="s">
        <v>389</v>
      </c>
      <c r="B28" s="1522" t="s">
        <v>1056</v>
      </c>
      <c r="C28" s="1526">
        <v>4150.61955403</v>
      </c>
      <c r="D28" s="1527">
        <v>4262.2683073200005</v>
      </c>
      <c r="E28" s="1527">
        <v>4294.995239</v>
      </c>
      <c r="F28" s="1528">
        <v>4613.025070999999</v>
      </c>
      <c r="G28" s="1526">
        <v>4597.136276579589</v>
      </c>
      <c r="H28" s="1527">
        <v>4506.293917</v>
      </c>
      <c r="I28" s="1527">
        <v>4294.94156929547</v>
      </c>
      <c r="J28" s="1528">
        <v>4902.007772</v>
      </c>
    </row>
    <row r="29" spans="1:10" s="1512" customFormat="1" ht="12.75">
      <c r="A29" s="1521" t="s">
        <v>1057</v>
      </c>
      <c r="B29" s="1522" t="s">
        <v>1058</v>
      </c>
      <c r="C29" s="1526">
        <v>18.143867049999997</v>
      </c>
      <c r="D29" s="1527">
        <v>14.969372</v>
      </c>
      <c r="E29" s="1527">
        <v>97.598</v>
      </c>
      <c r="F29" s="1528">
        <v>152.9341</v>
      </c>
      <c r="G29" s="1526">
        <v>153.25</v>
      </c>
      <c r="H29" s="1527">
        <v>151.33</v>
      </c>
      <c r="I29" s="1527">
        <v>14.48</v>
      </c>
      <c r="J29" s="1528">
        <v>349.26</v>
      </c>
    </row>
    <row r="30" spans="1:10" s="1512" customFormat="1" ht="12.75">
      <c r="A30" s="1521" t="s">
        <v>1059</v>
      </c>
      <c r="B30" s="1522" t="s">
        <v>1060</v>
      </c>
      <c r="C30" s="1526">
        <v>4132.475686979999</v>
      </c>
      <c r="D30" s="1527">
        <v>4247.29893532</v>
      </c>
      <c r="E30" s="1527">
        <v>4197.397239</v>
      </c>
      <c r="F30" s="1528">
        <v>4460.090971</v>
      </c>
      <c r="G30" s="1526">
        <v>4443.886276579589</v>
      </c>
      <c r="H30" s="1527">
        <v>4354.963917</v>
      </c>
      <c r="I30" s="1527">
        <v>4280.461569295469</v>
      </c>
      <c r="J30" s="1528">
        <v>4552.747772</v>
      </c>
    </row>
    <row r="31" spans="1:10" s="1512" customFormat="1" ht="12.75">
      <c r="A31" s="1521" t="s">
        <v>1061</v>
      </c>
      <c r="B31" s="1522" t="s">
        <v>1062</v>
      </c>
      <c r="C31" s="1526">
        <v>3.4252</v>
      </c>
      <c r="D31" s="1527">
        <v>3.4252</v>
      </c>
      <c r="E31" s="1527">
        <v>3.4252</v>
      </c>
      <c r="F31" s="1528">
        <v>3.4252</v>
      </c>
      <c r="G31" s="1526">
        <v>3.4252</v>
      </c>
      <c r="H31" s="1527">
        <v>3.4252</v>
      </c>
      <c r="I31" s="1527">
        <v>3.4252</v>
      </c>
      <c r="J31" s="1528">
        <v>3.4252</v>
      </c>
    </row>
    <row r="32" spans="1:10" s="1512" customFormat="1" ht="24" customHeight="1">
      <c r="A32" s="1521" t="s">
        <v>784</v>
      </c>
      <c r="B32" s="1529" t="s">
        <v>785</v>
      </c>
      <c r="C32" s="1523" t="s">
        <v>966</v>
      </c>
      <c r="D32" s="1524" t="s">
        <v>966</v>
      </c>
      <c r="E32" s="1524" t="s">
        <v>966</v>
      </c>
      <c r="F32" s="1525" t="s">
        <v>966</v>
      </c>
      <c r="G32" s="1523" t="s">
        <v>966</v>
      </c>
      <c r="H32" s="1524" t="s">
        <v>966</v>
      </c>
      <c r="I32" s="1524" t="s">
        <v>966</v>
      </c>
      <c r="J32" s="1525" t="s">
        <v>966</v>
      </c>
    </row>
    <row r="33" spans="1:10" s="1512" customFormat="1" ht="24" customHeight="1">
      <c r="A33" s="1521" t="s">
        <v>1065</v>
      </c>
      <c r="B33" s="1529" t="s">
        <v>1066</v>
      </c>
      <c r="C33" s="1523" t="s">
        <v>966</v>
      </c>
      <c r="D33" s="1524" t="s">
        <v>966</v>
      </c>
      <c r="E33" s="1524" t="s">
        <v>966</v>
      </c>
      <c r="F33" s="1525" t="s">
        <v>966</v>
      </c>
      <c r="G33" s="1523" t="s">
        <v>966</v>
      </c>
      <c r="H33" s="1524" t="s">
        <v>966</v>
      </c>
      <c r="I33" s="1524" t="s">
        <v>966</v>
      </c>
      <c r="J33" s="1525" t="s">
        <v>966</v>
      </c>
    </row>
    <row r="34" spans="1:10" s="1512" customFormat="1" ht="14.25" customHeight="1">
      <c r="A34" s="1530" t="s">
        <v>790</v>
      </c>
      <c r="B34" s="1531" t="s">
        <v>1067</v>
      </c>
      <c r="C34" s="1526">
        <v>6063.770222652446</v>
      </c>
      <c r="D34" s="1527">
        <v>6008.935791808966</v>
      </c>
      <c r="E34" s="1527">
        <v>5956.513407846694</v>
      </c>
      <c r="F34" s="1534">
        <v>5761.338872537231</v>
      </c>
      <c r="G34" s="1526">
        <v>5176.409168914197</v>
      </c>
      <c r="H34" s="1527">
        <v>5420.87466343807</v>
      </c>
      <c r="I34" s="1527">
        <v>5299.281106266739</v>
      </c>
      <c r="J34" s="1534">
        <v>5577.4833758520435</v>
      </c>
    </row>
    <row r="35" spans="1:10" s="1512" customFormat="1" ht="24" customHeight="1">
      <c r="A35" s="1535" t="s">
        <v>1016</v>
      </c>
      <c r="B35" s="1544"/>
      <c r="C35" s="1537">
        <v>16630.61637980286</v>
      </c>
      <c r="D35" s="1538">
        <v>16787.08071463195</v>
      </c>
      <c r="E35" s="1538">
        <v>17421.145349530896</v>
      </c>
      <c r="F35" s="1539">
        <v>17727.23898283872</v>
      </c>
      <c r="G35" s="1537">
        <v>16869.86698873833</v>
      </c>
      <c r="H35" s="1538">
        <v>17191.766130810305</v>
      </c>
      <c r="I35" s="1538">
        <v>17074.189400764837</v>
      </c>
      <c r="J35" s="1539">
        <v>18277.66507031818</v>
      </c>
    </row>
    <row r="36" spans="1:10" s="1548" customFormat="1" ht="12" customHeight="1">
      <c r="A36" s="1545"/>
      <c r="B36" s="1546"/>
      <c r="C36" s="1547"/>
      <c r="D36" s="1547"/>
      <c r="E36" s="1547"/>
      <c r="F36" s="1547"/>
      <c r="G36" s="1547"/>
      <c r="H36" s="1547"/>
      <c r="I36" s="1547"/>
      <c r="J36" s="1547"/>
    </row>
    <row r="37" spans="1:6" s="1548" customFormat="1" ht="15.75" customHeight="1">
      <c r="A37" s="1549" t="s">
        <v>786</v>
      </c>
      <c r="B37" s="1546"/>
      <c r="C37" s="1550"/>
      <c r="D37" s="1550"/>
      <c r="E37" s="1550"/>
      <c r="F37" s="1551"/>
    </row>
    <row r="38" spans="1:6" s="1548" customFormat="1" ht="15.75" customHeight="1">
      <c r="A38" s="1549" t="s">
        <v>787</v>
      </c>
      <c r="B38" s="1546"/>
      <c r="C38" s="1550"/>
      <c r="D38" s="1550"/>
      <c r="E38" s="1550"/>
      <c r="F38" s="1551"/>
    </row>
    <row r="39" spans="1:10" s="1548" customFormat="1" ht="15.75" customHeight="1">
      <c r="A39" s="1549" t="s">
        <v>788</v>
      </c>
      <c r="B39" s="1546"/>
      <c r="C39" s="1550"/>
      <c r="D39" s="1550"/>
      <c r="E39" s="1550"/>
      <c r="F39" s="1550"/>
      <c r="G39" s="1550"/>
      <c r="H39" s="1550"/>
      <c r="I39" s="1550"/>
      <c r="J39" s="1550"/>
    </row>
    <row r="40" spans="1:10" ht="11.25">
      <c r="A40" s="1552"/>
      <c r="B40" s="1553"/>
      <c r="C40" s="1554"/>
      <c r="D40" s="1554"/>
      <c r="E40" s="1554"/>
      <c r="F40" s="1554"/>
      <c r="G40" s="1554"/>
      <c r="H40" s="1554"/>
      <c r="I40" s="1554"/>
      <c r="J40" s="1554"/>
    </row>
    <row r="41" spans="1:10" ht="9.75" customHeight="1">
      <c r="A41" s="1555"/>
      <c r="B41" s="1555"/>
      <c r="C41" s="1556"/>
      <c r="D41" s="1556"/>
      <c r="E41" s="1556"/>
      <c r="F41" s="1556"/>
      <c r="G41" s="1556"/>
      <c r="H41" s="1556"/>
      <c r="I41" s="1556"/>
      <c r="J41" s="1556"/>
    </row>
    <row r="42" spans="1:10" ht="9.75" customHeight="1">
      <c r="A42" s="1555"/>
      <c r="B42" s="1555"/>
      <c r="C42" s="1557"/>
      <c r="D42" s="1557"/>
      <c r="E42" s="1557"/>
      <c r="F42" s="1557"/>
      <c r="G42" s="1557"/>
      <c r="H42" s="1557"/>
      <c r="I42" s="1557"/>
      <c r="J42" s="1557"/>
    </row>
    <row r="43" spans="1:10" ht="9.75" customHeight="1">
      <c r="A43" s="1555"/>
      <c r="B43" s="1555"/>
      <c r="C43" s="1558"/>
      <c r="D43" s="1558"/>
      <c r="E43" s="1558"/>
      <c r="F43" s="1558"/>
      <c r="G43" s="1558"/>
      <c r="H43" s="1558"/>
      <c r="I43" s="1558"/>
      <c r="J43" s="1558"/>
    </row>
    <row r="44" spans="1:2" ht="9.75" customHeight="1">
      <c r="A44" s="1555"/>
      <c r="B44" s="1555"/>
    </row>
    <row r="45" spans="1:10" ht="9.75" customHeight="1">
      <c r="A45" s="1555"/>
      <c r="B45" s="1555"/>
      <c r="C45" s="1556"/>
      <c r="D45" s="1556"/>
      <c r="E45" s="1556"/>
      <c r="F45" s="1556"/>
      <c r="G45" s="1556"/>
      <c r="H45" s="1556"/>
      <c r="I45" s="1556"/>
      <c r="J45" s="1556"/>
    </row>
    <row r="46" spans="1:2" ht="9.75" customHeight="1">
      <c r="A46" s="1555"/>
      <c r="B46" s="1555"/>
    </row>
    <row r="47" spans="1:2" ht="9.75" customHeight="1">
      <c r="A47" s="1555"/>
      <c r="B47" s="1555"/>
    </row>
    <row r="48" spans="1:10" ht="9.75" customHeight="1">
      <c r="A48" s="1555"/>
      <c r="B48" s="1555"/>
      <c r="C48" s="1558"/>
      <c r="D48" s="1558"/>
      <c r="E48" s="1558"/>
      <c r="F48" s="1558"/>
      <c r="G48" s="1558"/>
      <c r="H48" s="1558"/>
      <c r="I48" s="1558"/>
      <c r="J48" s="1558"/>
    </row>
    <row r="49" spans="1:2" ht="9.75" customHeight="1">
      <c r="A49" s="1559"/>
      <c r="B49" s="1559"/>
    </row>
    <row r="50" spans="1:2" ht="9.75" customHeight="1">
      <c r="A50" s="1555"/>
      <c r="B50" s="1555"/>
    </row>
    <row r="51" spans="1:2" ht="9.75" customHeight="1">
      <c r="A51" s="1555"/>
      <c r="B51" s="1555"/>
    </row>
    <row r="52" spans="1:2" ht="9.75" customHeight="1">
      <c r="A52" s="1560"/>
      <c r="B52" s="1560"/>
    </row>
    <row r="53" spans="1:2" ht="9.75" customHeight="1">
      <c r="A53" s="1555"/>
      <c r="B53" s="1555"/>
    </row>
    <row r="54" spans="1:2" ht="9.75" customHeight="1">
      <c r="A54" s="1555"/>
      <c r="B54" s="1555"/>
    </row>
    <row r="55" spans="1:2" ht="9.75" customHeight="1">
      <c r="A55" s="1555"/>
      <c r="B55" s="1555"/>
    </row>
    <row r="56" spans="1:2" ht="9.75" customHeight="1">
      <c r="A56" s="1555"/>
      <c r="B56" s="1555"/>
    </row>
    <row r="57" spans="1:2" ht="9.75" customHeight="1">
      <c r="A57" s="1555"/>
      <c r="B57" s="1555"/>
    </row>
    <row r="58" spans="1:2" ht="9.75" customHeight="1">
      <c r="A58" s="1555"/>
      <c r="B58" s="1555"/>
    </row>
    <row r="59" spans="1:2" ht="9.75" customHeight="1">
      <c r="A59" s="1555"/>
      <c r="B59" s="1555"/>
    </row>
    <row r="60" spans="1:2" ht="9.75" customHeight="1">
      <c r="A60" s="1555"/>
      <c r="B60" s="1555"/>
    </row>
    <row r="61" spans="1:2" ht="9.75" customHeight="1">
      <c r="A61" s="1555"/>
      <c r="B61" s="1555"/>
    </row>
    <row r="62" spans="1:2" ht="9.75" customHeight="1">
      <c r="A62" s="1555"/>
      <c r="B62" s="1555"/>
    </row>
    <row r="63" spans="1:2" ht="9.75" customHeight="1">
      <c r="A63" s="1561"/>
      <c r="B63" s="1561"/>
    </row>
    <row r="64" spans="1:2" ht="9.75" customHeight="1">
      <c r="A64" s="1562"/>
      <c r="B64" s="1562"/>
    </row>
    <row r="65" spans="1:2" ht="9.75" customHeight="1">
      <c r="A65" s="1562"/>
      <c r="B65" s="1562"/>
    </row>
    <row r="66" spans="1:2" ht="9.75" customHeight="1">
      <c r="A66" s="1555"/>
      <c r="B66" s="1555"/>
    </row>
    <row r="67" spans="1:2" ht="9.75" customHeight="1">
      <c r="A67" s="1555"/>
      <c r="B67" s="1555"/>
    </row>
    <row r="68" spans="1:2" ht="9.75" customHeight="1">
      <c r="A68" s="1560"/>
      <c r="B68" s="1560"/>
    </row>
    <row r="69" spans="1:2" ht="9.75" customHeight="1">
      <c r="A69" s="1555"/>
      <c r="B69" s="1555"/>
    </row>
    <row r="70" spans="1:2" ht="9.75" customHeight="1">
      <c r="A70" s="1555"/>
      <c r="B70" s="1555"/>
    </row>
    <row r="71" spans="1:2" ht="9.75" customHeight="1">
      <c r="A71" s="1555"/>
      <c r="B71" s="1555"/>
    </row>
    <row r="72" spans="1:2" ht="9.75" customHeight="1">
      <c r="A72" s="1555"/>
      <c r="B72" s="1555"/>
    </row>
    <row r="73" spans="1:2" ht="9.75" customHeight="1">
      <c r="A73" s="1555"/>
      <c r="B73" s="1555"/>
    </row>
    <row r="74" spans="1:2" ht="9.75" customHeight="1">
      <c r="A74" s="1555"/>
      <c r="B74" s="1555"/>
    </row>
    <row r="75" spans="1:2" ht="9.75" customHeight="1">
      <c r="A75" s="1555"/>
      <c r="B75" s="1555"/>
    </row>
    <row r="76" spans="1:2" ht="9.75" customHeight="1">
      <c r="A76" s="1555"/>
      <c r="B76" s="1555"/>
    </row>
    <row r="77" spans="1:2" ht="9.75" customHeight="1">
      <c r="A77" s="1555"/>
      <c r="B77" s="1555"/>
    </row>
    <row r="78" spans="1:2" ht="9.75" customHeight="1">
      <c r="A78" s="1555"/>
      <c r="B78" s="1555"/>
    </row>
    <row r="79" spans="1:2" ht="9.75" customHeight="1">
      <c r="A79" s="1561"/>
      <c r="B79" s="1561"/>
    </row>
    <row r="80" spans="1:2" ht="9.75" customHeight="1">
      <c r="A80" s="1562"/>
      <c r="B80" s="1562"/>
    </row>
    <row r="83" spans="1:2" ht="9.75" customHeight="1">
      <c r="A83" s="1561"/>
      <c r="B83" s="1561"/>
    </row>
    <row r="84" spans="1:2" ht="9.75" customHeight="1">
      <c r="A84" s="1561"/>
      <c r="B84" s="1561"/>
    </row>
    <row r="85" spans="1:2" ht="9.75" customHeight="1">
      <c r="A85" s="1559"/>
      <c r="B85" s="1559"/>
    </row>
    <row r="86" spans="1:2" ht="9.75" customHeight="1">
      <c r="A86" s="1555"/>
      <c r="B86" s="1555"/>
    </row>
    <row r="87" spans="1:2" ht="9.75" customHeight="1">
      <c r="A87" s="1555"/>
      <c r="B87" s="1555"/>
    </row>
    <row r="88" spans="1:2" ht="9.75" customHeight="1">
      <c r="A88" s="1555"/>
      <c r="B88" s="1555"/>
    </row>
    <row r="89" spans="1:2" ht="9.75" customHeight="1">
      <c r="A89" s="1555"/>
      <c r="B89" s="1555"/>
    </row>
    <row r="90" spans="1:2" ht="9.75" customHeight="1">
      <c r="A90" s="1555"/>
      <c r="B90" s="1555"/>
    </row>
    <row r="91" spans="1:2" ht="9.75" customHeight="1">
      <c r="A91" s="1555"/>
      <c r="B91" s="1555"/>
    </row>
    <row r="92" spans="1:2" ht="9.75" customHeight="1">
      <c r="A92" s="1555"/>
      <c r="B92" s="1555"/>
    </row>
    <row r="93" spans="1:2" ht="9.75" customHeight="1">
      <c r="A93" s="1555"/>
      <c r="B93" s="1555"/>
    </row>
    <row r="94" spans="1:2" ht="9.75" customHeight="1">
      <c r="A94" s="1555"/>
      <c r="B94" s="1555"/>
    </row>
    <row r="95" spans="1:2" ht="9.75" customHeight="1">
      <c r="A95" s="1555"/>
      <c r="B95" s="1555"/>
    </row>
    <row r="96" spans="1:2" ht="9.75" customHeight="1">
      <c r="A96" s="1555"/>
      <c r="B96" s="1555"/>
    </row>
    <row r="97" spans="1:2" ht="9.75" customHeight="1">
      <c r="A97" s="1555"/>
      <c r="B97" s="1555"/>
    </row>
    <row r="98" spans="1:2" ht="9.75" customHeight="1">
      <c r="A98" s="1559"/>
      <c r="B98" s="1559"/>
    </row>
    <row r="99" spans="1:2" ht="9.75" customHeight="1">
      <c r="A99" s="1555"/>
      <c r="B99" s="1555"/>
    </row>
    <row r="100" spans="1:2" ht="9.75" customHeight="1">
      <c r="A100" s="1560"/>
      <c r="B100" s="1560"/>
    </row>
    <row r="101" spans="1:2" ht="9.75" customHeight="1">
      <c r="A101" s="1555"/>
      <c r="B101" s="1555"/>
    </row>
    <row r="102" spans="1:2" ht="9.75" customHeight="1">
      <c r="A102" s="1555"/>
      <c r="B102" s="1555"/>
    </row>
    <row r="103" spans="1:2" ht="9.75" customHeight="1">
      <c r="A103" s="1555"/>
      <c r="B103" s="1555"/>
    </row>
    <row r="104" spans="1:2" ht="9.75" customHeight="1">
      <c r="A104" s="1555"/>
      <c r="B104" s="1555"/>
    </row>
    <row r="105" spans="1:2" ht="9.75" customHeight="1">
      <c r="A105" s="1555"/>
      <c r="B105" s="1555"/>
    </row>
    <row r="106" spans="1:2" ht="9.75" customHeight="1">
      <c r="A106" s="1555"/>
      <c r="B106" s="1555"/>
    </row>
    <row r="107" spans="1:2" ht="9.75" customHeight="1">
      <c r="A107" s="1555"/>
      <c r="B107" s="1555"/>
    </row>
    <row r="108" spans="1:2" ht="9.75" customHeight="1">
      <c r="A108" s="1555"/>
      <c r="B108" s="1555"/>
    </row>
    <row r="109" spans="1:2" ht="9.75" customHeight="1">
      <c r="A109" s="1555"/>
      <c r="B109" s="1555"/>
    </row>
    <row r="110" spans="1:2" ht="9.75" customHeight="1">
      <c r="A110" s="1555"/>
      <c r="B110" s="1555"/>
    </row>
    <row r="111" spans="1:2" ht="9.75" customHeight="1">
      <c r="A111" s="1559"/>
      <c r="B111" s="1559"/>
    </row>
    <row r="112" spans="1:2" ht="9.75" customHeight="1">
      <c r="A112" s="1555"/>
      <c r="B112" s="1555"/>
    </row>
    <row r="113" spans="1:2" ht="9.75" customHeight="1">
      <c r="A113" s="1560"/>
      <c r="B113" s="1560"/>
    </row>
    <row r="114" spans="1:2" ht="9.75" customHeight="1">
      <c r="A114" s="1555"/>
      <c r="B114" s="1555"/>
    </row>
    <row r="115" spans="1:2" ht="9.75" customHeight="1">
      <c r="A115" s="1555"/>
      <c r="B115" s="1555"/>
    </row>
    <row r="116" spans="1:2" ht="9.75" customHeight="1">
      <c r="A116" s="1555"/>
      <c r="B116" s="1555"/>
    </row>
    <row r="117" spans="1:2" ht="9.75" customHeight="1">
      <c r="A117" s="1555"/>
      <c r="B117" s="1555"/>
    </row>
    <row r="118" spans="1:2" ht="9.75" customHeight="1">
      <c r="A118" s="1555"/>
      <c r="B118" s="1555"/>
    </row>
    <row r="119" spans="1:2" ht="9.75" customHeight="1">
      <c r="A119" s="1555"/>
      <c r="B119" s="1555"/>
    </row>
    <row r="120" spans="1:2" ht="9.75" customHeight="1">
      <c r="A120" s="1555"/>
      <c r="B120" s="1555"/>
    </row>
    <row r="121" spans="1:2" ht="9.75" customHeight="1">
      <c r="A121" s="1555"/>
      <c r="B121" s="1555"/>
    </row>
    <row r="122" spans="1:2" ht="9.75" customHeight="1">
      <c r="A122" s="1555"/>
      <c r="B122" s="1555"/>
    </row>
    <row r="123" spans="1:2" ht="9.75" customHeight="1">
      <c r="A123" s="1555"/>
      <c r="B123" s="1555"/>
    </row>
    <row r="124" spans="1:2" ht="9.75" customHeight="1">
      <c r="A124" s="1559"/>
      <c r="B124" s="1559"/>
    </row>
    <row r="125" spans="1:2" ht="9.75" customHeight="1">
      <c r="A125" s="1555"/>
      <c r="B125" s="1555"/>
    </row>
    <row r="126" spans="1:2" ht="9.75" customHeight="1">
      <c r="A126" s="1560"/>
      <c r="B126" s="1560"/>
    </row>
    <row r="127" spans="1:2" ht="9.75" customHeight="1">
      <c r="A127" s="1555"/>
      <c r="B127" s="1555"/>
    </row>
    <row r="128" spans="1:2" ht="9.75" customHeight="1">
      <c r="A128" s="1555"/>
      <c r="B128" s="1555"/>
    </row>
    <row r="129" spans="1:2" ht="9.75" customHeight="1">
      <c r="A129" s="1555"/>
      <c r="B129" s="1555"/>
    </row>
    <row r="130" spans="1:2" ht="9.75" customHeight="1">
      <c r="A130" s="1555"/>
      <c r="B130" s="1555"/>
    </row>
    <row r="131" spans="1:2" ht="9.75" customHeight="1">
      <c r="A131" s="1555"/>
      <c r="B131" s="1555"/>
    </row>
    <row r="132" spans="1:2" ht="9.75" customHeight="1">
      <c r="A132" s="1555"/>
      <c r="B132" s="1555"/>
    </row>
    <row r="133" spans="1:2" ht="9.75" customHeight="1">
      <c r="A133" s="1555"/>
      <c r="B133" s="1555"/>
    </row>
    <row r="134" spans="1:2" ht="9.75" customHeight="1">
      <c r="A134" s="1555"/>
      <c r="B134" s="1555"/>
    </row>
    <row r="135" spans="1:2" ht="9.75" customHeight="1">
      <c r="A135" s="1555"/>
      <c r="B135" s="1555"/>
    </row>
    <row r="136" spans="1:2" ht="9.75" customHeight="1">
      <c r="A136" s="1555"/>
      <c r="B136" s="1555"/>
    </row>
  </sheetData>
  <sheetProtection/>
  <conditionalFormatting sqref="C40:J40 C43:J43 C48:J48">
    <cfRule type="cellIs" priority="1" dxfId="0" operator="notEqual" stopIfTrue="1">
      <formula>0</formula>
    </cfRule>
  </conditionalFormatting>
  <printOptions horizontalCentered="1" verticalCentered="1"/>
  <pageMargins left="0.5511811023622047" right="0.5511811023622047" top="0.5905511811023623" bottom="0.5905511811023623" header="0.11811023622047245" footer="0.11811023622047245"/>
  <pageSetup horizontalDpi="600" verticalDpi="600" orientation="landscape" paperSize="9" scale="85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J136"/>
  <sheetViews>
    <sheetView view="pageBreakPreview" zoomScaleNormal="120" zoomScaleSheetLayoutView="100" zoomScalePageLayoutView="0" workbookViewId="0" topLeftCell="A1">
      <selection activeCell="A2" sqref="A2"/>
    </sheetView>
  </sheetViews>
  <sheetFormatPr defaultColWidth="10.25390625" defaultRowHeight="9.75" customHeight="1"/>
  <cols>
    <col min="1" max="1" width="59.00390625" style="1500" customWidth="1"/>
    <col min="2" max="2" width="12.00390625" style="1500" customWidth="1"/>
    <col min="3" max="10" width="10.25390625" style="1500" customWidth="1"/>
    <col min="11" max="67" width="7.75390625" style="1500" customWidth="1"/>
    <col min="68" max="16384" width="10.25390625" style="1500" customWidth="1"/>
  </cols>
  <sheetData>
    <row r="1" spans="1:10" s="566" customFormat="1" ht="21" customHeight="1">
      <c r="A1" s="1494" t="s">
        <v>1293</v>
      </c>
      <c r="B1" s="1495"/>
      <c r="C1" s="1495"/>
      <c r="D1" s="1495"/>
      <c r="E1" s="1495"/>
      <c r="F1" s="1495"/>
      <c r="G1" s="1495"/>
      <c r="H1" s="1495"/>
      <c r="I1" s="1495"/>
      <c r="J1" s="1495"/>
    </row>
    <row r="2" spans="1:10" ht="11.25" customHeight="1">
      <c r="A2" s="1496"/>
      <c r="B2" s="1496"/>
      <c r="C2" s="1497"/>
      <c r="D2" s="1497"/>
      <c r="E2" s="1497"/>
      <c r="F2" s="1497"/>
      <c r="G2" s="1497"/>
      <c r="H2" s="1497"/>
      <c r="I2" s="1499"/>
      <c r="J2" s="1499" t="s">
        <v>1032</v>
      </c>
    </row>
    <row r="3" spans="1:10" s="1506" customFormat="1" ht="9" customHeight="1">
      <c r="A3" s="1501"/>
      <c r="B3" s="1502"/>
      <c r="C3" s="1503"/>
      <c r="D3" s="1504"/>
      <c r="E3" s="1504"/>
      <c r="F3" s="1505"/>
      <c r="G3" s="1503"/>
      <c r="H3" s="1504"/>
      <c r="I3" s="1504"/>
      <c r="J3" s="1504"/>
    </row>
    <row r="4" spans="1:10" s="1512" customFormat="1" ht="12.75" customHeight="1">
      <c r="A4" s="1507"/>
      <c r="B4" s="1508" t="s">
        <v>1033</v>
      </c>
      <c r="C4" s="1509" t="s">
        <v>1034</v>
      </c>
      <c r="D4" s="1510" t="s">
        <v>1035</v>
      </c>
      <c r="E4" s="1510" t="s">
        <v>1036</v>
      </c>
      <c r="F4" s="1511" t="s">
        <v>1037</v>
      </c>
      <c r="G4" s="1509" t="s">
        <v>1038</v>
      </c>
      <c r="H4" s="1510" t="s">
        <v>1039</v>
      </c>
      <c r="I4" s="1510" t="s">
        <v>1040</v>
      </c>
      <c r="J4" s="1510" t="s">
        <v>1041</v>
      </c>
    </row>
    <row r="5" spans="1:7" s="1506" customFormat="1" ht="9" customHeight="1">
      <c r="A5" s="1513"/>
      <c r="B5" s="1514"/>
      <c r="C5" s="1515"/>
      <c r="F5" s="1516"/>
      <c r="G5" s="1515"/>
    </row>
    <row r="6" spans="1:10" s="1512" customFormat="1" ht="12" customHeight="1">
      <c r="A6" s="1517" t="s">
        <v>1042</v>
      </c>
      <c r="B6" s="1514" t="s">
        <v>1043</v>
      </c>
      <c r="C6" s="1518"/>
      <c r="D6" s="1519"/>
      <c r="E6" s="1519"/>
      <c r="F6" s="1520"/>
      <c r="G6" s="1518"/>
      <c r="H6" s="1519"/>
      <c r="I6" s="1519"/>
      <c r="J6" s="1519"/>
    </row>
    <row r="7" spans="1:10" s="1512" customFormat="1" ht="12" customHeight="1">
      <c r="A7" s="1521" t="s">
        <v>1044</v>
      </c>
      <c r="B7" s="1522" t="s">
        <v>1045</v>
      </c>
      <c r="C7" s="1523" t="s">
        <v>966</v>
      </c>
      <c r="D7" s="1524" t="s">
        <v>966</v>
      </c>
      <c r="E7" s="1524" t="s">
        <v>966</v>
      </c>
      <c r="F7" s="1525" t="s">
        <v>966</v>
      </c>
      <c r="G7" s="1523" t="s">
        <v>966</v>
      </c>
      <c r="H7" s="1524" t="s">
        <v>966</v>
      </c>
      <c r="I7" s="1524" t="s">
        <v>966</v>
      </c>
      <c r="J7" s="1524" t="s">
        <v>966</v>
      </c>
    </row>
    <row r="8" spans="1:10" s="1512" customFormat="1" ht="12" customHeight="1">
      <c r="A8" s="1521" t="s">
        <v>1046</v>
      </c>
      <c r="B8" s="1522" t="s">
        <v>1047</v>
      </c>
      <c r="C8" s="1526">
        <v>-1355.8551005647787</v>
      </c>
      <c r="D8" s="1527">
        <v>-136.41110531455345</v>
      </c>
      <c r="E8" s="1527">
        <v>673.8193675030133</v>
      </c>
      <c r="F8" s="1528">
        <v>-815.847877472636</v>
      </c>
      <c r="G8" s="1526">
        <v>-1088.1471371651141</v>
      </c>
      <c r="H8" s="1527">
        <v>489.57978402474805</v>
      </c>
      <c r="I8" s="1527">
        <v>-170.17642892727244</v>
      </c>
      <c r="J8" s="1527">
        <v>15.278272051213072</v>
      </c>
    </row>
    <row r="9" spans="1:10" s="1512" customFormat="1" ht="12" customHeight="1">
      <c r="A9" s="1521" t="s">
        <v>1048</v>
      </c>
      <c r="B9" s="1522" t="s">
        <v>1049</v>
      </c>
      <c r="C9" s="1526">
        <v>-0.004097000000000017</v>
      </c>
      <c r="D9" s="1527">
        <v>0.0040000000000000036</v>
      </c>
      <c r="E9" s="1527">
        <v>-0.0001229999999998732</v>
      </c>
      <c r="F9" s="1528">
        <v>0</v>
      </c>
      <c r="G9" s="1526">
        <v>-6E-05</v>
      </c>
      <c r="H9" s="1527">
        <v>0</v>
      </c>
      <c r="I9" s="1527">
        <v>0</v>
      </c>
      <c r="J9" s="1527">
        <v>-0.001411000000000051</v>
      </c>
    </row>
    <row r="10" spans="1:10" s="1512" customFormat="1" ht="12.75">
      <c r="A10" s="1521" t="s">
        <v>1050</v>
      </c>
      <c r="B10" s="1522" t="s">
        <v>1051</v>
      </c>
      <c r="C10" s="1526">
        <v>0</v>
      </c>
      <c r="D10" s="1527">
        <v>0</v>
      </c>
      <c r="E10" s="1527">
        <v>0</v>
      </c>
      <c r="F10" s="1528">
        <v>0</v>
      </c>
      <c r="G10" s="1526">
        <v>0</v>
      </c>
      <c r="H10" s="1527">
        <v>0</v>
      </c>
      <c r="I10" s="1527">
        <v>0</v>
      </c>
      <c r="J10" s="1527">
        <v>0</v>
      </c>
    </row>
    <row r="11" spans="1:10" s="1512" customFormat="1" ht="12.75">
      <c r="A11" s="1521" t="s">
        <v>1052</v>
      </c>
      <c r="B11" s="1522" t="s">
        <v>1053</v>
      </c>
      <c r="C11" s="1526">
        <v>-0.004097000000000017</v>
      </c>
      <c r="D11" s="1527">
        <v>0.0040000000000000036</v>
      </c>
      <c r="E11" s="1527">
        <v>-0.0001229999999998732</v>
      </c>
      <c r="F11" s="1528">
        <v>0</v>
      </c>
      <c r="G11" s="1526">
        <v>-6E-05</v>
      </c>
      <c r="H11" s="1527">
        <v>0</v>
      </c>
      <c r="I11" s="1527">
        <v>0</v>
      </c>
      <c r="J11" s="1527">
        <v>-0.001411000000000051</v>
      </c>
    </row>
    <row r="12" spans="1:10" s="1512" customFormat="1" ht="12.75">
      <c r="A12" s="1521" t="s">
        <v>1054</v>
      </c>
      <c r="B12" s="1522" t="s">
        <v>1055</v>
      </c>
      <c r="C12" s="1526">
        <v>0</v>
      </c>
      <c r="D12" s="1527">
        <v>0</v>
      </c>
      <c r="E12" s="1527">
        <v>0</v>
      </c>
      <c r="F12" s="1528">
        <v>0</v>
      </c>
      <c r="G12" s="1526">
        <v>0</v>
      </c>
      <c r="H12" s="1527">
        <v>0</v>
      </c>
      <c r="I12" s="1527">
        <v>0</v>
      </c>
      <c r="J12" s="1527">
        <v>0</v>
      </c>
    </row>
    <row r="13" spans="1:10" s="1512" customFormat="1" ht="12.75">
      <c r="A13" s="1521" t="s">
        <v>389</v>
      </c>
      <c r="B13" s="1522" t="s">
        <v>1056</v>
      </c>
      <c r="C13" s="1526">
        <v>-28.256794590000087</v>
      </c>
      <c r="D13" s="1527">
        <v>-17.535165069999984</v>
      </c>
      <c r="E13" s="1527">
        <v>-156.88833409000006</v>
      </c>
      <c r="F13" s="1528">
        <v>9.901696190000097</v>
      </c>
      <c r="G13" s="1526">
        <v>-56.707497830000065</v>
      </c>
      <c r="H13" s="1527">
        <v>-29.221734569999985</v>
      </c>
      <c r="I13" s="1527">
        <v>2.2113209150310915</v>
      </c>
      <c r="J13" s="1527">
        <v>16.060367645238077</v>
      </c>
    </row>
    <row r="14" spans="1:10" s="1512" customFormat="1" ht="12.75">
      <c r="A14" s="1521" t="s">
        <v>1057</v>
      </c>
      <c r="B14" s="1522" t="s">
        <v>1058</v>
      </c>
      <c r="C14" s="1526">
        <v>-0.26175115000000587</v>
      </c>
      <c r="D14" s="1527">
        <v>7.288334930000026</v>
      </c>
      <c r="E14" s="1527">
        <v>-11.77118002000002</v>
      </c>
      <c r="F14" s="1528">
        <v>4.258038639999999</v>
      </c>
      <c r="G14" s="1526">
        <v>13.468986490000017</v>
      </c>
      <c r="H14" s="1527">
        <v>0.022431629999991376</v>
      </c>
      <c r="I14" s="1527">
        <v>10.852191439999988</v>
      </c>
      <c r="J14" s="1527">
        <v>-31.74761435999999</v>
      </c>
    </row>
    <row r="15" spans="1:10" s="1512" customFormat="1" ht="12.75">
      <c r="A15" s="1521" t="s">
        <v>1059</v>
      </c>
      <c r="B15" s="1522" t="s">
        <v>1060</v>
      </c>
      <c r="C15" s="1526">
        <v>-27.99504344000008</v>
      </c>
      <c r="D15" s="1527">
        <v>-24.82350000000001</v>
      </c>
      <c r="E15" s="1527">
        <v>-145.11715407</v>
      </c>
      <c r="F15" s="1528">
        <v>5.643657550000099</v>
      </c>
      <c r="G15" s="1526">
        <v>-70.17648432000009</v>
      </c>
      <c r="H15" s="1527">
        <v>-29.244166199999977</v>
      </c>
      <c r="I15" s="1527">
        <v>-8.640870524968895</v>
      </c>
      <c r="J15" s="1527">
        <v>47.80798200523807</v>
      </c>
    </row>
    <row r="16" spans="1:10" s="1512" customFormat="1" ht="12.75">
      <c r="A16" s="1521" t="s">
        <v>1061</v>
      </c>
      <c r="B16" s="1522" t="s">
        <v>1062</v>
      </c>
      <c r="C16" s="1526">
        <v>-76.94231390000017</v>
      </c>
      <c r="D16" s="1527">
        <v>87.40244600000004</v>
      </c>
      <c r="E16" s="1527">
        <v>-9.978282999999935</v>
      </c>
      <c r="F16" s="1528">
        <v>25.174685000000125</v>
      </c>
      <c r="G16" s="1526">
        <v>11.733078999999936</v>
      </c>
      <c r="H16" s="1527">
        <v>36.93686400000011</v>
      </c>
      <c r="I16" s="1527">
        <v>-24.57462699999983</v>
      </c>
      <c r="J16" s="1527">
        <v>-345.61725299999983</v>
      </c>
    </row>
    <row r="17" spans="1:10" s="1512" customFormat="1" ht="12.75">
      <c r="A17" s="1521" t="s">
        <v>1063</v>
      </c>
      <c r="B17" s="1522" t="s">
        <v>1064</v>
      </c>
      <c r="C17" s="1526">
        <v>-0.06518499311705228</v>
      </c>
      <c r="D17" s="1527">
        <v>-0.0029192420389048124</v>
      </c>
      <c r="E17" s="1527">
        <v>-0.0019378432909862298</v>
      </c>
      <c r="F17" s="1528">
        <v>-8.881784197001252E-16</v>
      </c>
      <c r="G17" s="1526">
        <v>4.441564851728955</v>
      </c>
      <c r="H17" s="1527">
        <v>-0.0015573784982114926</v>
      </c>
      <c r="I17" s="1527">
        <v>-0.036240076174104796</v>
      </c>
      <c r="J17" s="1527">
        <v>-75.0672008245538</v>
      </c>
    </row>
    <row r="18" spans="1:10" s="1512" customFormat="1" ht="24" customHeight="1">
      <c r="A18" s="1521" t="s">
        <v>1065</v>
      </c>
      <c r="B18" s="1529" t="s">
        <v>1066</v>
      </c>
      <c r="C18" s="1526">
        <v>5.090471752262333</v>
      </c>
      <c r="D18" s="1527">
        <v>-6.049237628791231</v>
      </c>
      <c r="E18" s="1527">
        <v>-1.3175468060378301</v>
      </c>
      <c r="F18" s="1528">
        <v>3.341539902339969</v>
      </c>
      <c r="G18" s="1526">
        <v>0.8426120919778722</v>
      </c>
      <c r="H18" s="1527">
        <v>-2.4015230536244796</v>
      </c>
      <c r="I18" s="1527">
        <v>2.7816293416059756</v>
      </c>
      <c r="J18" s="1527">
        <v>-1.765350660297329</v>
      </c>
    </row>
    <row r="19" spans="1:10" s="1512" customFormat="1" ht="14.25" customHeight="1">
      <c r="A19" s="1530" t="s">
        <v>789</v>
      </c>
      <c r="B19" s="1531" t="s">
        <v>1067</v>
      </c>
      <c r="C19" s="1532">
        <v>364.0971144495006</v>
      </c>
      <c r="D19" s="1533">
        <v>201.8458650875653</v>
      </c>
      <c r="E19" s="1533">
        <v>-109.05825350854282</v>
      </c>
      <c r="F19" s="1534">
        <v>-644.5934787714833</v>
      </c>
      <c r="G19" s="1532">
        <v>481.2137065192352</v>
      </c>
      <c r="H19" s="1533">
        <v>43.01573357002613</v>
      </c>
      <c r="I19" s="1533">
        <v>124.9852599648149</v>
      </c>
      <c r="J19" s="1533">
        <v>-438.29300507148764</v>
      </c>
    </row>
    <row r="20" spans="1:10" s="1512" customFormat="1" ht="24" customHeight="1">
      <c r="A20" s="1535" t="s">
        <v>1016</v>
      </c>
      <c r="B20" s="1536"/>
      <c r="C20" s="1537">
        <v>-1091.870719853016</v>
      </c>
      <c r="D20" s="1538">
        <v>129.25680307422067</v>
      </c>
      <c r="E20" s="1538">
        <v>396.5768270984326</v>
      </c>
      <c r="F20" s="1539">
        <v>-1422.0234351517793</v>
      </c>
      <c r="G20" s="1537">
        <v>-651.0652973839013</v>
      </c>
      <c r="H20" s="1538">
        <v>537.9091239711498</v>
      </c>
      <c r="I20" s="1538">
        <v>-64.77284570582032</v>
      </c>
      <c r="J20" s="1538">
        <v>-754.3383800353336</v>
      </c>
    </row>
    <row r="21" spans="1:10" s="1506" customFormat="1" ht="9" customHeight="1">
      <c r="A21" s="1513"/>
      <c r="B21" s="1514"/>
      <c r="C21" s="1540"/>
      <c r="D21" s="1541"/>
      <c r="E21" s="1541"/>
      <c r="F21" s="1542"/>
      <c r="G21" s="1540"/>
      <c r="H21" s="1541"/>
      <c r="I21" s="1541"/>
      <c r="J21" s="1541"/>
    </row>
    <row r="22" spans="1:10" s="1512" customFormat="1" ht="12" customHeight="1">
      <c r="A22" s="1543" t="s">
        <v>1068</v>
      </c>
      <c r="B22" s="1514" t="s">
        <v>1043</v>
      </c>
      <c r="C22" s="1523"/>
      <c r="D22" s="1524"/>
      <c r="E22" s="1524"/>
      <c r="F22" s="1525"/>
      <c r="G22" s="1523"/>
      <c r="H22" s="1524"/>
      <c r="I22" s="1524"/>
      <c r="J22" s="1524"/>
    </row>
    <row r="23" spans="1:10" s="1512" customFormat="1" ht="12.75">
      <c r="A23" s="1521" t="s">
        <v>1046</v>
      </c>
      <c r="B23" s="1522" t="s">
        <v>1047</v>
      </c>
      <c r="C23" s="1523" t="s">
        <v>966</v>
      </c>
      <c r="D23" s="1524" t="s">
        <v>966</v>
      </c>
      <c r="E23" s="1524" t="s">
        <v>966</v>
      </c>
      <c r="F23" s="1525" t="s">
        <v>966</v>
      </c>
      <c r="G23" s="1523" t="s">
        <v>966</v>
      </c>
      <c r="H23" s="1524" t="s">
        <v>966</v>
      </c>
      <c r="I23" s="1524" t="s">
        <v>966</v>
      </c>
      <c r="J23" s="1524" t="s">
        <v>966</v>
      </c>
    </row>
    <row r="24" spans="1:10" s="1512" customFormat="1" ht="12.75">
      <c r="A24" s="1521" t="s">
        <v>1048</v>
      </c>
      <c r="B24" s="1522" t="s">
        <v>1049</v>
      </c>
      <c r="C24" s="1526">
        <v>-124.84508666185639</v>
      </c>
      <c r="D24" s="1527">
        <v>-26.47390901056467</v>
      </c>
      <c r="E24" s="1527">
        <v>828.9977150798984</v>
      </c>
      <c r="F24" s="1528">
        <v>132.16129389032042</v>
      </c>
      <c r="G24" s="1526">
        <v>-87.59516417608442</v>
      </c>
      <c r="H24" s="1527">
        <v>208.93069251622293</v>
      </c>
      <c r="I24" s="1527">
        <v>161.79616109057278</v>
      </c>
      <c r="J24" s="1527">
        <v>214.4164468927764</v>
      </c>
    </row>
    <row r="25" spans="1:10" s="1512" customFormat="1" ht="12.75">
      <c r="A25" s="1521" t="s">
        <v>1050</v>
      </c>
      <c r="B25" s="1522" t="s">
        <v>1051</v>
      </c>
      <c r="C25" s="1526">
        <v>-0.0009758400000000021</v>
      </c>
      <c r="D25" s="1527">
        <v>0</v>
      </c>
      <c r="E25" s="1527">
        <v>105.94500109589048</v>
      </c>
      <c r="F25" s="1528">
        <v>24.23110340602782</v>
      </c>
      <c r="G25" s="1526">
        <v>40.877258412911544</v>
      </c>
      <c r="H25" s="1527">
        <v>-11.297988923408163</v>
      </c>
      <c r="I25" s="1527">
        <v>-132.11143725207782</v>
      </c>
      <c r="J25" s="1527">
        <v>-27.653190539343846</v>
      </c>
    </row>
    <row r="26" spans="1:10" s="1512" customFormat="1" ht="12.75">
      <c r="A26" s="1521" t="s">
        <v>1052</v>
      </c>
      <c r="B26" s="1522" t="s">
        <v>1053</v>
      </c>
      <c r="C26" s="1526">
        <v>-124.84411082185639</v>
      </c>
      <c r="D26" s="1527">
        <v>-26.47390901056467</v>
      </c>
      <c r="E26" s="1527">
        <v>723.0527139840079</v>
      </c>
      <c r="F26" s="1528">
        <v>107.93019048429261</v>
      </c>
      <c r="G26" s="1526">
        <v>-128.47242258899598</v>
      </c>
      <c r="H26" s="1527">
        <v>220.2286814396311</v>
      </c>
      <c r="I26" s="1527">
        <v>293.9075983426506</v>
      </c>
      <c r="J26" s="1527">
        <v>242.06963743212026</v>
      </c>
    </row>
    <row r="27" spans="1:10" s="1512" customFormat="1" ht="12.75">
      <c r="A27" s="1521" t="s">
        <v>1054</v>
      </c>
      <c r="B27" s="1522" t="s">
        <v>1055</v>
      </c>
      <c r="C27" s="1526">
        <v>-0.5063137203681486</v>
      </c>
      <c r="D27" s="1527">
        <v>-0.20372348236418444</v>
      </c>
      <c r="E27" s="1527">
        <v>-0.38760018559116094</v>
      </c>
      <c r="F27" s="1528">
        <v>-0.9974480467824621</v>
      </c>
      <c r="G27" s="1526">
        <v>-0.8177769481101345</v>
      </c>
      <c r="H27" s="1527">
        <v>-0.5084041826124924</v>
      </c>
      <c r="I27" s="1527">
        <v>-0.12308991453209384</v>
      </c>
      <c r="J27" s="1527">
        <v>-0.1593697017012792</v>
      </c>
    </row>
    <row r="28" spans="1:10" s="1512" customFormat="1" ht="12.75">
      <c r="A28" s="1521" t="s">
        <v>389</v>
      </c>
      <c r="B28" s="1522" t="s">
        <v>1056</v>
      </c>
      <c r="C28" s="1526">
        <v>5.100840676391159</v>
      </c>
      <c r="D28" s="1527">
        <v>52.66051875910761</v>
      </c>
      <c r="E28" s="1527">
        <v>72.39009280197112</v>
      </c>
      <c r="F28" s="1528">
        <v>272.64461375305495</v>
      </c>
      <c r="G28" s="1526">
        <v>17.553446087267474</v>
      </c>
      <c r="H28" s="1527">
        <v>-75.28289499999994</v>
      </c>
      <c r="I28" s="1527">
        <v>-255.112392605255</v>
      </c>
      <c r="J28" s="1527">
        <v>606.7888968155361</v>
      </c>
    </row>
    <row r="29" spans="1:10" s="1512" customFormat="1" ht="12.75">
      <c r="A29" s="1521" t="s">
        <v>1057</v>
      </c>
      <c r="B29" s="1522" t="s">
        <v>1058</v>
      </c>
      <c r="C29" s="1526">
        <v>-3.01102389</v>
      </c>
      <c r="D29" s="1527">
        <v>-3.1744950499999995</v>
      </c>
      <c r="E29" s="1527">
        <v>82.62862799999999</v>
      </c>
      <c r="F29" s="1528">
        <v>55.336100000000016</v>
      </c>
      <c r="G29" s="1526">
        <v>0.31589999999999085</v>
      </c>
      <c r="H29" s="1527">
        <v>-1.92</v>
      </c>
      <c r="I29" s="1527">
        <v>-136.85</v>
      </c>
      <c r="J29" s="1527">
        <v>334.78</v>
      </c>
    </row>
    <row r="30" spans="1:10" s="1512" customFormat="1" ht="12.75">
      <c r="A30" s="1521" t="s">
        <v>1059</v>
      </c>
      <c r="B30" s="1522" t="s">
        <v>1060</v>
      </c>
      <c r="C30" s="1526">
        <v>8.111864566391159</v>
      </c>
      <c r="D30" s="1527">
        <v>55.835013809107615</v>
      </c>
      <c r="E30" s="1527">
        <v>-10.238535198028881</v>
      </c>
      <c r="F30" s="1528">
        <v>217.308513753055</v>
      </c>
      <c r="G30" s="1526">
        <v>17.237546087267482</v>
      </c>
      <c r="H30" s="1527">
        <v>-73.36289499999994</v>
      </c>
      <c r="I30" s="1527">
        <v>-118.262392605255</v>
      </c>
      <c r="J30" s="1527">
        <v>272.0088968155362</v>
      </c>
    </row>
    <row r="31" spans="1:10" s="1512" customFormat="1" ht="12.75">
      <c r="A31" s="1521" t="s">
        <v>1061</v>
      </c>
      <c r="B31" s="1522" t="s">
        <v>1062</v>
      </c>
      <c r="C31" s="1526">
        <v>0</v>
      </c>
      <c r="D31" s="1527">
        <v>0</v>
      </c>
      <c r="E31" s="1527">
        <v>0</v>
      </c>
      <c r="F31" s="1528">
        <v>0</v>
      </c>
      <c r="G31" s="1526">
        <v>0</v>
      </c>
      <c r="H31" s="1527">
        <v>0</v>
      </c>
      <c r="I31" s="1527">
        <v>0</v>
      </c>
      <c r="J31" s="1527">
        <v>0</v>
      </c>
    </row>
    <row r="32" spans="1:10" s="1512" customFormat="1" ht="24" customHeight="1">
      <c r="A32" s="1521" t="s">
        <v>784</v>
      </c>
      <c r="B32" s="1529" t="s">
        <v>785</v>
      </c>
      <c r="C32" s="1523" t="s">
        <v>966</v>
      </c>
      <c r="D32" s="1524" t="s">
        <v>966</v>
      </c>
      <c r="E32" s="1524" t="s">
        <v>966</v>
      </c>
      <c r="F32" s="1525" t="s">
        <v>966</v>
      </c>
      <c r="G32" s="1523" t="s">
        <v>966</v>
      </c>
      <c r="H32" s="1524" t="s">
        <v>966</v>
      </c>
      <c r="I32" s="1524" t="s">
        <v>966</v>
      </c>
      <c r="J32" s="1524" t="s">
        <v>966</v>
      </c>
    </row>
    <row r="33" spans="1:10" s="1512" customFormat="1" ht="24" customHeight="1">
      <c r="A33" s="1521" t="s">
        <v>1065</v>
      </c>
      <c r="B33" s="1529" t="s">
        <v>1066</v>
      </c>
      <c r="C33" s="1523" t="s">
        <v>966</v>
      </c>
      <c r="D33" s="1524" t="s">
        <v>966</v>
      </c>
      <c r="E33" s="1524" t="s">
        <v>966</v>
      </c>
      <c r="F33" s="1525" t="s">
        <v>966</v>
      </c>
      <c r="G33" s="1523" t="s">
        <v>966</v>
      </c>
      <c r="H33" s="1524" t="s">
        <v>966</v>
      </c>
      <c r="I33" s="1524" t="s">
        <v>966</v>
      </c>
      <c r="J33" s="1524" t="s">
        <v>966</v>
      </c>
    </row>
    <row r="34" spans="1:10" s="1512" customFormat="1" ht="14.25" customHeight="1">
      <c r="A34" s="1530" t="s">
        <v>790</v>
      </c>
      <c r="B34" s="1531" t="s">
        <v>1067</v>
      </c>
      <c r="C34" s="1526">
        <v>-691.5084079434139</v>
      </c>
      <c r="D34" s="1527">
        <v>-54.834430843479055</v>
      </c>
      <c r="E34" s="1527">
        <v>-52.422383962273216</v>
      </c>
      <c r="F34" s="1534">
        <v>-195.17453530946335</v>
      </c>
      <c r="G34" s="1526">
        <v>-584.9297036230328</v>
      </c>
      <c r="H34" s="1527">
        <v>244.46549452387183</v>
      </c>
      <c r="I34" s="1527">
        <v>-121.59355717133025</v>
      </c>
      <c r="J34" s="1527">
        <v>278.2022695853043</v>
      </c>
    </row>
    <row r="35" spans="1:10" s="1512" customFormat="1" ht="24" customHeight="1">
      <c r="A35" s="1535" t="s">
        <v>1016</v>
      </c>
      <c r="B35" s="1544"/>
      <c r="C35" s="1537">
        <v>-811.7589676492473</v>
      </c>
      <c r="D35" s="1538">
        <v>-28.851544577300302</v>
      </c>
      <c r="E35" s="1538">
        <v>848.5778237340052</v>
      </c>
      <c r="F35" s="1539">
        <v>208.63392428712956</v>
      </c>
      <c r="G35" s="1537">
        <v>-655.7891986599599</v>
      </c>
      <c r="H35" s="1538">
        <v>377.60488785748237</v>
      </c>
      <c r="I35" s="1538">
        <v>-215.03287860054456</v>
      </c>
      <c r="J35" s="1538">
        <v>1099.2482435919155</v>
      </c>
    </row>
    <row r="36" spans="1:10" s="1548" customFormat="1" ht="15" customHeight="1">
      <c r="A36" s="1545"/>
      <c r="B36" s="1546"/>
      <c r="C36" s="1563"/>
      <c r="D36" s="1563"/>
      <c r="E36" s="1563"/>
      <c r="F36" s="1563"/>
      <c r="G36" s="1563"/>
      <c r="H36" s="1563"/>
      <c r="I36" s="1563"/>
      <c r="J36" s="1563"/>
    </row>
    <row r="37" spans="1:6" s="1548" customFormat="1" ht="15.75" customHeight="1">
      <c r="A37" s="1549" t="s">
        <v>786</v>
      </c>
      <c r="B37" s="1546"/>
      <c r="C37" s="1550"/>
      <c r="D37" s="1550"/>
      <c r="E37" s="1550"/>
      <c r="F37" s="1551"/>
    </row>
    <row r="38" spans="1:6" s="1548" customFormat="1" ht="15.75" customHeight="1">
      <c r="A38" s="1549" t="s">
        <v>787</v>
      </c>
      <c r="B38" s="1546"/>
      <c r="C38" s="1550"/>
      <c r="D38" s="1550"/>
      <c r="E38" s="1550"/>
      <c r="F38" s="1551"/>
    </row>
    <row r="39" spans="1:10" s="1548" customFormat="1" ht="15.75" customHeight="1">
      <c r="A39" s="1549" t="s">
        <v>788</v>
      </c>
      <c r="B39" s="1546"/>
      <c r="C39" s="1550"/>
      <c r="D39" s="1550"/>
      <c r="E39" s="1550"/>
      <c r="F39" s="1550"/>
      <c r="G39" s="1550"/>
      <c r="H39" s="1550"/>
      <c r="I39" s="1550"/>
      <c r="J39" s="1550"/>
    </row>
    <row r="40" spans="1:10" s="1548" customFormat="1" ht="24" customHeight="1">
      <c r="A40" s="1545"/>
      <c r="B40" s="1546"/>
      <c r="C40" s="1564"/>
      <c r="D40" s="1564"/>
      <c r="E40" s="1564"/>
      <c r="F40" s="1564"/>
      <c r="G40" s="1564"/>
      <c r="H40" s="1564"/>
      <c r="I40" s="1564"/>
      <c r="J40" s="1564"/>
    </row>
    <row r="41" spans="1:10" s="1548" customFormat="1" ht="13.5">
      <c r="A41" s="1565"/>
      <c r="B41" s="1565"/>
      <c r="C41" s="1566"/>
      <c r="D41" s="1566"/>
      <c r="E41" s="1566"/>
      <c r="F41" s="1566"/>
      <c r="G41" s="1566"/>
      <c r="H41" s="1566"/>
      <c r="I41" s="1566"/>
      <c r="J41" s="1566"/>
    </row>
    <row r="42" spans="1:10" s="1548" customFormat="1" ht="13.5">
      <c r="A42" s="1565"/>
      <c r="B42" s="1565"/>
      <c r="C42" s="1567"/>
      <c r="D42" s="1567"/>
      <c r="E42" s="1567"/>
      <c r="F42" s="1567"/>
      <c r="G42" s="1567"/>
      <c r="H42" s="1567"/>
      <c r="I42" s="1567"/>
      <c r="J42" s="1567"/>
    </row>
    <row r="43" spans="1:10" s="1512" customFormat="1" ht="13.5">
      <c r="A43" s="1568"/>
      <c r="B43" s="1568"/>
      <c r="C43" s="1558"/>
      <c r="D43" s="1558"/>
      <c r="E43" s="1558"/>
      <c r="F43" s="1558"/>
      <c r="G43" s="1558"/>
      <c r="H43" s="1558"/>
      <c r="I43" s="1558"/>
      <c r="J43" s="1558"/>
    </row>
    <row r="44" spans="1:10" s="1512" customFormat="1" ht="13.5">
      <c r="A44" s="1568"/>
      <c r="B44" s="1568"/>
      <c r="C44" s="1500"/>
      <c r="D44" s="1500"/>
      <c r="E44" s="1500"/>
      <c r="F44" s="1500"/>
      <c r="G44" s="1500"/>
      <c r="H44" s="1500"/>
      <c r="I44" s="1500"/>
      <c r="J44" s="1500"/>
    </row>
    <row r="45" spans="1:2" s="1512" customFormat="1" ht="12.75">
      <c r="A45" s="1568"/>
      <c r="B45" s="1568"/>
    </row>
    <row r="46" spans="1:10" s="1512" customFormat="1" ht="13.5">
      <c r="A46" s="1568"/>
      <c r="B46" s="1568"/>
      <c r="C46" s="1558"/>
      <c r="D46" s="1558"/>
      <c r="E46" s="1558"/>
      <c r="F46" s="1558"/>
      <c r="G46" s="1558"/>
      <c r="H46" s="1558"/>
      <c r="I46" s="1558"/>
      <c r="J46" s="1558"/>
    </row>
    <row r="47" spans="1:2" s="1512" customFormat="1" ht="12.75">
      <c r="A47" s="1568"/>
      <c r="B47" s="1568"/>
    </row>
    <row r="48" spans="1:2" s="1512" customFormat="1" ht="12.75">
      <c r="A48" s="1568"/>
      <c r="B48" s="1568"/>
    </row>
    <row r="49" spans="1:2" s="1512" customFormat="1" ht="12.75">
      <c r="A49" s="1569"/>
      <c r="B49" s="1569"/>
    </row>
    <row r="50" spans="1:2" s="1512" customFormat="1" ht="12.75">
      <c r="A50" s="1568"/>
      <c r="B50" s="1568"/>
    </row>
    <row r="51" spans="1:2" s="1512" customFormat="1" ht="12.75">
      <c r="A51" s="1568"/>
      <c r="B51" s="1568"/>
    </row>
    <row r="52" spans="1:2" s="1512" customFormat="1" ht="12.75">
      <c r="A52" s="1570"/>
      <c r="B52" s="1570"/>
    </row>
    <row r="53" spans="1:2" s="1512" customFormat="1" ht="12.75">
      <c r="A53" s="1568"/>
      <c r="B53" s="1568"/>
    </row>
    <row r="54" spans="1:2" s="1512" customFormat="1" ht="12.75">
      <c r="A54" s="1568"/>
      <c r="B54" s="1568"/>
    </row>
    <row r="55" spans="1:2" s="1512" customFormat="1" ht="12.75">
      <c r="A55" s="1568"/>
      <c r="B55" s="1568"/>
    </row>
    <row r="56" spans="1:2" s="1512" customFormat="1" ht="12.75">
      <c r="A56" s="1568"/>
      <c r="B56" s="1568"/>
    </row>
    <row r="57" spans="1:2" s="1512" customFormat="1" ht="12.75">
      <c r="A57" s="1568"/>
      <c r="B57" s="1568"/>
    </row>
    <row r="58" spans="1:2" s="1512" customFormat="1" ht="12.75">
      <c r="A58" s="1568"/>
      <c r="B58" s="1568"/>
    </row>
    <row r="59" spans="1:2" s="1512" customFormat="1" ht="12.75">
      <c r="A59" s="1568"/>
      <c r="B59" s="1568"/>
    </row>
    <row r="60" spans="1:2" s="1512" customFormat="1" ht="12.75">
      <c r="A60" s="1568"/>
      <c r="B60" s="1568"/>
    </row>
    <row r="61" spans="1:2" s="1512" customFormat="1" ht="12.75">
      <c r="A61" s="1568"/>
      <c r="B61" s="1568"/>
    </row>
    <row r="62" spans="1:2" s="1512" customFormat="1" ht="12.75">
      <c r="A62" s="1568"/>
      <c r="B62" s="1568"/>
    </row>
    <row r="63" spans="1:2" s="1512" customFormat="1" ht="12.75">
      <c r="A63" s="1571"/>
      <c r="B63" s="1571"/>
    </row>
    <row r="64" spans="1:2" s="1512" customFormat="1" ht="12.75">
      <c r="A64" s="1572"/>
      <c r="B64" s="1572"/>
    </row>
    <row r="65" spans="1:2" s="1512" customFormat="1" ht="12.75">
      <c r="A65" s="1572"/>
      <c r="B65" s="1572"/>
    </row>
    <row r="66" spans="1:2" s="1512" customFormat="1" ht="12.75">
      <c r="A66" s="1568"/>
      <c r="B66" s="1568"/>
    </row>
    <row r="67" spans="1:2" s="1512" customFormat="1" ht="12.75">
      <c r="A67" s="1568"/>
      <c r="B67" s="1568"/>
    </row>
    <row r="68" spans="1:2" s="1512" customFormat="1" ht="12.75">
      <c r="A68" s="1570"/>
      <c r="B68" s="1570"/>
    </row>
    <row r="69" spans="1:2" s="1512" customFormat="1" ht="12.75">
      <c r="A69" s="1568"/>
      <c r="B69" s="1568"/>
    </row>
    <row r="70" spans="1:2" s="1512" customFormat="1" ht="12.75">
      <c r="A70" s="1568"/>
      <c r="B70" s="1568"/>
    </row>
    <row r="71" spans="1:2" s="1512" customFormat="1" ht="12.75">
      <c r="A71" s="1568"/>
      <c r="B71" s="1568"/>
    </row>
    <row r="72" spans="1:2" s="1512" customFormat="1" ht="12.75">
      <c r="A72" s="1568"/>
      <c r="B72" s="1568"/>
    </row>
    <row r="73" spans="1:2" s="1512" customFormat="1" ht="12.75">
      <c r="A73" s="1568"/>
      <c r="B73" s="1568"/>
    </row>
    <row r="74" spans="1:2" s="1512" customFormat="1" ht="12.75">
      <c r="A74" s="1568"/>
      <c r="B74" s="1568"/>
    </row>
    <row r="75" spans="1:2" s="1512" customFormat="1" ht="12.75">
      <c r="A75" s="1568"/>
      <c r="B75" s="1568"/>
    </row>
    <row r="76" spans="1:2" s="1512" customFormat="1" ht="12.75">
      <c r="A76" s="1568"/>
      <c r="B76" s="1568"/>
    </row>
    <row r="77" spans="1:2" s="1512" customFormat="1" ht="12.75">
      <c r="A77" s="1568"/>
      <c r="B77" s="1568"/>
    </row>
    <row r="78" spans="1:2" s="1512" customFormat="1" ht="12.75">
      <c r="A78" s="1568"/>
      <c r="B78" s="1568"/>
    </row>
    <row r="79" spans="1:2" s="1512" customFormat="1" ht="12.75">
      <c r="A79" s="1571"/>
      <c r="B79" s="1571"/>
    </row>
    <row r="80" spans="1:2" s="1512" customFormat="1" ht="9.75" customHeight="1">
      <c r="A80" s="1572"/>
      <c r="B80" s="1572"/>
    </row>
    <row r="81" s="1512" customFormat="1" ht="9.75" customHeight="1"/>
    <row r="82" s="1512" customFormat="1" ht="9.75" customHeight="1"/>
    <row r="83" spans="1:2" s="1512" customFormat="1" ht="9.75" customHeight="1">
      <c r="A83" s="1571"/>
      <c r="B83" s="1571"/>
    </row>
    <row r="84" spans="1:2" s="1512" customFormat="1" ht="9.75" customHeight="1">
      <c r="A84" s="1571"/>
      <c r="B84" s="1571"/>
    </row>
    <row r="85" spans="1:2" s="1512" customFormat="1" ht="9.75" customHeight="1">
      <c r="A85" s="1569"/>
      <c r="B85" s="1569"/>
    </row>
    <row r="86" spans="1:2" s="1512" customFormat="1" ht="9.75" customHeight="1">
      <c r="A86" s="1568"/>
      <c r="B86" s="1568"/>
    </row>
    <row r="87" spans="1:2" s="1512" customFormat="1" ht="9.75" customHeight="1">
      <c r="A87" s="1568"/>
      <c r="B87" s="1568"/>
    </row>
    <row r="88" spans="1:2" s="1512" customFormat="1" ht="9.75" customHeight="1">
      <c r="A88" s="1568"/>
      <c r="B88" s="1568"/>
    </row>
    <row r="89" spans="1:2" s="1512" customFormat="1" ht="9.75" customHeight="1">
      <c r="A89" s="1568"/>
      <c r="B89" s="1568"/>
    </row>
    <row r="90" spans="1:2" s="1512" customFormat="1" ht="9.75" customHeight="1">
      <c r="A90" s="1568"/>
      <c r="B90" s="1568"/>
    </row>
    <row r="91" spans="1:2" s="1512" customFormat="1" ht="9.75" customHeight="1">
      <c r="A91" s="1568"/>
      <c r="B91" s="1568"/>
    </row>
    <row r="92" spans="1:2" s="1512" customFormat="1" ht="9.75" customHeight="1">
      <c r="A92" s="1568"/>
      <c r="B92" s="1568"/>
    </row>
    <row r="93" spans="1:2" s="1512" customFormat="1" ht="9.75" customHeight="1">
      <c r="A93" s="1568"/>
      <c r="B93" s="1568"/>
    </row>
    <row r="94" spans="1:2" s="1512" customFormat="1" ht="9.75" customHeight="1">
      <c r="A94" s="1568"/>
      <c r="B94" s="1568"/>
    </row>
    <row r="95" spans="1:2" s="1512" customFormat="1" ht="9.75" customHeight="1">
      <c r="A95" s="1568"/>
      <c r="B95" s="1568"/>
    </row>
    <row r="96" spans="1:2" s="1512" customFormat="1" ht="9.75" customHeight="1">
      <c r="A96" s="1568"/>
      <c r="B96" s="1568"/>
    </row>
    <row r="97" spans="1:2" s="1512" customFormat="1" ht="9.75" customHeight="1">
      <c r="A97" s="1568"/>
      <c r="B97" s="1568"/>
    </row>
    <row r="98" spans="1:2" s="1512" customFormat="1" ht="9.75" customHeight="1">
      <c r="A98" s="1569"/>
      <c r="B98" s="1569"/>
    </row>
    <row r="99" spans="1:2" s="1512" customFormat="1" ht="9.75" customHeight="1">
      <c r="A99" s="1568"/>
      <c r="B99" s="1568"/>
    </row>
    <row r="100" spans="1:2" s="1512" customFormat="1" ht="9.75" customHeight="1">
      <c r="A100" s="1570"/>
      <c r="B100" s="1570"/>
    </row>
    <row r="101" spans="1:2" s="1512" customFormat="1" ht="9.75" customHeight="1">
      <c r="A101" s="1568"/>
      <c r="B101" s="1568"/>
    </row>
    <row r="102" spans="1:2" s="1512" customFormat="1" ht="9.75" customHeight="1">
      <c r="A102" s="1568"/>
      <c r="B102" s="1568"/>
    </row>
    <row r="103" spans="1:2" s="1512" customFormat="1" ht="9.75" customHeight="1">
      <c r="A103" s="1568"/>
      <c r="B103" s="1568"/>
    </row>
    <row r="104" spans="1:2" s="1512" customFormat="1" ht="9.75" customHeight="1">
      <c r="A104" s="1568"/>
      <c r="B104" s="1568"/>
    </row>
    <row r="105" spans="1:2" s="1512" customFormat="1" ht="9.75" customHeight="1">
      <c r="A105" s="1568"/>
      <c r="B105" s="1568"/>
    </row>
    <row r="106" spans="1:2" s="1512" customFormat="1" ht="9.75" customHeight="1">
      <c r="A106" s="1568"/>
      <c r="B106" s="1568"/>
    </row>
    <row r="107" spans="1:2" s="1512" customFormat="1" ht="9.75" customHeight="1">
      <c r="A107" s="1568"/>
      <c r="B107" s="1568"/>
    </row>
    <row r="108" spans="1:2" s="1512" customFormat="1" ht="9.75" customHeight="1">
      <c r="A108" s="1568"/>
      <c r="B108" s="1568"/>
    </row>
    <row r="109" spans="1:2" s="1512" customFormat="1" ht="9.75" customHeight="1">
      <c r="A109" s="1568"/>
      <c r="B109" s="1568"/>
    </row>
    <row r="110" spans="1:2" s="1512" customFormat="1" ht="9.75" customHeight="1">
      <c r="A110" s="1568"/>
      <c r="B110" s="1568"/>
    </row>
    <row r="111" spans="1:2" s="1512" customFormat="1" ht="9.75" customHeight="1">
      <c r="A111" s="1569"/>
      <c r="B111" s="1569"/>
    </row>
    <row r="112" spans="1:2" s="1512" customFormat="1" ht="9.75" customHeight="1">
      <c r="A112" s="1568"/>
      <c r="B112" s="1568"/>
    </row>
    <row r="113" spans="1:2" s="1512" customFormat="1" ht="9.75" customHeight="1">
      <c r="A113" s="1570"/>
      <c r="B113" s="1570"/>
    </row>
    <row r="114" spans="1:2" s="1512" customFormat="1" ht="9.75" customHeight="1">
      <c r="A114" s="1568"/>
      <c r="B114" s="1568"/>
    </row>
    <row r="115" spans="1:2" s="1512" customFormat="1" ht="9.75" customHeight="1">
      <c r="A115" s="1568"/>
      <c r="B115" s="1568"/>
    </row>
    <row r="116" spans="1:2" s="1512" customFormat="1" ht="9.75" customHeight="1">
      <c r="A116" s="1568"/>
      <c r="B116" s="1568"/>
    </row>
    <row r="117" spans="1:2" s="1512" customFormat="1" ht="9.75" customHeight="1">
      <c r="A117" s="1568"/>
      <c r="B117" s="1568"/>
    </row>
    <row r="118" spans="1:2" s="1512" customFormat="1" ht="9.75" customHeight="1">
      <c r="A118" s="1568"/>
      <c r="B118" s="1568"/>
    </row>
    <row r="119" spans="1:2" s="1512" customFormat="1" ht="9.75" customHeight="1">
      <c r="A119" s="1568"/>
      <c r="B119" s="1568"/>
    </row>
    <row r="120" spans="1:2" s="1512" customFormat="1" ht="9.75" customHeight="1">
      <c r="A120" s="1568"/>
      <c r="B120" s="1568"/>
    </row>
    <row r="121" spans="1:2" s="1512" customFormat="1" ht="9.75" customHeight="1">
      <c r="A121" s="1568"/>
      <c r="B121" s="1568"/>
    </row>
    <row r="122" spans="1:2" s="1512" customFormat="1" ht="9.75" customHeight="1">
      <c r="A122" s="1568"/>
      <c r="B122" s="1568"/>
    </row>
    <row r="123" spans="1:2" s="1512" customFormat="1" ht="9.75" customHeight="1">
      <c r="A123" s="1568"/>
      <c r="B123" s="1568"/>
    </row>
    <row r="124" spans="1:2" s="1512" customFormat="1" ht="9.75" customHeight="1">
      <c r="A124" s="1569"/>
      <c r="B124" s="1569"/>
    </row>
    <row r="125" spans="1:2" s="1512" customFormat="1" ht="9.75" customHeight="1">
      <c r="A125" s="1568"/>
      <c r="B125" s="1568"/>
    </row>
    <row r="126" spans="1:2" s="1512" customFormat="1" ht="9.75" customHeight="1">
      <c r="A126" s="1570"/>
      <c r="B126" s="1570"/>
    </row>
    <row r="127" spans="1:2" s="1512" customFormat="1" ht="9.75" customHeight="1">
      <c r="A127" s="1568"/>
      <c r="B127" s="1568"/>
    </row>
    <row r="128" spans="1:2" s="1512" customFormat="1" ht="9.75" customHeight="1">
      <c r="A128" s="1568"/>
      <c r="B128" s="1568"/>
    </row>
    <row r="129" spans="1:2" s="1512" customFormat="1" ht="9.75" customHeight="1">
      <c r="A129" s="1568"/>
      <c r="B129" s="1568"/>
    </row>
    <row r="130" spans="1:2" s="1512" customFormat="1" ht="9.75" customHeight="1">
      <c r="A130" s="1568"/>
      <c r="B130" s="1568"/>
    </row>
    <row r="131" spans="1:2" s="1512" customFormat="1" ht="9.75" customHeight="1">
      <c r="A131" s="1568"/>
      <c r="B131" s="1568"/>
    </row>
    <row r="132" spans="1:2" s="1512" customFormat="1" ht="9.75" customHeight="1">
      <c r="A132" s="1568"/>
      <c r="B132" s="1568"/>
    </row>
    <row r="133" spans="1:2" s="1512" customFormat="1" ht="9.75" customHeight="1">
      <c r="A133" s="1568"/>
      <c r="B133" s="1568"/>
    </row>
    <row r="134" spans="1:2" s="1512" customFormat="1" ht="9.75" customHeight="1">
      <c r="A134" s="1568"/>
      <c r="B134" s="1568"/>
    </row>
    <row r="135" spans="1:2" s="1512" customFormat="1" ht="9.75" customHeight="1">
      <c r="A135" s="1568"/>
      <c r="B135" s="1568"/>
    </row>
    <row r="136" spans="1:2" s="1512" customFormat="1" ht="9.75" customHeight="1">
      <c r="A136" s="1568"/>
      <c r="B136" s="1568"/>
    </row>
    <row r="137" s="1512" customFormat="1" ht="9.75" customHeight="1"/>
    <row r="138" s="1512" customFormat="1" ht="9.75" customHeight="1"/>
    <row r="139" s="1512" customFormat="1" ht="9.75" customHeight="1"/>
    <row r="140" s="1512" customFormat="1" ht="9.75" customHeight="1"/>
    <row r="141" s="1512" customFormat="1" ht="9.75" customHeight="1"/>
    <row r="142" s="1512" customFormat="1" ht="9.75" customHeight="1"/>
  </sheetData>
  <sheetProtection/>
  <conditionalFormatting sqref="C40:J40 C43:J43 C46:J46">
    <cfRule type="cellIs" priority="1" dxfId="0" operator="notEqual" stopIfTrue="1">
      <formula>0</formula>
    </cfRule>
  </conditionalFormatting>
  <printOptions horizontalCentered="1" verticalCentered="1"/>
  <pageMargins left="0.5511811023622047" right="0.5511811023622047" top="0.5905511811023623" bottom="0.5905511811023623" header="0.31496062992125984" footer="0.31496062992125984"/>
  <pageSetup horizontalDpi="600" verticalDpi="600" orientation="landscape" paperSize="9" scale="85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K20"/>
  <sheetViews>
    <sheetView view="pageBreakPreview" zoomScale="60" zoomScalePageLayoutView="0" workbookViewId="0" topLeftCell="A1">
      <selection activeCell="M37" sqref="M37"/>
    </sheetView>
  </sheetViews>
  <sheetFormatPr defaultColWidth="9.00390625" defaultRowHeight="12.75"/>
  <cols>
    <col min="1" max="1" width="34.125" style="1229" customWidth="1"/>
    <col min="2" max="3" width="9.375" style="1229" customWidth="1"/>
    <col min="4" max="4" width="10.125" style="1229" customWidth="1"/>
    <col min="5" max="5" width="9.375" style="1229" customWidth="1"/>
    <col min="6" max="6" width="10.125" style="1229" customWidth="1"/>
    <col min="7" max="7" width="10.25390625" style="1229" bestFit="1" customWidth="1"/>
    <col min="8" max="8" width="9.875" style="1229" customWidth="1"/>
    <col min="9" max="9" width="9.75390625" style="1229" customWidth="1"/>
    <col min="10" max="10" width="9.875" style="1229" customWidth="1"/>
    <col min="11" max="11" width="9.75390625" style="1229" customWidth="1"/>
    <col min="12" max="16384" width="9.125" style="1229" customWidth="1"/>
  </cols>
  <sheetData>
    <row r="1" spans="1:11" ht="15.75">
      <c r="A1" s="1227" t="s">
        <v>327</v>
      </c>
      <c r="B1" s="1228"/>
      <c r="C1" s="1228"/>
      <c r="D1" s="1228"/>
      <c r="E1" s="1228"/>
      <c r="F1" s="1228"/>
      <c r="G1" s="1228"/>
      <c r="H1" s="1228"/>
      <c r="I1" s="1228"/>
      <c r="J1" s="1228"/>
      <c r="K1" s="1228"/>
    </row>
    <row r="2" spans="1:11" ht="12.75">
      <c r="A2" s="1228"/>
      <c r="B2" s="1228"/>
      <c r="C2" s="1228"/>
      <c r="D2" s="1228"/>
      <c r="E2" s="1228"/>
      <c r="F2" s="1228"/>
      <c r="G2" s="1228"/>
      <c r="H2" s="1228"/>
      <c r="I2" s="1228"/>
      <c r="J2" s="1228"/>
      <c r="K2" s="1228"/>
    </row>
    <row r="3" spans="1:11" ht="25.5" customHeight="1">
      <c r="A3" s="1230"/>
      <c r="B3" s="2102" t="s">
        <v>328</v>
      </c>
      <c r="C3" s="2103"/>
      <c r="D3" s="2102" t="s">
        <v>329</v>
      </c>
      <c r="E3" s="2104"/>
      <c r="F3" s="2104"/>
      <c r="G3" s="2103"/>
      <c r="H3" s="2102" t="s">
        <v>330</v>
      </c>
      <c r="I3" s="2103"/>
      <c r="J3" s="2102" t="s">
        <v>331</v>
      </c>
      <c r="K3" s="2103"/>
    </row>
    <row r="4" spans="1:11" ht="12.75">
      <c r="A4" s="1231"/>
      <c r="B4" s="2100">
        <v>2010</v>
      </c>
      <c r="C4" s="2100">
        <v>2011</v>
      </c>
      <c r="D4" s="2105">
        <v>2010</v>
      </c>
      <c r="E4" s="2106"/>
      <c r="F4" s="2105">
        <v>2011</v>
      </c>
      <c r="G4" s="2106"/>
      <c r="H4" s="2100">
        <v>2010</v>
      </c>
      <c r="I4" s="2100">
        <v>2011</v>
      </c>
      <c r="J4" s="2100">
        <v>2010</v>
      </c>
      <c r="K4" s="2100">
        <v>2011</v>
      </c>
    </row>
    <row r="5" spans="1:11" ht="12.75">
      <c r="A5" s="1231"/>
      <c r="B5" s="2101"/>
      <c r="C5" s="2101"/>
      <c r="D5" s="1232" t="s">
        <v>332</v>
      </c>
      <c r="E5" s="1232" t="s">
        <v>333</v>
      </c>
      <c r="F5" s="1232" t="s">
        <v>332</v>
      </c>
      <c r="G5" s="1232" t="s">
        <v>333</v>
      </c>
      <c r="H5" s="2101"/>
      <c r="I5" s="2101"/>
      <c r="J5" s="2101"/>
      <c r="K5" s="2101"/>
    </row>
    <row r="6" spans="1:11" ht="12.75">
      <c r="A6" s="1233"/>
      <c r="B6" s="1233"/>
      <c r="C6" s="1234"/>
      <c r="D6" s="1234"/>
      <c r="E6" s="1234"/>
      <c r="F6" s="1234"/>
      <c r="G6" s="1234"/>
      <c r="H6" s="1234"/>
      <c r="I6" s="1234"/>
      <c r="J6" s="1234"/>
      <c r="K6" s="1234"/>
    </row>
    <row r="7" spans="1:11" ht="24" customHeight="1">
      <c r="A7" s="1235" t="s">
        <v>334</v>
      </c>
      <c r="B7" s="1236">
        <v>26</v>
      </c>
      <c r="C7" s="1236">
        <v>26</v>
      </c>
      <c r="D7" s="1237">
        <v>753.9</v>
      </c>
      <c r="E7" s="1237">
        <v>385.6</v>
      </c>
      <c r="F7" s="1237">
        <v>786.2</v>
      </c>
      <c r="G7" s="1237">
        <v>144</v>
      </c>
      <c r="H7" s="1238">
        <v>3.31</v>
      </c>
      <c r="I7" s="1238">
        <v>2.33</v>
      </c>
      <c r="J7" s="1239">
        <v>11</v>
      </c>
      <c r="K7" s="1239">
        <v>12</v>
      </c>
    </row>
    <row r="8" spans="1:11" ht="12.75">
      <c r="A8" s="1240"/>
      <c r="B8" s="1241"/>
      <c r="C8" s="1241"/>
      <c r="D8" s="1242"/>
      <c r="E8" s="1241"/>
      <c r="F8" s="1242"/>
      <c r="G8" s="1241"/>
      <c r="H8" s="1241"/>
      <c r="I8" s="1241"/>
      <c r="J8" s="1241"/>
      <c r="K8" s="1241"/>
    </row>
    <row r="9" spans="1:11" ht="12.75">
      <c r="A9" s="1243" t="s">
        <v>335</v>
      </c>
      <c r="B9" s="1244">
        <v>2</v>
      </c>
      <c r="C9" s="1244">
        <v>4</v>
      </c>
      <c r="D9" s="1245">
        <v>150.8</v>
      </c>
      <c r="E9" s="1246">
        <v>0</v>
      </c>
      <c r="F9" s="1245">
        <v>41.8</v>
      </c>
      <c r="G9" s="1246" t="s">
        <v>966</v>
      </c>
      <c r="H9" s="1247">
        <v>4.13</v>
      </c>
      <c r="I9" s="1247">
        <v>2.91</v>
      </c>
      <c r="J9" s="1248">
        <v>11</v>
      </c>
      <c r="K9" s="1248">
        <v>11</v>
      </c>
    </row>
    <row r="10" spans="1:11" ht="12.75">
      <c r="A10" s="1243" t="s">
        <v>336</v>
      </c>
      <c r="B10" s="1244">
        <v>10</v>
      </c>
      <c r="C10" s="1244">
        <v>12</v>
      </c>
      <c r="D10" s="1245">
        <v>160</v>
      </c>
      <c r="E10" s="1246">
        <v>151.5</v>
      </c>
      <c r="F10" s="1245">
        <v>276.5</v>
      </c>
      <c r="G10" s="1246">
        <v>144</v>
      </c>
      <c r="H10" s="1247">
        <v>2.83</v>
      </c>
      <c r="I10" s="1247">
        <v>2.19</v>
      </c>
      <c r="J10" s="1248">
        <v>11</v>
      </c>
      <c r="K10" s="1248">
        <v>12</v>
      </c>
    </row>
    <row r="11" spans="1:11" ht="12.75">
      <c r="A11" s="1243" t="s">
        <v>337</v>
      </c>
      <c r="B11" s="1244">
        <v>14</v>
      </c>
      <c r="C11" s="1244">
        <v>10</v>
      </c>
      <c r="D11" s="1245">
        <v>443.1</v>
      </c>
      <c r="E11" s="1246">
        <v>234.1</v>
      </c>
      <c r="F11" s="1245">
        <v>467.9</v>
      </c>
      <c r="G11" s="1246" t="s">
        <v>966</v>
      </c>
      <c r="H11" s="1244">
        <v>3.53</v>
      </c>
      <c r="I11" s="1244">
        <v>2.44</v>
      </c>
      <c r="J11" s="1248">
        <v>11</v>
      </c>
      <c r="K11" s="1248">
        <v>12</v>
      </c>
    </row>
    <row r="12" spans="1:11" ht="12.75">
      <c r="A12" s="1243"/>
      <c r="B12" s="1244"/>
      <c r="C12" s="1244"/>
      <c r="D12" s="1245"/>
      <c r="E12" s="1246"/>
      <c r="F12" s="1245"/>
      <c r="G12" s="1246"/>
      <c r="H12" s="1244"/>
      <c r="I12" s="1244"/>
      <c r="J12" s="1248"/>
      <c r="K12" s="1248"/>
    </row>
    <row r="13" spans="1:11" ht="25.5">
      <c r="A13" s="1249" t="s">
        <v>338</v>
      </c>
      <c r="B13" s="1236" t="s">
        <v>966</v>
      </c>
      <c r="C13" s="1236">
        <v>3</v>
      </c>
      <c r="D13" s="1237" t="s">
        <v>966</v>
      </c>
      <c r="E13" s="1250" t="s">
        <v>966</v>
      </c>
      <c r="F13" s="1237">
        <v>2.2</v>
      </c>
      <c r="G13" s="1250" t="s">
        <v>966</v>
      </c>
      <c r="H13" s="1236" t="s">
        <v>966</v>
      </c>
      <c r="I13" s="1236">
        <v>0.08</v>
      </c>
      <c r="J13" s="1239" t="s">
        <v>966</v>
      </c>
      <c r="K13" s="1239">
        <v>3</v>
      </c>
    </row>
    <row r="14" spans="1:11" ht="12.75">
      <c r="A14" s="1249"/>
      <c r="B14" s="1244"/>
      <c r="C14" s="1244"/>
      <c r="D14" s="1245"/>
      <c r="E14" s="1246"/>
      <c r="F14" s="1245"/>
      <c r="G14" s="1246"/>
      <c r="H14" s="1244"/>
      <c r="I14" s="1244"/>
      <c r="J14" s="1248"/>
      <c r="K14" s="1248"/>
    </row>
    <row r="15" spans="1:11" ht="51">
      <c r="A15" s="1249" t="s">
        <v>339</v>
      </c>
      <c r="B15" s="1236" t="s">
        <v>966</v>
      </c>
      <c r="C15" s="1236">
        <v>2</v>
      </c>
      <c r="D15" s="1236" t="s">
        <v>966</v>
      </c>
      <c r="E15" s="1236" t="s">
        <v>966</v>
      </c>
      <c r="F15" s="1237">
        <v>56.3</v>
      </c>
      <c r="G15" s="1250" t="s">
        <v>966</v>
      </c>
      <c r="H15" s="1236" t="s">
        <v>966</v>
      </c>
      <c r="I15" s="1236">
        <v>0.56</v>
      </c>
      <c r="J15" s="1236" t="s">
        <v>966</v>
      </c>
      <c r="K15" s="1239">
        <v>4</v>
      </c>
    </row>
    <row r="16" spans="1:11" ht="12.75">
      <c r="A16" s="1251"/>
      <c r="B16" s="1251"/>
      <c r="C16" s="1251"/>
      <c r="D16" s="1251"/>
      <c r="E16" s="1251"/>
      <c r="F16" s="1251"/>
      <c r="G16" s="1251"/>
      <c r="H16" s="1251"/>
      <c r="I16" s="1251"/>
      <c r="J16" s="1251"/>
      <c r="K16" s="1251"/>
    </row>
    <row r="18" ht="13.5">
      <c r="A18" s="1252" t="s">
        <v>1918</v>
      </c>
    </row>
    <row r="19" spans="7:9" ht="12.75">
      <c r="G19" s="1253"/>
      <c r="I19" s="1254"/>
    </row>
    <row r="20" spans="6:7" ht="12.75">
      <c r="F20" s="1255"/>
      <c r="G20" s="1253"/>
    </row>
  </sheetData>
  <sheetProtection/>
  <mergeCells count="12">
    <mergeCell ref="B4:B5"/>
    <mergeCell ref="D4:E4"/>
    <mergeCell ref="C4:C5"/>
    <mergeCell ref="F4:G4"/>
    <mergeCell ref="B3:C3"/>
    <mergeCell ref="D3:G3"/>
    <mergeCell ref="H3:I3"/>
    <mergeCell ref="J3:K3"/>
    <mergeCell ref="H4:H5"/>
    <mergeCell ref="J4:J5"/>
    <mergeCell ref="I4:I5"/>
    <mergeCell ref="K4:K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351"/>
  <sheetViews>
    <sheetView view="pageBreakPreview" zoomScaleSheetLayoutView="100" zoomScalePageLayoutView="0" workbookViewId="0" topLeftCell="A1">
      <selection activeCell="A3" sqref="A3:IV3"/>
    </sheetView>
  </sheetViews>
  <sheetFormatPr defaultColWidth="9.00390625" defaultRowHeight="12.75"/>
  <cols>
    <col min="1" max="1" width="43.125" style="28" customWidth="1"/>
    <col min="2" max="2" width="8.875" style="80" customWidth="1"/>
    <col min="3" max="9" width="8.875" style="28" customWidth="1"/>
    <col min="10" max="10" width="1.12109375" style="28" customWidth="1"/>
    <col min="11" max="16384" width="9.125" style="28" customWidth="1"/>
  </cols>
  <sheetData>
    <row r="1" spans="1:9" ht="21" customHeight="1">
      <c r="A1" s="26" t="s">
        <v>22</v>
      </c>
      <c r="B1" s="27"/>
      <c r="C1" s="27"/>
      <c r="D1" s="27"/>
      <c r="E1" s="27"/>
      <c r="F1" s="27"/>
      <c r="G1" s="27"/>
      <c r="H1" s="27"/>
      <c r="I1" s="27"/>
    </row>
    <row r="2" spans="1:9" ht="11.25" customHeight="1">
      <c r="A2" s="29"/>
      <c r="B2" s="30"/>
      <c r="C2" s="31"/>
      <c r="D2" s="31"/>
      <c r="E2" s="31"/>
      <c r="F2" s="31"/>
      <c r="G2" s="31"/>
      <c r="H2" s="31"/>
      <c r="I2" s="31" t="s">
        <v>1440</v>
      </c>
    </row>
    <row r="3" spans="1:9" s="34" customFormat="1" ht="19.5" customHeight="1">
      <c r="A3" s="32"/>
      <c r="B3" s="33">
        <v>40268</v>
      </c>
      <c r="C3" s="33">
        <v>40359</v>
      </c>
      <c r="D3" s="33">
        <v>40451</v>
      </c>
      <c r="E3" s="33">
        <v>40543</v>
      </c>
      <c r="F3" s="33">
        <v>40633</v>
      </c>
      <c r="G3" s="33">
        <v>40724</v>
      </c>
      <c r="H3" s="33">
        <v>40816</v>
      </c>
      <c r="I3" s="33">
        <v>40908</v>
      </c>
    </row>
    <row r="4" spans="1:34" ht="6.75" customHeight="1">
      <c r="A4" s="35"/>
      <c r="B4" s="36"/>
      <c r="C4" s="37"/>
      <c r="D4" s="37"/>
      <c r="E4" s="37"/>
      <c r="F4" s="37"/>
      <c r="G4" s="37"/>
      <c r="H4" s="37"/>
      <c r="I4" s="38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</row>
    <row r="5" spans="1:34" ht="12.75">
      <c r="A5" s="1776" t="s">
        <v>1228</v>
      </c>
      <c r="B5" s="40">
        <v>1.45102</v>
      </c>
      <c r="C5" s="41">
        <v>1.59386</v>
      </c>
      <c r="D5" s="41">
        <v>1.43305</v>
      </c>
      <c r="E5" s="41">
        <v>1.47276</v>
      </c>
      <c r="F5" s="41">
        <v>1.37667</v>
      </c>
      <c r="G5" s="41">
        <v>1.35323</v>
      </c>
      <c r="H5" s="41">
        <v>1.44844</v>
      </c>
      <c r="I5" s="42">
        <v>1.51158</v>
      </c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</row>
    <row r="6" spans="1:9" s="43" customFormat="1" ht="12.75">
      <c r="A6" s="1776" t="s">
        <v>1294</v>
      </c>
      <c r="B6" s="40">
        <v>1.95583</v>
      </c>
      <c r="C6" s="41">
        <v>1.95583</v>
      </c>
      <c r="D6" s="41">
        <v>1.95583</v>
      </c>
      <c r="E6" s="41">
        <v>1.95583</v>
      </c>
      <c r="F6" s="41">
        <v>1.95583</v>
      </c>
      <c r="G6" s="41">
        <v>1.95583</v>
      </c>
      <c r="H6" s="41">
        <v>1.95583</v>
      </c>
      <c r="I6" s="42">
        <v>1.95583</v>
      </c>
    </row>
    <row r="7" spans="1:9" s="43" customFormat="1" ht="6.75" customHeight="1">
      <c r="A7" s="1776" t="s">
        <v>1017</v>
      </c>
      <c r="B7" s="44">
        <v>0</v>
      </c>
      <c r="C7" s="45">
        <v>0</v>
      </c>
      <c r="D7" s="45">
        <v>0</v>
      </c>
      <c r="E7" s="45">
        <v>0</v>
      </c>
      <c r="F7" s="45">
        <v>0</v>
      </c>
      <c r="G7" s="45">
        <v>0</v>
      </c>
      <c r="H7" s="45">
        <v>0</v>
      </c>
      <c r="I7" s="46">
        <v>0</v>
      </c>
    </row>
    <row r="8" spans="1:9" s="43" customFormat="1" ht="12.75">
      <c r="A8" s="1777" t="s">
        <v>1230</v>
      </c>
      <c r="B8" s="47">
        <v>14832384</v>
      </c>
      <c r="C8" s="48">
        <v>14939191</v>
      </c>
      <c r="D8" s="48">
        <v>16206272</v>
      </c>
      <c r="E8" s="48">
        <v>17086317</v>
      </c>
      <c r="F8" s="48">
        <v>16998614</v>
      </c>
      <c r="G8" s="48">
        <v>17978537</v>
      </c>
      <c r="H8" s="48">
        <v>20488954</v>
      </c>
      <c r="I8" s="49">
        <v>21059745</v>
      </c>
    </row>
    <row r="9" spans="1:9" s="43" customFormat="1" ht="12.75">
      <c r="A9" s="1778" t="s">
        <v>1231</v>
      </c>
      <c r="B9" s="50">
        <v>32401884</v>
      </c>
      <c r="C9" s="51">
        <v>31510827</v>
      </c>
      <c r="D9" s="51">
        <v>32947214</v>
      </c>
      <c r="E9" s="51">
        <v>33381264</v>
      </c>
      <c r="F9" s="51">
        <v>32485154</v>
      </c>
      <c r="G9" s="51">
        <v>33592181</v>
      </c>
      <c r="H9" s="51">
        <v>35657703</v>
      </c>
      <c r="I9" s="52">
        <v>35168055</v>
      </c>
    </row>
    <row r="10" spans="1:9" s="43" customFormat="1" ht="12.75">
      <c r="A10" s="1779" t="s">
        <v>1232</v>
      </c>
      <c r="B10" s="50">
        <v>657522</v>
      </c>
      <c r="C10" s="51">
        <v>689527</v>
      </c>
      <c r="D10" s="51">
        <v>698418</v>
      </c>
      <c r="E10" s="51">
        <v>667319</v>
      </c>
      <c r="F10" s="51">
        <v>567842</v>
      </c>
      <c r="G10" s="51">
        <v>616481</v>
      </c>
      <c r="H10" s="51">
        <v>599606</v>
      </c>
      <c r="I10" s="52">
        <v>573795</v>
      </c>
    </row>
    <row r="11" spans="1:9" s="43" customFormat="1" ht="12.75">
      <c r="A11" s="1780" t="s">
        <v>1295</v>
      </c>
      <c r="B11" s="50">
        <v>540568</v>
      </c>
      <c r="C11" s="51">
        <v>540706</v>
      </c>
      <c r="D11" s="51">
        <v>571406</v>
      </c>
      <c r="E11" s="51">
        <v>527521</v>
      </c>
      <c r="F11" s="51">
        <v>452819</v>
      </c>
      <c r="G11" s="51">
        <v>483700</v>
      </c>
      <c r="H11" s="51">
        <v>462379</v>
      </c>
      <c r="I11" s="52">
        <v>441886</v>
      </c>
    </row>
    <row r="12" spans="1:9" s="43" customFormat="1" ht="12.75">
      <c r="A12" s="1779" t="s">
        <v>1234</v>
      </c>
      <c r="B12" s="50">
        <v>8975133</v>
      </c>
      <c r="C12" s="51">
        <v>9014189</v>
      </c>
      <c r="D12" s="51">
        <v>10416206</v>
      </c>
      <c r="E12" s="51">
        <v>9385003</v>
      </c>
      <c r="F12" s="51">
        <v>10140432</v>
      </c>
      <c r="G12" s="51">
        <v>11237718</v>
      </c>
      <c r="H12" s="51">
        <v>12983181</v>
      </c>
      <c r="I12" s="52">
        <v>11817465</v>
      </c>
    </row>
    <row r="13" spans="1:9" s="43" customFormat="1" ht="12.75">
      <c r="A13" s="1780" t="s">
        <v>1235</v>
      </c>
      <c r="B13" s="50">
        <v>351335</v>
      </c>
      <c r="C13" s="51">
        <v>169028</v>
      </c>
      <c r="D13" s="51">
        <v>384121</v>
      </c>
      <c r="E13" s="51">
        <v>973363</v>
      </c>
      <c r="F13" s="51">
        <v>694717</v>
      </c>
      <c r="G13" s="51">
        <v>695034</v>
      </c>
      <c r="H13" s="51">
        <v>694437</v>
      </c>
      <c r="I13" s="52">
        <v>748614</v>
      </c>
    </row>
    <row r="14" spans="1:9" s="43" customFormat="1" ht="12.75">
      <c r="A14" s="1780" t="s">
        <v>1236</v>
      </c>
      <c r="B14" s="50">
        <v>8623798</v>
      </c>
      <c r="C14" s="51">
        <v>8845161</v>
      </c>
      <c r="D14" s="51">
        <v>10032085</v>
      </c>
      <c r="E14" s="51">
        <v>8411640</v>
      </c>
      <c r="F14" s="51">
        <v>9445715</v>
      </c>
      <c r="G14" s="51">
        <v>10542684</v>
      </c>
      <c r="H14" s="51">
        <v>12288744</v>
      </c>
      <c r="I14" s="52">
        <v>11068851</v>
      </c>
    </row>
    <row r="15" spans="1:9" s="43" customFormat="1" ht="12.75">
      <c r="A15" s="1781" t="s">
        <v>1295</v>
      </c>
      <c r="B15" s="50">
        <v>7489373</v>
      </c>
      <c r="C15" s="51">
        <v>7708599</v>
      </c>
      <c r="D15" s="51">
        <v>8678086</v>
      </c>
      <c r="E15" s="51">
        <v>7578680</v>
      </c>
      <c r="F15" s="51">
        <v>7426644</v>
      </c>
      <c r="G15" s="51">
        <v>8199631</v>
      </c>
      <c r="H15" s="51">
        <v>11283237</v>
      </c>
      <c r="I15" s="52">
        <v>9820939</v>
      </c>
    </row>
    <row r="16" spans="1:9" s="43" customFormat="1" ht="12.75">
      <c r="A16" s="1779" t="s">
        <v>1237</v>
      </c>
      <c r="B16" s="50">
        <v>147</v>
      </c>
      <c r="C16" s="51">
        <v>142</v>
      </c>
      <c r="D16" s="51">
        <v>132</v>
      </c>
      <c r="E16" s="51">
        <v>0</v>
      </c>
      <c r="F16" s="51">
        <v>0</v>
      </c>
      <c r="G16" s="51">
        <v>0</v>
      </c>
      <c r="H16" s="51">
        <v>29983</v>
      </c>
      <c r="I16" s="52">
        <v>5000</v>
      </c>
    </row>
    <row r="17" spans="1:9" s="43" customFormat="1" ht="12.75">
      <c r="A17" s="1780" t="s">
        <v>1235</v>
      </c>
      <c r="B17" s="50">
        <v>147</v>
      </c>
      <c r="C17" s="51">
        <v>142</v>
      </c>
      <c r="D17" s="51">
        <v>132</v>
      </c>
      <c r="E17" s="51">
        <v>0</v>
      </c>
      <c r="F17" s="51">
        <v>0</v>
      </c>
      <c r="G17" s="51">
        <v>0</v>
      </c>
      <c r="H17" s="51">
        <v>0</v>
      </c>
      <c r="I17" s="52">
        <v>5000</v>
      </c>
    </row>
    <row r="18" spans="1:9" s="43" customFormat="1" ht="12.75">
      <c r="A18" s="1780" t="s">
        <v>1236</v>
      </c>
      <c r="B18" s="50">
        <v>0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29983</v>
      </c>
      <c r="I18" s="52">
        <v>0</v>
      </c>
    </row>
    <row r="19" spans="1:9" s="43" customFormat="1" ht="12.75">
      <c r="A19" s="1781" t="s">
        <v>1295</v>
      </c>
      <c r="B19" s="50">
        <v>0</v>
      </c>
      <c r="C19" s="51">
        <v>0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2">
        <v>0</v>
      </c>
    </row>
    <row r="20" spans="1:9" s="43" customFormat="1" ht="12.75">
      <c r="A20" s="1779" t="s">
        <v>1238</v>
      </c>
      <c r="B20" s="50">
        <v>591208</v>
      </c>
      <c r="C20" s="51">
        <v>616675</v>
      </c>
      <c r="D20" s="51">
        <v>775109</v>
      </c>
      <c r="E20" s="51">
        <v>813930</v>
      </c>
      <c r="F20" s="51">
        <v>857072</v>
      </c>
      <c r="G20" s="51">
        <v>845756</v>
      </c>
      <c r="H20" s="51">
        <v>826732</v>
      </c>
      <c r="I20" s="52">
        <v>842467</v>
      </c>
    </row>
    <row r="21" spans="1:9" s="43" customFormat="1" ht="12.75">
      <c r="A21" s="1780" t="s">
        <v>1235</v>
      </c>
      <c r="B21" s="50">
        <v>43111</v>
      </c>
      <c r="C21" s="51">
        <v>64576</v>
      </c>
      <c r="D21" s="51">
        <v>47859</v>
      </c>
      <c r="E21" s="51">
        <v>28752</v>
      </c>
      <c r="F21" s="51">
        <v>24035</v>
      </c>
      <c r="G21" s="51">
        <v>24129</v>
      </c>
      <c r="H21" s="51">
        <v>24041</v>
      </c>
      <c r="I21" s="52">
        <v>26651</v>
      </c>
    </row>
    <row r="22" spans="1:9" s="43" customFormat="1" ht="12.75">
      <c r="A22" s="1780" t="s">
        <v>1236</v>
      </c>
      <c r="B22" s="50">
        <v>548097</v>
      </c>
      <c r="C22" s="51">
        <v>552099</v>
      </c>
      <c r="D22" s="51">
        <v>727250</v>
      </c>
      <c r="E22" s="51">
        <v>785178</v>
      </c>
      <c r="F22" s="51">
        <v>833037</v>
      </c>
      <c r="G22" s="51">
        <v>821627</v>
      </c>
      <c r="H22" s="51">
        <v>802691</v>
      </c>
      <c r="I22" s="52">
        <v>815816</v>
      </c>
    </row>
    <row r="23" spans="1:9" s="43" customFormat="1" ht="12.75">
      <c r="A23" s="1781" t="s">
        <v>1295</v>
      </c>
      <c r="B23" s="50">
        <v>429507</v>
      </c>
      <c r="C23" s="51">
        <v>419416</v>
      </c>
      <c r="D23" s="51">
        <v>545684</v>
      </c>
      <c r="E23" s="51">
        <v>580503</v>
      </c>
      <c r="F23" s="51">
        <v>631248</v>
      </c>
      <c r="G23" s="51">
        <v>616381</v>
      </c>
      <c r="H23" s="51">
        <v>607609</v>
      </c>
      <c r="I23" s="52">
        <v>529980</v>
      </c>
    </row>
    <row r="24" spans="1:9" s="43" customFormat="1" ht="12.75">
      <c r="A24" s="1779" t="s">
        <v>1239</v>
      </c>
      <c r="B24" s="50">
        <v>18468337</v>
      </c>
      <c r="C24" s="51">
        <v>16908348</v>
      </c>
      <c r="D24" s="51">
        <v>17000666</v>
      </c>
      <c r="E24" s="51">
        <v>18172448</v>
      </c>
      <c r="F24" s="51">
        <v>16781432</v>
      </c>
      <c r="G24" s="51">
        <v>16660034</v>
      </c>
      <c r="H24" s="51">
        <v>16520421</v>
      </c>
      <c r="I24" s="52">
        <v>17167179</v>
      </c>
    </row>
    <row r="25" spans="1:9" s="43" customFormat="1" ht="12.75">
      <c r="A25" s="1780" t="s">
        <v>1235</v>
      </c>
      <c r="B25" s="50">
        <v>369047</v>
      </c>
      <c r="C25" s="51">
        <v>329910</v>
      </c>
      <c r="D25" s="51">
        <v>318276</v>
      </c>
      <c r="E25" s="51">
        <v>346237</v>
      </c>
      <c r="F25" s="51">
        <v>218528</v>
      </c>
      <c r="G25" s="51">
        <v>190427</v>
      </c>
      <c r="H25" s="51">
        <v>196734</v>
      </c>
      <c r="I25" s="52">
        <v>221234</v>
      </c>
    </row>
    <row r="26" spans="1:9" s="43" customFormat="1" ht="12.75">
      <c r="A26" s="1780" t="s">
        <v>1236</v>
      </c>
      <c r="B26" s="50">
        <v>18099290</v>
      </c>
      <c r="C26" s="51">
        <v>16578438</v>
      </c>
      <c r="D26" s="51">
        <v>16682390</v>
      </c>
      <c r="E26" s="51">
        <v>17826211</v>
      </c>
      <c r="F26" s="51">
        <v>16562904</v>
      </c>
      <c r="G26" s="51">
        <v>16469607</v>
      </c>
      <c r="H26" s="51">
        <v>16323687</v>
      </c>
      <c r="I26" s="52">
        <v>16945945</v>
      </c>
    </row>
    <row r="27" spans="1:9" s="43" customFormat="1" ht="12.75">
      <c r="A27" s="1781" t="s">
        <v>1295</v>
      </c>
      <c r="B27" s="50">
        <v>17906792</v>
      </c>
      <c r="C27" s="51">
        <v>16478173</v>
      </c>
      <c r="D27" s="51">
        <v>16592993</v>
      </c>
      <c r="E27" s="51">
        <v>17674927</v>
      </c>
      <c r="F27" s="51">
        <v>16437064</v>
      </c>
      <c r="G27" s="51">
        <v>16409722</v>
      </c>
      <c r="H27" s="51">
        <v>16259664</v>
      </c>
      <c r="I27" s="52">
        <v>16886712</v>
      </c>
    </row>
    <row r="28" spans="1:9" s="43" customFormat="1" ht="12.75">
      <c r="A28" s="1779" t="s">
        <v>1240</v>
      </c>
      <c r="B28" s="50">
        <v>100765</v>
      </c>
      <c r="C28" s="51">
        <v>112276</v>
      </c>
      <c r="D28" s="51">
        <v>111628</v>
      </c>
      <c r="E28" s="51">
        <v>116691</v>
      </c>
      <c r="F28" s="51">
        <v>117402</v>
      </c>
      <c r="G28" s="51">
        <v>118204</v>
      </c>
      <c r="H28" s="51">
        <v>120284</v>
      </c>
      <c r="I28" s="52">
        <v>121581</v>
      </c>
    </row>
    <row r="29" spans="1:9" s="43" customFormat="1" ht="12.75">
      <c r="A29" s="1780" t="s">
        <v>1235</v>
      </c>
      <c r="B29" s="50">
        <v>0</v>
      </c>
      <c r="C29" s="51">
        <v>0</v>
      </c>
      <c r="D29" s="51">
        <v>0</v>
      </c>
      <c r="E29" s="51">
        <v>0</v>
      </c>
      <c r="F29" s="51">
        <v>0</v>
      </c>
      <c r="G29" s="51">
        <v>0</v>
      </c>
      <c r="H29" s="51">
        <v>0</v>
      </c>
      <c r="I29" s="52">
        <v>0</v>
      </c>
    </row>
    <row r="30" spans="1:9" s="43" customFormat="1" ht="12.75">
      <c r="A30" s="1780" t="s">
        <v>1236</v>
      </c>
      <c r="B30" s="50">
        <v>100765</v>
      </c>
      <c r="C30" s="51">
        <v>112276</v>
      </c>
      <c r="D30" s="51">
        <v>111628</v>
      </c>
      <c r="E30" s="51">
        <v>116691</v>
      </c>
      <c r="F30" s="51">
        <v>117402</v>
      </c>
      <c r="G30" s="51">
        <v>118204</v>
      </c>
      <c r="H30" s="51">
        <v>120284</v>
      </c>
      <c r="I30" s="52">
        <v>121581</v>
      </c>
    </row>
    <row r="31" spans="1:9" s="43" customFormat="1" ht="12.75">
      <c r="A31" s="1781" t="s">
        <v>1295</v>
      </c>
      <c r="B31" s="50">
        <v>72427</v>
      </c>
      <c r="C31" s="51">
        <v>72428</v>
      </c>
      <c r="D31" s="51">
        <v>72432</v>
      </c>
      <c r="E31" s="51">
        <v>73274</v>
      </c>
      <c r="F31" s="51">
        <v>85329</v>
      </c>
      <c r="G31" s="51">
        <v>85459</v>
      </c>
      <c r="H31" s="51">
        <v>87323</v>
      </c>
      <c r="I31" s="52">
        <v>87208</v>
      </c>
    </row>
    <row r="32" spans="1:9" s="43" customFormat="1" ht="15">
      <c r="A32" s="1782" t="s">
        <v>23</v>
      </c>
      <c r="B32" s="50">
        <v>3487272</v>
      </c>
      <c r="C32" s="51">
        <v>4055989</v>
      </c>
      <c r="D32" s="51">
        <v>3846221</v>
      </c>
      <c r="E32" s="51">
        <v>4131921</v>
      </c>
      <c r="F32" s="51">
        <v>3932294</v>
      </c>
      <c r="G32" s="51">
        <v>4008511</v>
      </c>
      <c r="H32" s="51">
        <v>4479970</v>
      </c>
      <c r="I32" s="52">
        <v>4550275</v>
      </c>
    </row>
    <row r="33" spans="1:9" s="43" customFormat="1" ht="12.75">
      <c r="A33" s="1779" t="s">
        <v>1241</v>
      </c>
      <c r="B33" s="50">
        <v>121500</v>
      </c>
      <c r="C33" s="51">
        <v>113681</v>
      </c>
      <c r="D33" s="51">
        <v>98834</v>
      </c>
      <c r="E33" s="51">
        <v>93952</v>
      </c>
      <c r="F33" s="51">
        <v>88680</v>
      </c>
      <c r="G33" s="51">
        <v>105477</v>
      </c>
      <c r="H33" s="51">
        <v>97526</v>
      </c>
      <c r="I33" s="52">
        <v>90293</v>
      </c>
    </row>
    <row r="34" spans="1:9" s="43" customFormat="1" ht="12.75">
      <c r="A34" s="1780" t="s">
        <v>1235</v>
      </c>
      <c r="B34" s="50">
        <v>0</v>
      </c>
      <c r="C34" s="51">
        <v>0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2">
        <v>0</v>
      </c>
    </row>
    <row r="35" spans="1:9" s="43" customFormat="1" ht="12.75">
      <c r="A35" s="1780" t="s">
        <v>1236</v>
      </c>
      <c r="B35" s="50">
        <v>121500</v>
      </c>
      <c r="C35" s="51">
        <v>113681</v>
      </c>
      <c r="D35" s="51">
        <v>98834</v>
      </c>
      <c r="E35" s="51">
        <v>93952</v>
      </c>
      <c r="F35" s="51">
        <v>88680</v>
      </c>
      <c r="G35" s="51">
        <v>105477</v>
      </c>
      <c r="H35" s="51">
        <v>97526</v>
      </c>
      <c r="I35" s="52">
        <v>90293</v>
      </c>
    </row>
    <row r="36" spans="1:9" s="43" customFormat="1" ht="12.75">
      <c r="A36" s="1781" t="s">
        <v>1295</v>
      </c>
      <c r="B36" s="50">
        <v>120897</v>
      </c>
      <c r="C36" s="51">
        <v>113004</v>
      </c>
      <c r="D36" s="51">
        <v>98089</v>
      </c>
      <c r="E36" s="51">
        <v>93085</v>
      </c>
      <c r="F36" s="51">
        <v>87728</v>
      </c>
      <c r="G36" s="51">
        <v>104253</v>
      </c>
      <c r="H36" s="51">
        <v>96548</v>
      </c>
      <c r="I36" s="52">
        <v>89748</v>
      </c>
    </row>
    <row r="37" spans="1:9" s="43" customFormat="1" ht="12.75">
      <c r="A37" s="1778" t="s">
        <v>1242</v>
      </c>
      <c r="B37" s="50">
        <v>17569500</v>
      </c>
      <c r="C37" s="51">
        <v>16571636</v>
      </c>
      <c r="D37" s="51">
        <v>16740942</v>
      </c>
      <c r="E37" s="51">
        <v>16294947</v>
      </c>
      <c r="F37" s="51">
        <v>15486540</v>
      </c>
      <c r="G37" s="51">
        <v>15613644</v>
      </c>
      <c r="H37" s="51">
        <v>15168749</v>
      </c>
      <c r="I37" s="52">
        <v>14108310</v>
      </c>
    </row>
    <row r="38" spans="1:9" s="43" customFormat="1" ht="12.75">
      <c r="A38" s="1779" t="s">
        <v>1234</v>
      </c>
      <c r="B38" s="50">
        <v>15920505</v>
      </c>
      <c r="C38" s="51">
        <v>14893320</v>
      </c>
      <c r="D38" s="51">
        <v>15139360</v>
      </c>
      <c r="E38" s="51">
        <v>14712397</v>
      </c>
      <c r="F38" s="51">
        <v>13879960</v>
      </c>
      <c r="G38" s="51">
        <v>13920978</v>
      </c>
      <c r="H38" s="51">
        <v>13439296</v>
      </c>
      <c r="I38" s="52">
        <v>12539533</v>
      </c>
    </row>
    <row r="39" spans="1:9" s="43" customFormat="1" ht="12.75">
      <c r="A39" s="1780" t="s">
        <v>1235</v>
      </c>
      <c r="B39" s="50">
        <v>756326</v>
      </c>
      <c r="C39" s="51">
        <v>722190</v>
      </c>
      <c r="D39" s="51">
        <v>812709</v>
      </c>
      <c r="E39" s="51">
        <v>1530810</v>
      </c>
      <c r="F39" s="51">
        <v>1398239</v>
      </c>
      <c r="G39" s="51">
        <v>1731044</v>
      </c>
      <c r="H39" s="51">
        <v>1338856</v>
      </c>
      <c r="I39" s="52">
        <v>1221554</v>
      </c>
    </row>
    <row r="40" spans="1:9" s="43" customFormat="1" ht="12.75">
      <c r="A40" s="1780" t="s">
        <v>1236</v>
      </c>
      <c r="B40" s="50">
        <v>15164179</v>
      </c>
      <c r="C40" s="51">
        <v>14171130</v>
      </c>
      <c r="D40" s="51">
        <v>14326651</v>
      </c>
      <c r="E40" s="51">
        <v>13181587</v>
      </c>
      <c r="F40" s="51">
        <v>12481721</v>
      </c>
      <c r="G40" s="51">
        <v>12189934</v>
      </c>
      <c r="H40" s="51">
        <v>12100440</v>
      </c>
      <c r="I40" s="52">
        <v>11317979</v>
      </c>
    </row>
    <row r="41" spans="1:9" s="43" customFormat="1" ht="12.75">
      <c r="A41" s="1781" t="s">
        <v>1295</v>
      </c>
      <c r="B41" s="50">
        <v>14752514</v>
      </c>
      <c r="C41" s="51">
        <v>13711867</v>
      </c>
      <c r="D41" s="51">
        <v>13859463</v>
      </c>
      <c r="E41" s="51">
        <v>12729566</v>
      </c>
      <c r="F41" s="51">
        <v>12098640</v>
      </c>
      <c r="G41" s="51">
        <v>11804782</v>
      </c>
      <c r="H41" s="51">
        <v>11680047</v>
      </c>
      <c r="I41" s="52">
        <v>10902497</v>
      </c>
    </row>
    <row r="42" spans="1:9" s="43" customFormat="1" ht="12.75">
      <c r="A42" s="1779" t="s">
        <v>1237</v>
      </c>
      <c r="B42" s="50">
        <v>216915</v>
      </c>
      <c r="C42" s="51">
        <v>141861</v>
      </c>
      <c r="D42" s="51">
        <v>139373</v>
      </c>
      <c r="E42" s="51">
        <v>98569</v>
      </c>
      <c r="F42" s="51">
        <v>146278</v>
      </c>
      <c r="G42" s="51">
        <v>255040</v>
      </c>
      <c r="H42" s="51">
        <v>230943</v>
      </c>
      <c r="I42" s="52">
        <v>35371</v>
      </c>
    </row>
    <row r="43" spans="1:9" s="43" customFormat="1" ht="12.75">
      <c r="A43" s="1780" t="s">
        <v>1235</v>
      </c>
      <c r="B43" s="50">
        <v>0</v>
      </c>
      <c r="C43" s="51">
        <v>0</v>
      </c>
      <c r="D43" s="51">
        <v>0</v>
      </c>
      <c r="E43" s="51">
        <v>0</v>
      </c>
      <c r="F43" s="51">
        <v>0</v>
      </c>
      <c r="G43" s="51">
        <v>0</v>
      </c>
      <c r="H43" s="51">
        <v>0</v>
      </c>
      <c r="I43" s="52">
        <v>0</v>
      </c>
    </row>
    <row r="44" spans="1:9" s="43" customFormat="1" ht="12.75">
      <c r="A44" s="1780" t="s">
        <v>1236</v>
      </c>
      <c r="B44" s="50">
        <v>216915</v>
      </c>
      <c r="C44" s="51">
        <v>141861</v>
      </c>
      <c r="D44" s="51">
        <v>139373</v>
      </c>
      <c r="E44" s="51">
        <v>98569</v>
      </c>
      <c r="F44" s="51">
        <v>146278</v>
      </c>
      <c r="G44" s="51">
        <v>255040</v>
      </c>
      <c r="H44" s="51">
        <v>230943</v>
      </c>
      <c r="I44" s="52">
        <v>35371</v>
      </c>
    </row>
    <row r="45" spans="1:9" s="43" customFormat="1" ht="12.75">
      <c r="A45" s="1781" t="s">
        <v>1295</v>
      </c>
      <c r="B45" s="50">
        <v>188516</v>
      </c>
      <c r="C45" s="51">
        <v>102482</v>
      </c>
      <c r="D45" s="51">
        <v>101619</v>
      </c>
      <c r="E45" s="51">
        <v>85903</v>
      </c>
      <c r="F45" s="51">
        <v>123899</v>
      </c>
      <c r="G45" s="51">
        <v>233448</v>
      </c>
      <c r="H45" s="51">
        <v>219645</v>
      </c>
      <c r="I45" s="52">
        <v>24790</v>
      </c>
    </row>
    <row r="46" spans="1:9" s="43" customFormat="1" ht="15">
      <c r="A46" s="1782" t="s">
        <v>24</v>
      </c>
      <c r="B46" s="50">
        <v>0</v>
      </c>
      <c r="C46" s="51">
        <v>0</v>
      </c>
      <c r="D46" s="51">
        <v>0</v>
      </c>
      <c r="E46" s="51">
        <v>0</v>
      </c>
      <c r="F46" s="51">
        <v>0</v>
      </c>
      <c r="G46" s="51">
        <v>0</v>
      </c>
      <c r="H46" s="51">
        <v>0</v>
      </c>
      <c r="I46" s="52">
        <v>0</v>
      </c>
    </row>
    <row r="47" spans="1:9" s="43" customFormat="1" ht="15">
      <c r="A47" s="1782" t="s">
        <v>25</v>
      </c>
      <c r="B47" s="50">
        <v>85794</v>
      </c>
      <c r="C47" s="51">
        <v>95926</v>
      </c>
      <c r="D47" s="51">
        <v>99211</v>
      </c>
      <c r="E47" s="51">
        <v>97615</v>
      </c>
      <c r="F47" s="51">
        <v>126010</v>
      </c>
      <c r="G47" s="51">
        <v>113417</v>
      </c>
      <c r="H47" s="51">
        <v>115856</v>
      </c>
      <c r="I47" s="52">
        <v>115327</v>
      </c>
    </row>
    <row r="48" spans="1:9" s="43" customFormat="1" ht="12.75">
      <c r="A48" s="1780" t="s">
        <v>1235</v>
      </c>
      <c r="B48" s="50">
        <v>8354</v>
      </c>
      <c r="C48" s="51">
        <v>18461</v>
      </c>
      <c r="D48" s="51">
        <v>21706</v>
      </c>
      <c r="E48" s="51">
        <v>22038</v>
      </c>
      <c r="F48" s="51">
        <v>22190</v>
      </c>
      <c r="G48" s="51">
        <v>23059</v>
      </c>
      <c r="H48" s="51">
        <v>23605</v>
      </c>
      <c r="I48" s="52">
        <v>23055</v>
      </c>
    </row>
    <row r="49" spans="1:9" s="43" customFormat="1" ht="12.75">
      <c r="A49" s="1780" t="s">
        <v>1236</v>
      </c>
      <c r="B49" s="50">
        <v>77440</v>
      </c>
      <c r="C49" s="51">
        <v>77465</v>
      </c>
      <c r="D49" s="51">
        <v>77505</v>
      </c>
      <c r="E49" s="51">
        <v>75577</v>
      </c>
      <c r="F49" s="51">
        <v>103820</v>
      </c>
      <c r="G49" s="51">
        <v>90358</v>
      </c>
      <c r="H49" s="51">
        <v>92251</v>
      </c>
      <c r="I49" s="52">
        <v>92272</v>
      </c>
    </row>
    <row r="50" spans="1:9" s="43" customFormat="1" ht="12.75">
      <c r="A50" s="1780" t="s">
        <v>1295</v>
      </c>
      <c r="B50" s="50">
        <v>77440</v>
      </c>
      <c r="C50" s="51">
        <v>77465</v>
      </c>
      <c r="D50" s="51">
        <v>77505</v>
      </c>
      <c r="E50" s="51">
        <v>75577</v>
      </c>
      <c r="F50" s="51">
        <v>103820</v>
      </c>
      <c r="G50" s="51">
        <v>90358</v>
      </c>
      <c r="H50" s="51">
        <v>92251</v>
      </c>
      <c r="I50" s="52">
        <v>92272</v>
      </c>
    </row>
    <row r="51" spans="1:9" s="43" customFormat="1" ht="12.75">
      <c r="A51" s="1779" t="s">
        <v>1243</v>
      </c>
      <c r="B51" s="50">
        <v>527</v>
      </c>
      <c r="C51" s="51">
        <v>597</v>
      </c>
      <c r="D51" s="51">
        <v>684</v>
      </c>
      <c r="E51" s="51">
        <v>845</v>
      </c>
      <c r="F51" s="51">
        <v>928</v>
      </c>
      <c r="G51" s="51">
        <v>1188</v>
      </c>
      <c r="H51" s="51">
        <v>908</v>
      </c>
      <c r="I51" s="52">
        <v>432</v>
      </c>
    </row>
    <row r="52" spans="1:9" s="43" customFormat="1" ht="12.75">
      <c r="A52" s="1780" t="s">
        <v>1235</v>
      </c>
      <c r="B52" s="50">
        <v>0</v>
      </c>
      <c r="C52" s="51">
        <v>0</v>
      </c>
      <c r="D52" s="51">
        <v>0</v>
      </c>
      <c r="E52" s="51">
        <v>0</v>
      </c>
      <c r="F52" s="51">
        <v>0</v>
      </c>
      <c r="G52" s="51">
        <v>0</v>
      </c>
      <c r="H52" s="51">
        <v>27</v>
      </c>
      <c r="I52" s="52">
        <v>0</v>
      </c>
    </row>
    <row r="53" spans="1:9" s="43" customFormat="1" ht="12.75">
      <c r="A53" s="1780" t="s">
        <v>1236</v>
      </c>
      <c r="B53" s="50">
        <v>527</v>
      </c>
      <c r="C53" s="51">
        <v>597</v>
      </c>
      <c r="D53" s="51">
        <v>684</v>
      </c>
      <c r="E53" s="51">
        <v>845</v>
      </c>
      <c r="F53" s="51">
        <v>928</v>
      </c>
      <c r="G53" s="51">
        <v>1188</v>
      </c>
      <c r="H53" s="51">
        <v>881</v>
      </c>
      <c r="I53" s="52">
        <v>432</v>
      </c>
    </row>
    <row r="54" spans="1:9" s="43" customFormat="1" ht="12.75">
      <c r="A54" s="1781" t="s">
        <v>1295</v>
      </c>
      <c r="B54" s="50">
        <v>0</v>
      </c>
      <c r="C54" s="51">
        <v>0</v>
      </c>
      <c r="D54" s="51">
        <v>0</v>
      </c>
      <c r="E54" s="51">
        <v>0</v>
      </c>
      <c r="F54" s="51">
        <v>0</v>
      </c>
      <c r="G54" s="51">
        <v>0</v>
      </c>
      <c r="H54" s="51">
        <v>0</v>
      </c>
      <c r="I54" s="52">
        <v>0</v>
      </c>
    </row>
    <row r="55" spans="1:9" s="43" customFormat="1" ht="12.75">
      <c r="A55" s="1776" t="s">
        <v>1244</v>
      </c>
      <c r="B55" s="50">
        <v>1345759</v>
      </c>
      <c r="C55" s="51">
        <v>1439932</v>
      </c>
      <c r="D55" s="51">
        <v>1362314</v>
      </c>
      <c r="E55" s="51">
        <v>1385521</v>
      </c>
      <c r="F55" s="51">
        <v>1333364</v>
      </c>
      <c r="G55" s="51">
        <v>1323021</v>
      </c>
      <c r="H55" s="51">
        <v>1381746</v>
      </c>
      <c r="I55" s="52">
        <v>1417647</v>
      </c>
    </row>
    <row r="56" spans="1:9" s="43" customFormat="1" ht="12.75">
      <c r="A56" s="1777" t="s">
        <v>1245</v>
      </c>
      <c r="B56" s="47">
        <v>48264125</v>
      </c>
      <c r="C56" s="48">
        <v>49149405</v>
      </c>
      <c r="D56" s="48">
        <v>49087592</v>
      </c>
      <c r="E56" s="48">
        <v>49233928</v>
      </c>
      <c r="F56" s="48">
        <v>50459712</v>
      </c>
      <c r="G56" s="48">
        <v>50411255</v>
      </c>
      <c r="H56" s="48">
        <v>51050997</v>
      </c>
      <c r="I56" s="49">
        <v>52591981</v>
      </c>
    </row>
    <row r="57" spans="1:9" s="43" customFormat="1" ht="12.75">
      <c r="A57" s="1778" t="s">
        <v>1246</v>
      </c>
      <c r="B57" s="50">
        <v>48682520</v>
      </c>
      <c r="C57" s="51">
        <v>49701250</v>
      </c>
      <c r="D57" s="51">
        <v>50104000</v>
      </c>
      <c r="E57" s="51">
        <v>50021718</v>
      </c>
      <c r="F57" s="51">
        <v>51452022</v>
      </c>
      <c r="G57" s="51">
        <v>51552886</v>
      </c>
      <c r="H57" s="51">
        <v>52356481</v>
      </c>
      <c r="I57" s="52">
        <v>53780921</v>
      </c>
    </row>
    <row r="58" spans="1:9" s="43" customFormat="1" ht="12.75" customHeight="1">
      <c r="A58" s="1779" t="s">
        <v>1247</v>
      </c>
      <c r="B58" s="50">
        <v>-2679007</v>
      </c>
      <c r="C58" s="51">
        <v>-1799567</v>
      </c>
      <c r="D58" s="51">
        <v>-1835949</v>
      </c>
      <c r="E58" s="51">
        <v>-2258658</v>
      </c>
      <c r="F58" s="51">
        <v>-882496</v>
      </c>
      <c r="G58" s="51">
        <v>-1282719</v>
      </c>
      <c r="H58" s="51">
        <v>-1014180</v>
      </c>
      <c r="I58" s="52">
        <v>-520660</v>
      </c>
    </row>
    <row r="59" spans="1:9" s="43" customFormat="1" ht="12.75">
      <c r="A59" s="1780" t="s">
        <v>1248</v>
      </c>
      <c r="B59" s="50">
        <v>-2942239</v>
      </c>
      <c r="C59" s="51">
        <v>-2079594</v>
      </c>
      <c r="D59" s="51">
        <v>-2103316</v>
      </c>
      <c r="E59" s="51">
        <v>-2552830</v>
      </c>
      <c r="F59" s="51">
        <v>-1187647</v>
      </c>
      <c r="G59" s="51">
        <v>-1580356</v>
      </c>
      <c r="H59" s="51">
        <v>-1336390</v>
      </c>
      <c r="I59" s="52">
        <v>-849956</v>
      </c>
    </row>
    <row r="60" spans="1:9" s="43" customFormat="1" ht="12.75">
      <c r="A60" s="1781" t="s">
        <v>1249</v>
      </c>
      <c r="B60" s="50">
        <v>2765359</v>
      </c>
      <c r="C60" s="51">
        <v>2951628</v>
      </c>
      <c r="D60" s="51">
        <v>3435317</v>
      </c>
      <c r="E60" s="51">
        <v>3598074</v>
      </c>
      <c r="F60" s="51">
        <v>3748866</v>
      </c>
      <c r="G60" s="51">
        <v>3708078</v>
      </c>
      <c r="H60" s="51">
        <v>3788426</v>
      </c>
      <c r="I60" s="52">
        <v>4261750</v>
      </c>
    </row>
    <row r="61" spans="1:9" s="43" customFormat="1" ht="12.75">
      <c r="A61" s="1783" t="s">
        <v>1687</v>
      </c>
      <c r="B61" s="50">
        <v>2765282</v>
      </c>
      <c r="C61" s="51">
        <v>2895403</v>
      </c>
      <c r="D61" s="51">
        <v>3211945</v>
      </c>
      <c r="E61" s="51">
        <v>3320685</v>
      </c>
      <c r="F61" s="51">
        <v>3470390</v>
      </c>
      <c r="G61" s="51">
        <v>3425939</v>
      </c>
      <c r="H61" s="51">
        <v>3785681</v>
      </c>
      <c r="I61" s="52">
        <v>3926724</v>
      </c>
    </row>
    <row r="62" spans="1:9" s="43" customFormat="1" ht="12.75">
      <c r="A62" s="1784" t="s">
        <v>1235</v>
      </c>
      <c r="B62" s="50">
        <v>1249981</v>
      </c>
      <c r="C62" s="51">
        <v>1334255</v>
      </c>
      <c r="D62" s="51">
        <v>1502493</v>
      </c>
      <c r="E62" s="51">
        <v>1564107</v>
      </c>
      <c r="F62" s="51">
        <v>1517129</v>
      </c>
      <c r="G62" s="51">
        <v>1611500</v>
      </c>
      <c r="H62" s="51">
        <v>1625781</v>
      </c>
      <c r="I62" s="52">
        <v>1691109</v>
      </c>
    </row>
    <row r="63" spans="1:9" s="43" customFormat="1" ht="12.75">
      <c r="A63" s="1784" t="s">
        <v>1236</v>
      </c>
      <c r="B63" s="50">
        <v>1515301</v>
      </c>
      <c r="C63" s="51">
        <v>1561148</v>
      </c>
      <c r="D63" s="51">
        <v>1709452</v>
      </c>
      <c r="E63" s="51">
        <v>1756578</v>
      </c>
      <c r="F63" s="51">
        <v>1953261</v>
      </c>
      <c r="G63" s="51">
        <v>1814439</v>
      </c>
      <c r="H63" s="51">
        <v>2159900</v>
      </c>
      <c r="I63" s="52">
        <v>2235615</v>
      </c>
    </row>
    <row r="64" spans="1:9" s="43" customFormat="1" ht="12.75">
      <c r="A64" s="1785" t="s">
        <v>1295</v>
      </c>
      <c r="B64" s="50">
        <v>951726</v>
      </c>
      <c r="C64" s="51">
        <v>932895</v>
      </c>
      <c r="D64" s="51">
        <v>1145499</v>
      </c>
      <c r="E64" s="51">
        <v>1180190</v>
      </c>
      <c r="F64" s="51">
        <v>1424431</v>
      </c>
      <c r="G64" s="51">
        <v>1323314</v>
      </c>
      <c r="H64" s="51">
        <v>1537271</v>
      </c>
      <c r="I64" s="52">
        <v>1599148</v>
      </c>
    </row>
    <row r="65" spans="1:9" s="43" customFormat="1" ht="12.75">
      <c r="A65" s="1783" t="s">
        <v>1237</v>
      </c>
      <c r="B65" s="50">
        <v>0</v>
      </c>
      <c r="C65" s="51">
        <v>0</v>
      </c>
      <c r="D65" s="51">
        <v>0</v>
      </c>
      <c r="E65" s="51">
        <v>0</v>
      </c>
      <c r="F65" s="51">
        <v>0</v>
      </c>
      <c r="G65" s="51">
        <v>0</v>
      </c>
      <c r="H65" s="51">
        <v>0</v>
      </c>
      <c r="I65" s="52">
        <v>0</v>
      </c>
    </row>
    <row r="66" spans="1:9" s="43" customFormat="1" ht="12.75">
      <c r="A66" s="1784" t="s">
        <v>1235</v>
      </c>
      <c r="B66" s="50">
        <v>0</v>
      </c>
      <c r="C66" s="51">
        <v>0</v>
      </c>
      <c r="D66" s="51">
        <v>0</v>
      </c>
      <c r="E66" s="51">
        <v>0</v>
      </c>
      <c r="F66" s="51">
        <v>0</v>
      </c>
      <c r="G66" s="51">
        <v>0</v>
      </c>
      <c r="H66" s="51">
        <v>0</v>
      </c>
      <c r="I66" s="52">
        <v>0</v>
      </c>
    </row>
    <row r="67" spans="1:9" s="43" customFormat="1" ht="12.75">
      <c r="A67" s="1784" t="s">
        <v>1236</v>
      </c>
      <c r="B67" s="50">
        <v>0</v>
      </c>
      <c r="C67" s="51">
        <v>0</v>
      </c>
      <c r="D67" s="51">
        <v>0</v>
      </c>
      <c r="E67" s="51">
        <v>0</v>
      </c>
      <c r="F67" s="51">
        <v>0</v>
      </c>
      <c r="G67" s="51">
        <v>0</v>
      </c>
      <c r="H67" s="51">
        <v>0</v>
      </c>
      <c r="I67" s="52">
        <v>0</v>
      </c>
    </row>
    <row r="68" spans="1:9" s="43" customFormat="1" ht="12.75">
      <c r="A68" s="1785" t="s">
        <v>1295</v>
      </c>
      <c r="B68" s="50">
        <v>0</v>
      </c>
      <c r="C68" s="51">
        <v>0</v>
      </c>
      <c r="D68" s="51">
        <v>0</v>
      </c>
      <c r="E68" s="51">
        <v>0</v>
      </c>
      <c r="F68" s="51">
        <v>0</v>
      </c>
      <c r="G68" s="51">
        <v>0</v>
      </c>
      <c r="H68" s="51">
        <v>0</v>
      </c>
      <c r="I68" s="52">
        <v>0</v>
      </c>
    </row>
    <row r="69" spans="1:9" s="43" customFormat="1" ht="12.75">
      <c r="A69" s="1783" t="s">
        <v>1238</v>
      </c>
      <c r="B69" s="50">
        <v>77</v>
      </c>
      <c r="C69" s="51">
        <v>56225</v>
      </c>
      <c r="D69" s="51">
        <v>223372</v>
      </c>
      <c r="E69" s="51">
        <v>277389</v>
      </c>
      <c r="F69" s="51">
        <v>278476</v>
      </c>
      <c r="G69" s="51">
        <v>282139</v>
      </c>
      <c r="H69" s="51">
        <v>2745</v>
      </c>
      <c r="I69" s="52">
        <v>335026</v>
      </c>
    </row>
    <row r="70" spans="1:9" s="43" customFormat="1" ht="12.75">
      <c r="A70" s="1784" t="s">
        <v>1235</v>
      </c>
      <c r="B70" s="50">
        <v>21</v>
      </c>
      <c r="C70" s="51">
        <v>56120</v>
      </c>
      <c r="D70" s="51">
        <v>219243</v>
      </c>
      <c r="E70" s="51">
        <v>276772</v>
      </c>
      <c r="F70" s="51">
        <v>276777</v>
      </c>
      <c r="G70" s="51">
        <v>276600</v>
      </c>
      <c r="H70" s="51">
        <v>32</v>
      </c>
      <c r="I70" s="52">
        <v>335025</v>
      </c>
    </row>
    <row r="71" spans="1:9" s="43" customFormat="1" ht="12.75">
      <c r="A71" s="1784" t="s">
        <v>1236</v>
      </c>
      <c r="B71" s="50">
        <v>56</v>
      </c>
      <c r="C71" s="51">
        <v>105</v>
      </c>
      <c r="D71" s="51">
        <v>4129</v>
      </c>
      <c r="E71" s="51">
        <v>617</v>
      </c>
      <c r="F71" s="51">
        <v>1699</v>
      </c>
      <c r="G71" s="51">
        <v>5539</v>
      </c>
      <c r="H71" s="51">
        <v>2713</v>
      </c>
      <c r="I71" s="52">
        <v>1</v>
      </c>
    </row>
    <row r="72" spans="1:9" s="43" customFormat="1" ht="12.75">
      <c r="A72" s="1785" t="s">
        <v>1295</v>
      </c>
      <c r="B72" s="50">
        <v>56</v>
      </c>
      <c r="C72" s="51">
        <v>105</v>
      </c>
      <c r="D72" s="51">
        <v>4129</v>
      </c>
      <c r="E72" s="51">
        <v>617</v>
      </c>
      <c r="F72" s="51">
        <v>1699</v>
      </c>
      <c r="G72" s="51">
        <v>5539</v>
      </c>
      <c r="H72" s="51">
        <v>2713</v>
      </c>
      <c r="I72" s="52">
        <v>1</v>
      </c>
    </row>
    <row r="73" spans="1:9" s="43" customFormat="1" ht="12.75">
      <c r="A73" s="1781" t="s">
        <v>1250</v>
      </c>
      <c r="B73" s="50">
        <v>5707598</v>
      </c>
      <c r="C73" s="51">
        <v>5031222</v>
      </c>
      <c r="D73" s="51">
        <v>5538633</v>
      </c>
      <c r="E73" s="51">
        <v>6150904</v>
      </c>
      <c r="F73" s="51">
        <v>4936513</v>
      </c>
      <c r="G73" s="51">
        <v>5288434</v>
      </c>
      <c r="H73" s="51">
        <v>5124816</v>
      </c>
      <c r="I73" s="52">
        <v>5111706</v>
      </c>
    </row>
    <row r="74" spans="1:9" s="43" customFormat="1" ht="12.75">
      <c r="A74" s="1783" t="s">
        <v>1234</v>
      </c>
      <c r="B74" s="50">
        <v>5707598</v>
      </c>
      <c r="C74" s="51">
        <v>5031222</v>
      </c>
      <c r="D74" s="51">
        <v>5538633</v>
      </c>
      <c r="E74" s="51">
        <v>6150904</v>
      </c>
      <c r="F74" s="51">
        <v>4936513</v>
      </c>
      <c r="G74" s="51">
        <v>5288434</v>
      </c>
      <c r="H74" s="51">
        <v>5124816</v>
      </c>
      <c r="I74" s="52">
        <v>5111706</v>
      </c>
    </row>
    <row r="75" spans="1:9" s="43" customFormat="1" ht="12.75">
      <c r="A75" s="1784" t="s">
        <v>1235</v>
      </c>
      <c r="B75" s="50">
        <v>3417739</v>
      </c>
      <c r="C75" s="51">
        <v>2970960</v>
      </c>
      <c r="D75" s="51">
        <v>3196434</v>
      </c>
      <c r="E75" s="51">
        <v>3742120</v>
      </c>
      <c r="F75" s="51">
        <v>3415357</v>
      </c>
      <c r="G75" s="51">
        <v>4284693</v>
      </c>
      <c r="H75" s="51">
        <v>4111591</v>
      </c>
      <c r="I75" s="52">
        <v>3949591</v>
      </c>
    </row>
    <row r="76" spans="1:9" s="43" customFormat="1" ht="12.75">
      <c r="A76" s="1784" t="s">
        <v>1236</v>
      </c>
      <c r="B76" s="50">
        <v>2289859</v>
      </c>
      <c r="C76" s="51">
        <v>2060262</v>
      </c>
      <c r="D76" s="51">
        <v>2342199</v>
      </c>
      <c r="E76" s="51">
        <v>2408784</v>
      </c>
      <c r="F76" s="51">
        <v>1521156</v>
      </c>
      <c r="G76" s="51">
        <v>1003741</v>
      </c>
      <c r="H76" s="51">
        <v>1013225</v>
      </c>
      <c r="I76" s="52">
        <v>1162115</v>
      </c>
    </row>
    <row r="77" spans="1:9" s="43" customFormat="1" ht="12.75">
      <c r="A77" s="1785" t="s">
        <v>1295</v>
      </c>
      <c r="B77" s="50">
        <v>2137904</v>
      </c>
      <c r="C77" s="51">
        <v>1896751</v>
      </c>
      <c r="D77" s="51">
        <v>2257205</v>
      </c>
      <c r="E77" s="51">
        <v>2321489</v>
      </c>
      <c r="F77" s="51">
        <v>1487029</v>
      </c>
      <c r="G77" s="51">
        <v>971128</v>
      </c>
      <c r="H77" s="51">
        <v>985549</v>
      </c>
      <c r="I77" s="52">
        <v>1131270</v>
      </c>
    </row>
    <row r="78" spans="1:9" s="43" customFormat="1" ht="12.75">
      <c r="A78" s="1783" t="s">
        <v>1237</v>
      </c>
      <c r="B78" s="50">
        <v>0</v>
      </c>
      <c r="C78" s="51">
        <v>0</v>
      </c>
      <c r="D78" s="51">
        <v>0</v>
      </c>
      <c r="E78" s="51">
        <v>0</v>
      </c>
      <c r="F78" s="51">
        <v>0</v>
      </c>
      <c r="G78" s="51">
        <v>0</v>
      </c>
      <c r="H78" s="51">
        <v>0</v>
      </c>
      <c r="I78" s="52">
        <v>0</v>
      </c>
    </row>
    <row r="79" spans="1:9" s="43" customFormat="1" ht="12.75">
      <c r="A79" s="1784" t="s">
        <v>1235</v>
      </c>
      <c r="B79" s="50">
        <v>0</v>
      </c>
      <c r="C79" s="51">
        <v>0</v>
      </c>
      <c r="D79" s="51">
        <v>0</v>
      </c>
      <c r="E79" s="51">
        <v>0</v>
      </c>
      <c r="F79" s="51">
        <v>0</v>
      </c>
      <c r="G79" s="51">
        <v>0</v>
      </c>
      <c r="H79" s="51">
        <v>0</v>
      </c>
      <c r="I79" s="52">
        <v>0</v>
      </c>
    </row>
    <row r="80" spans="1:9" s="43" customFormat="1" ht="12.75">
      <c r="A80" s="1784" t="s">
        <v>1236</v>
      </c>
      <c r="B80" s="50">
        <v>0</v>
      </c>
      <c r="C80" s="51">
        <v>0</v>
      </c>
      <c r="D80" s="51">
        <v>0</v>
      </c>
      <c r="E80" s="51">
        <v>0</v>
      </c>
      <c r="F80" s="51">
        <v>0</v>
      </c>
      <c r="G80" s="51">
        <v>0</v>
      </c>
      <c r="H80" s="51">
        <v>0</v>
      </c>
      <c r="I80" s="52">
        <v>0</v>
      </c>
    </row>
    <row r="81" spans="1:9" s="43" customFormat="1" ht="12.75">
      <c r="A81" s="1785" t="s">
        <v>1295</v>
      </c>
      <c r="B81" s="50">
        <v>0</v>
      </c>
      <c r="C81" s="51">
        <v>0</v>
      </c>
      <c r="D81" s="51">
        <v>0</v>
      </c>
      <c r="E81" s="51">
        <v>0</v>
      </c>
      <c r="F81" s="51">
        <v>0</v>
      </c>
      <c r="G81" s="51">
        <v>0</v>
      </c>
      <c r="H81" s="51">
        <v>0</v>
      </c>
      <c r="I81" s="52">
        <v>0</v>
      </c>
    </row>
    <row r="82" spans="1:9" s="43" customFormat="1" ht="12.75">
      <c r="A82" s="1780" t="s">
        <v>1251</v>
      </c>
      <c r="B82" s="50">
        <v>263232</v>
      </c>
      <c r="C82" s="51">
        <v>280027</v>
      </c>
      <c r="D82" s="51">
        <v>267367</v>
      </c>
      <c r="E82" s="51">
        <v>294172</v>
      </c>
      <c r="F82" s="51">
        <v>305151</v>
      </c>
      <c r="G82" s="51">
        <v>297637</v>
      </c>
      <c r="H82" s="51">
        <v>322210</v>
      </c>
      <c r="I82" s="52">
        <v>329296</v>
      </c>
    </row>
    <row r="83" spans="1:9" s="43" customFormat="1" ht="12.75">
      <c r="A83" s="1781" t="s">
        <v>1239</v>
      </c>
      <c r="B83" s="50">
        <v>68828</v>
      </c>
      <c r="C83" s="51">
        <v>80564</v>
      </c>
      <c r="D83" s="51">
        <v>65061</v>
      </c>
      <c r="E83" s="51">
        <v>65062</v>
      </c>
      <c r="F83" s="51">
        <v>68291</v>
      </c>
      <c r="G83" s="51">
        <v>65296</v>
      </c>
      <c r="H83" s="51">
        <v>69210</v>
      </c>
      <c r="I83" s="52">
        <v>66931</v>
      </c>
    </row>
    <row r="84" spans="1:9" s="43" customFormat="1" ht="12.75">
      <c r="A84" s="1783" t="s">
        <v>1235</v>
      </c>
      <c r="B84" s="50">
        <v>3621</v>
      </c>
      <c r="C84" s="51">
        <v>3623</v>
      </c>
      <c r="D84" s="51">
        <v>3619</v>
      </c>
      <c r="E84" s="51">
        <v>3620</v>
      </c>
      <c r="F84" s="51">
        <v>3622</v>
      </c>
      <c r="G84" s="51">
        <v>2900</v>
      </c>
      <c r="H84" s="51">
        <v>2902</v>
      </c>
      <c r="I84" s="52">
        <v>2895</v>
      </c>
    </row>
    <row r="85" spans="1:9" s="43" customFormat="1" ht="12.75">
      <c r="A85" s="1783" t="s">
        <v>1236</v>
      </c>
      <c r="B85" s="50">
        <v>65207</v>
      </c>
      <c r="C85" s="51">
        <v>76941</v>
      </c>
      <c r="D85" s="51">
        <v>61442</v>
      </c>
      <c r="E85" s="51">
        <v>61442</v>
      </c>
      <c r="F85" s="51">
        <v>64669</v>
      </c>
      <c r="G85" s="51">
        <v>62396</v>
      </c>
      <c r="H85" s="51">
        <v>66308</v>
      </c>
      <c r="I85" s="52">
        <v>64036</v>
      </c>
    </row>
    <row r="86" spans="1:9" s="43" customFormat="1" ht="12.75">
      <c r="A86" s="1784" t="s">
        <v>1295</v>
      </c>
      <c r="B86" s="50">
        <v>65207</v>
      </c>
      <c r="C86" s="51">
        <v>76941</v>
      </c>
      <c r="D86" s="51">
        <v>61442</v>
      </c>
      <c r="E86" s="51">
        <v>61442</v>
      </c>
      <c r="F86" s="51">
        <v>64669</v>
      </c>
      <c r="G86" s="51">
        <v>62396</v>
      </c>
      <c r="H86" s="51">
        <v>66308</v>
      </c>
      <c r="I86" s="52">
        <v>64036</v>
      </c>
    </row>
    <row r="87" spans="1:9" s="43" customFormat="1" ht="12.75">
      <c r="A87" s="1781" t="s">
        <v>1237</v>
      </c>
      <c r="B87" s="50">
        <v>0</v>
      </c>
      <c r="C87" s="51">
        <v>0</v>
      </c>
      <c r="D87" s="51">
        <v>0</v>
      </c>
      <c r="E87" s="51">
        <v>0</v>
      </c>
      <c r="F87" s="51">
        <v>0</v>
      </c>
      <c r="G87" s="51">
        <v>0</v>
      </c>
      <c r="H87" s="51">
        <v>0</v>
      </c>
      <c r="I87" s="52">
        <v>0</v>
      </c>
    </row>
    <row r="88" spans="1:9" s="43" customFormat="1" ht="12.75">
      <c r="A88" s="1783" t="s">
        <v>1235</v>
      </c>
      <c r="B88" s="50">
        <v>0</v>
      </c>
      <c r="C88" s="51">
        <v>0</v>
      </c>
      <c r="D88" s="51">
        <v>0</v>
      </c>
      <c r="E88" s="51">
        <v>0</v>
      </c>
      <c r="F88" s="51">
        <v>0</v>
      </c>
      <c r="G88" s="51">
        <v>0</v>
      </c>
      <c r="H88" s="51">
        <v>0</v>
      </c>
      <c r="I88" s="52">
        <v>0</v>
      </c>
    </row>
    <row r="89" spans="1:9" s="43" customFormat="1" ht="12.75">
      <c r="A89" s="1783" t="s">
        <v>1236</v>
      </c>
      <c r="B89" s="50">
        <v>0</v>
      </c>
      <c r="C89" s="51">
        <v>0</v>
      </c>
      <c r="D89" s="51">
        <v>0</v>
      </c>
      <c r="E89" s="51">
        <v>0</v>
      </c>
      <c r="F89" s="51">
        <v>0</v>
      </c>
      <c r="G89" s="51">
        <v>0</v>
      </c>
      <c r="H89" s="51">
        <v>0</v>
      </c>
      <c r="I89" s="52">
        <v>0</v>
      </c>
    </row>
    <row r="90" spans="1:9" s="43" customFormat="1" ht="12.75">
      <c r="A90" s="1784" t="s">
        <v>1295</v>
      </c>
      <c r="B90" s="50">
        <v>0</v>
      </c>
      <c r="C90" s="51">
        <v>0</v>
      </c>
      <c r="D90" s="51">
        <v>0</v>
      </c>
      <c r="E90" s="51">
        <v>0</v>
      </c>
      <c r="F90" s="51">
        <v>0</v>
      </c>
      <c r="G90" s="51">
        <v>0</v>
      </c>
      <c r="H90" s="51">
        <v>0</v>
      </c>
      <c r="I90" s="52">
        <v>0</v>
      </c>
    </row>
    <row r="91" spans="1:9" s="43" customFormat="1" ht="12.75">
      <c r="A91" s="1781" t="s">
        <v>1238</v>
      </c>
      <c r="B91" s="50">
        <v>194404</v>
      </c>
      <c r="C91" s="51">
        <v>199463</v>
      </c>
      <c r="D91" s="51">
        <v>202306</v>
      </c>
      <c r="E91" s="51">
        <v>229110</v>
      </c>
      <c r="F91" s="51">
        <v>236860</v>
      </c>
      <c r="G91" s="51">
        <v>232341</v>
      </c>
      <c r="H91" s="51">
        <v>253000</v>
      </c>
      <c r="I91" s="52">
        <v>262365</v>
      </c>
    </row>
    <row r="92" spans="1:9" s="43" customFormat="1" ht="12.75">
      <c r="A92" s="1783" t="s">
        <v>1235</v>
      </c>
      <c r="B92" s="50">
        <v>155975</v>
      </c>
      <c r="C92" s="51">
        <v>160790</v>
      </c>
      <c r="D92" s="51">
        <v>159552</v>
      </c>
      <c r="E92" s="51">
        <v>188364</v>
      </c>
      <c r="F92" s="51">
        <v>194934</v>
      </c>
      <c r="G92" s="51">
        <v>190947</v>
      </c>
      <c r="H92" s="51">
        <v>194690</v>
      </c>
      <c r="I92" s="52">
        <v>193751</v>
      </c>
    </row>
    <row r="93" spans="1:9" s="43" customFormat="1" ht="12.75">
      <c r="A93" s="1783" t="s">
        <v>1236</v>
      </c>
      <c r="B93" s="50">
        <v>38429</v>
      </c>
      <c r="C93" s="51">
        <v>38673</v>
      </c>
      <c r="D93" s="51">
        <v>42754</v>
      </c>
      <c r="E93" s="51">
        <v>40746</v>
      </c>
      <c r="F93" s="51">
        <v>41926</v>
      </c>
      <c r="G93" s="51">
        <v>41394</v>
      </c>
      <c r="H93" s="51">
        <v>58310</v>
      </c>
      <c r="I93" s="52">
        <v>68614</v>
      </c>
    </row>
    <row r="94" spans="1:9" s="43" customFormat="1" ht="12.75">
      <c r="A94" s="1784" t="s">
        <v>1295</v>
      </c>
      <c r="B94" s="50">
        <v>38429</v>
      </c>
      <c r="C94" s="51">
        <v>38673</v>
      </c>
      <c r="D94" s="51">
        <v>42754</v>
      </c>
      <c r="E94" s="51">
        <v>40746</v>
      </c>
      <c r="F94" s="51">
        <v>41926</v>
      </c>
      <c r="G94" s="51">
        <v>41394</v>
      </c>
      <c r="H94" s="51">
        <v>58310</v>
      </c>
      <c r="I94" s="52">
        <v>68614</v>
      </c>
    </row>
    <row r="95" spans="1:9" s="43" customFormat="1" ht="12.75">
      <c r="A95" s="1779" t="s">
        <v>1252</v>
      </c>
      <c r="B95" s="50">
        <v>51361527</v>
      </c>
      <c r="C95" s="51">
        <v>51500817</v>
      </c>
      <c r="D95" s="51">
        <v>51939949</v>
      </c>
      <c r="E95" s="51">
        <v>52280376</v>
      </c>
      <c r="F95" s="51">
        <v>52334518</v>
      </c>
      <c r="G95" s="51">
        <v>52835605</v>
      </c>
      <c r="H95" s="51">
        <v>53370661</v>
      </c>
      <c r="I95" s="52">
        <v>54301581</v>
      </c>
    </row>
    <row r="96" spans="1:9" s="43" customFormat="1" ht="12.75">
      <c r="A96" s="1780" t="s">
        <v>1253</v>
      </c>
      <c r="B96" s="50">
        <v>31130877</v>
      </c>
      <c r="C96" s="51">
        <v>31229134</v>
      </c>
      <c r="D96" s="51">
        <v>31719703</v>
      </c>
      <c r="E96" s="51">
        <v>32087329</v>
      </c>
      <c r="F96" s="51">
        <v>32118667</v>
      </c>
      <c r="G96" s="51">
        <v>32608950</v>
      </c>
      <c r="H96" s="51">
        <v>33162429</v>
      </c>
      <c r="I96" s="52">
        <v>34127531</v>
      </c>
    </row>
    <row r="97" spans="1:9" s="43" customFormat="1" ht="12.75">
      <c r="A97" s="1781" t="s">
        <v>1237</v>
      </c>
      <c r="B97" s="50">
        <v>11853</v>
      </c>
      <c r="C97" s="51">
        <v>12075</v>
      </c>
      <c r="D97" s="51">
        <v>6573</v>
      </c>
      <c r="E97" s="51">
        <v>27144</v>
      </c>
      <c r="F97" s="51">
        <v>25278</v>
      </c>
      <c r="G97" s="51">
        <v>28464</v>
      </c>
      <c r="H97" s="51">
        <v>28840</v>
      </c>
      <c r="I97" s="52">
        <v>33421</v>
      </c>
    </row>
    <row r="98" spans="1:9" s="43" customFormat="1" ht="12.75">
      <c r="A98" s="1783" t="s">
        <v>1235</v>
      </c>
      <c r="B98" s="50">
        <v>8740</v>
      </c>
      <c r="C98" s="51">
        <v>8819</v>
      </c>
      <c r="D98" s="51">
        <v>3478</v>
      </c>
      <c r="E98" s="51">
        <v>14630</v>
      </c>
      <c r="F98" s="51">
        <v>12875</v>
      </c>
      <c r="G98" s="51">
        <v>12104</v>
      </c>
      <c r="H98" s="51">
        <v>20960</v>
      </c>
      <c r="I98" s="52">
        <v>25479</v>
      </c>
    </row>
    <row r="99" spans="1:9" s="43" customFormat="1" ht="12.75">
      <c r="A99" s="1783" t="s">
        <v>1236</v>
      </c>
      <c r="B99" s="50">
        <v>3113</v>
      </c>
      <c r="C99" s="51">
        <v>3256</v>
      </c>
      <c r="D99" s="51">
        <v>3095</v>
      </c>
      <c r="E99" s="51">
        <v>12514</v>
      </c>
      <c r="F99" s="51">
        <v>12403</v>
      </c>
      <c r="G99" s="51">
        <v>16360</v>
      </c>
      <c r="H99" s="51">
        <v>7880</v>
      </c>
      <c r="I99" s="52">
        <v>7942</v>
      </c>
    </row>
    <row r="100" spans="1:9" s="43" customFormat="1" ht="12.75">
      <c r="A100" s="1784" t="s">
        <v>1295</v>
      </c>
      <c r="B100" s="50">
        <v>1662</v>
      </c>
      <c r="C100" s="51">
        <v>1662</v>
      </c>
      <c r="D100" s="51">
        <v>1662</v>
      </c>
      <c r="E100" s="51">
        <v>11041</v>
      </c>
      <c r="F100" s="51">
        <v>11026</v>
      </c>
      <c r="G100" s="51">
        <v>15007</v>
      </c>
      <c r="H100" s="51">
        <v>6432</v>
      </c>
      <c r="I100" s="52">
        <v>6430</v>
      </c>
    </row>
    <row r="101" spans="1:9" s="43" customFormat="1" ht="12.75">
      <c r="A101" s="1781" t="s">
        <v>1238</v>
      </c>
      <c r="B101" s="50">
        <v>30745235</v>
      </c>
      <c r="C101" s="51">
        <v>30837246</v>
      </c>
      <c r="D101" s="51">
        <v>31350083</v>
      </c>
      <c r="E101" s="51">
        <v>31677783</v>
      </c>
      <c r="F101" s="51">
        <v>31660410</v>
      </c>
      <c r="G101" s="51">
        <v>32104686</v>
      </c>
      <c r="H101" s="51">
        <v>32647148</v>
      </c>
      <c r="I101" s="52">
        <v>33469753</v>
      </c>
    </row>
    <row r="102" spans="1:9" s="43" customFormat="1" ht="12.75">
      <c r="A102" s="1783" t="s">
        <v>1235</v>
      </c>
      <c r="B102" s="50">
        <v>7589747</v>
      </c>
      <c r="C102" s="51">
        <v>7515763</v>
      </c>
      <c r="D102" s="51">
        <v>7484281</v>
      </c>
      <c r="E102" s="51">
        <v>7574666</v>
      </c>
      <c r="F102" s="51">
        <v>7528288</v>
      </c>
      <c r="G102" s="51">
        <v>7645115</v>
      </c>
      <c r="H102" s="51">
        <v>7587461</v>
      </c>
      <c r="I102" s="52">
        <v>7648688</v>
      </c>
    </row>
    <row r="103" spans="1:9" s="43" customFormat="1" ht="12.75">
      <c r="A103" s="1783" t="s">
        <v>1236</v>
      </c>
      <c r="B103" s="50">
        <v>23155488</v>
      </c>
      <c r="C103" s="51">
        <v>23321483</v>
      </c>
      <c r="D103" s="51">
        <v>23865802</v>
      </c>
      <c r="E103" s="51">
        <v>24103117</v>
      </c>
      <c r="F103" s="51">
        <v>24132122</v>
      </c>
      <c r="G103" s="51">
        <v>24459571</v>
      </c>
      <c r="H103" s="51">
        <v>25059687</v>
      </c>
      <c r="I103" s="52">
        <v>25821065</v>
      </c>
    </row>
    <row r="104" spans="1:9" s="43" customFormat="1" ht="12.75">
      <c r="A104" s="1784" t="s">
        <v>1295</v>
      </c>
      <c r="B104" s="50">
        <v>22367139</v>
      </c>
      <c r="C104" s="51">
        <v>22449993</v>
      </c>
      <c r="D104" s="51">
        <v>23062021</v>
      </c>
      <c r="E104" s="51">
        <v>23282958</v>
      </c>
      <c r="F104" s="51">
        <v>23352364</v>
      </c>
      <c r="G104" s="51">
        <v>23709848</v>
      </c>
      <c r="H104" s="51">
        <v>24157205</v>
      </c>
      <c r="I104" s="52">
        <v>24883979</v>
      </c>
    </row>
    <row r="105" spans="1:9" s="43" customFormat="1" ht="12.75">
      <c r="A105" s="1781" t="s">
        <v>1239</v>
      </c>
      <c r="B105" s="50">
        <v>249252</v>
      </c>
      <c r="C105" s="51">
        <v>248888</v>
      </c>
      <c r="D105" s="51">
        <v>231901</v>
      </c>
      <c r="E105" s="51">
        <v>225620</v>
      </c>
      <c r="F105" s="51">
        <v>260114</v>
      </c>
      <c r="G105" s="51">
        <v>286891</v>
      </c>
      <c r="H105" s="51">
        <v>299438</v>
      </c>
      <c r="I105" s="52">
        <v>414810</v>
      </c>
    </row>
    <row r="106" spans="1:9" s="43" customFormat="1" ht="12.75">
      <c r="A106" s="1783" t="s">
        <v>1235</v>
      </c>
      <c r="B106" s="50">
        <v>27442</v>
      </c>
      <c r="C106" s="51">
        <v>22258</v>
      </c>
      <c r="D106" s="51">
        <v>19712</v>
      </c>
      <c r="E106" s="51">
        <v>13084</v>
      </c>
      <c r="F106" s="51">
        <v>12626</v>
      </c>
      <c r="G106" s="51">
        <v>17274</v>
      </c>
      <c r="H106" s="51">
        <v>16723</v>
      </c>
      <c r="I106" s="52">
        <v>13390</v>
      </c>
    </row>
    <row r="107" spans="1:9" s="43" customFormat="1" ht="12.75">
      <c r="A107" s="1783" t="s">
        <v>1236</v>
      </c>
      <c r="B107" s="50">
        <v>221810</v>
      </c>
      <c r="C107" s="51">
        <v>226630</v>
      </c>
      <c r="D107" s="51">
        <v>212189</v>
      </c>
      <c r="E107" s="51">
        <v>212536</v>
      </c>
      <c r="F107" s="51">
        <v>247488</v>
      </c>
      <c r="G107" s="51">
        <v>269617</v>
      </c>
      <c r="H107" s="51">
        <v>282715</v>
      </c>
      <c r="I107" s="52">
        <v>401420</v>
      </c>
    </row>
    <row r="108" spans="1:9" s="43" customFormat="1" ht="12.75">
      <c r="A108" s="1784" t="s">
        <v>1295</v>
      </c>
      <c r="B108" s="50">
        <v>209259</v>
      </c>
      <c r="C108" s="51">
        <v>212978</v>
      </c>
      <c r="D108" s="51">
        <v>200003</v>
      </c>
      <c r="E108" s="51">
        <v>208854</v>
      </c>
      <c r="F108" s="51">
        <v>244046</v>
      </c>
      <c r="G108" s="51">
        <v>266234</v>
      </c>
      <c r="H108" s="51">
        <v>279094</v>
      </c>
      <c r="I108" s="52">
        <v>397641</v>
      </c>
    </row>
    <row r="109" spans="1:9" s="43" customFormat="1" ht="12.75">
      <c r="A109" s="1781" t="s">
        <v>1240</v>
      </c>
      <c r="B109" s="50">
        <v>124537</v>
      </c>
      <c r="C109" s="51">
        <v>130925</v>
      </c>
      <c r="D109" s="51">
        <v>131146</v>
      </c>
      <c r="E109" s="51">
        <v>156782</v>
      </c>
      <c r="F109" s="51">
        <v>172865</v>
      </c>
      <c r="G109" s="51">
        <v>188909</v>
      </c>
      <c r="H109" s="51">
        <v>187003</v>
      </c>
      <c r="I109" s="52">
        <v>209547</v>
      </c>
    </row>
    <row r="110" spans="1:9" s="43" customFormat="1" ht="12.75">
      <c r="A110" s="1783" t="s">
        <v>1235</v>
      </c>
      <c r="B110" s="50">
        <v>124537</v>
      </c>
      <c r="C110" s="51">
        <v>130925</v>
      </c>
      <c r="D110" s="51">
        <v>131146</v>
      </c>
      <c r="E110" s="51">
        <v>156782</v>
      </c>
      <c r="F110" s="51">
        <v>172865</v>
      </c>
      <c r="G110" s="51">
        <v>188909</v>
      </c>
      <c r="H110" s="51">
        <v>187003</v>
      </c>
      <c r="I110" s="52">
        <v>209547</v>
      </c>
    </row>
    <row r="111" spans="1:9" s="43" customFormat="1" ht="12.75">
      <c r="A111" s="1783" t="s">
        <v>1236</v>
      </c>
      <c r="B111" s="50">
        <v>0</v>
      </c>
      <c r="C111" s="51">
        <v>0</v>
      </c>
      <c r="D111" s="51">
        <v>0</v>
      </c>
      <c r="E111" s="51">
        <v>0</v>
      </c>
      <c r="F111" s="51">
        <v>0</v>
      </c>
      <c r="G111" s="51">
        <v>0</v>
      </c>
      <c r="H111" s="51">
        <v>0</v>
      </c>
      <c r="I111" s="52">
        <v>0</v>
      </c>
    </row>
    <row r="112" spans="1:9" s="43" customFormat="1" ht="12.75">
      <c r="A112" s="1784" t="s">
        <v>1295</v>
      </c>
      <c r="B112" s="50">
        <v>0</v>
      </c>
      <c r="C112" s="51">
        <v>0</v>
      </c>
      <c r="D112" s="51">
        <v>0</v>
      </c>
      <c r="E112" s="51">
        <v>0</v>
      </c>
      <c r="F112" s="51">
        <v>0</v>
      </c>
      <c r="G112" s="51">
        <v>0</v>
      </c>
      <c r="H112" s="51">
        <v>0</v>
      </c>
      <c r="I112" s="52">
        <v>0</v>
      </c>
    </row>
    <row r="113" spans="1:9" s="43" customFormat="1" ht="12.75">
      <c r="A113" s="1780" t="s">
        <v>891</v>
      </c>
      <c r="B113" s="50">
        <v>1166598</v>
      </c>
      <c r="C113" s="51">
        <v>1194140</v>
      </c>
      <c r="D113" s="51">
        <v>1205301</v>
      </c>
      <c r="E113" s="51">
        <v>1205995</v>
      </c>
      <c r="F113" s="51">
        <v>1288194</v>
      </c>
      <c r="G113" s="51">
        <v>1246576</v>
      </c>
      <c r="H113" s="51">
        <v>1223096</v>
      </c>
      <c r="I113" s="52">
        <v>1271890</v>
      </c>
    </row>
    <row r="114" spans="1:9" s="43" customFormat="1" ht="12.75">
      <c r="A114" s="1781" t="s">
        <v>1237</v>
      </c>
      <c r="B114" s="50">
        <v>70491</v>
      </c>
      <c r="C114" s="51">
        <v>63043</v>
      </c>
      <c r="D114" s="51">
        <v>20172</v>
      </c>
      <c r="E114" s="51">
        <v>22516</v>
      </c>
      <c r="F114" s="51">
        <v>42866</v>
      </c>
      <c r="G114" s="51">
        <v>42638</v>
      </c>
      <c r="H114" s="51">
        <v>41440</v>
      </c>
      <c r="I114" s="52">
        <v>38530</v>
      </c>
    </row>
    <row r="115" spans="1:9" s="43" customFormat="1" ht="12.75">
      <c r="A115" s="1783" t="s">
        <v>1235</v>
      </c>
      <c r="B115" s="50">
        <v>25707</v>
      </c>
      <c r="C115" s="51">
        <v>18477</v>
      </c>
      <c r="D115" s="51">
        <v>18853</v>
      </c>
      <c r="E115" s="51">
        <v>22516</v>
      </c>
      <c r="F115" s="51">
        <v>37566</v>
      </c>
      <c r="G115" s="51">
        <v>42638</v>
      </c>
      <c r="H115" s="51">
        <v>41440</v>
      </c>
      <c r="I115" s="52">
        <v>38530</v>
      </c>
    </row>
    <row r="116" spans="1:9" s="43" customFormat="1" ht="12.75">
      <c r="A116" s="1783" t="s">
        <v>1236</v>
      </c>
      <c r="B116" s="50">
        <v>44784</v>
      </c>
      <c r="C116" s="51">
        <v>44566</v>
      </c>
      <c r="D116" s="51">
        <v>1319</v>
      </c>
      <c r="E116" s="51">
        <v>0</v>
      </c>
      <c r="F116" s="51">
        <v>5300</v>
      </c>
      <c r="G116" s="51">
        <v>0</v>
      </c>
      <c r="H116" s="51">
        <v>0</v>
      </c>
      <c r="I116" s="52">
        <v>0</v>
      </c>
    </row>
    <row r="117" spans="1:9" s="43" customFormat="1" ht="12.75">
      <c r="A117" s="1784" t="s">
        <v>1295</v>
      </c>
      <c r="B117" s="50">
        <v>44495</v>
      </c>
      <c r="C117" s="51">
        <v>44248</v>
      </c>
      <c r="D117" s="51">
        <v>1033</v>
      </c>
      <c r="E117" s="51">
        <v>0</v>
      </c>
      <c r="F117" s="51">
        <v>5300</v>
      </c>
      <c r="G117" s="51">
        <v>0</v>
      </c>
      <c r="H117" s="51">
        <v>0</v>
      </c>
      <c r="I117" s="52">
        <v>0</v>
      </c>
    </row>
    <row r="118" spans="1:9" s="43" customFormat="1" ht="12.75">
      <c r="A118" s="1781" t="s">
        <v>1238</v>
      </c>
      <c r="B118" s="50">
        <v>888597</v>
      </c>
      <c r="C118" s="51">
        <v>923051</v>
      </c>
      <c r="D118" s="51">
        <v>958293</v>
      </c>
      <c r="E118" s="51">
        <v>880989</v>
      </c>
      <c r="F118" s="51">
        <v>942754</v>
      </c>
      <c r="G118" s="51">
        <v>849599</v>
      </c>
      <c r="H118" s="51">
        <v>836179</v>
      </c>
      <c r="I118" s="52">
        <v>872449</v>
      </c>
    </row>
    <row r="119" spans="1:9" s="43" customFormat="1" ht="12.75">
      <c r="A119" s="1783" t="s">
        <v>1235</v>
      </c>
      <c r="B119" s="50">
        <v>232226</v>
      </c>
      <c r="C119" s="51">
        <v>225169</v>
      </c>
      <c r="D119" s="51">
        <v>240900</v>
      </c>
      <c r="E119" s="51">
        <v>238937</v>
      </c>
      <c r="F119" s="51">
        <v>317156</v>
      </c>
      <c r="G119" s="51">
        <v>272995</v>
      </c>
      <c r="H119" s="51">
        <v>261210</v>
      </c>
      <c r="I119" s="52">
        <v>276290</v>
      </c>
    </row>
    <row r="120" spans="1:9" s="43" customFormat="1" ht="12.75">
      <c r="A120" s="1783" t="s">
        <v>1236</v>
      </c>
      <c r="B120" s="50">
        <v>656371</v>
      </c>
      <c r="C120" s="51">
        <v>697882</v>
      </c>
      <c r="D120" s="51">
        <v>717393</v>
      </c>
      <c r="E120" s="51">
        <v>642052</v>
      </c>
      <c r="F120" s="51">
        <v>625598</v>
      </c>
      <c r="G120" s="51">
        <v>576604</v>
      </c>
      <c r="H120" s="51">
        <v>574969</v>
      </c>
      <c r="I120" s="52">
        <v>596159</v>
      </c>
    </row>
    <row r="121" spans="1:9" s="43" customFormat="1" ht="12.75">
      <c r="A121" s="1784" t="s">
        <v>1295</v>
      </c>
      <c r="B121" s="50">
        <v>656089</v>
      </c>
      <c r="C121" s="51">
        <v>696361</v>
      </c>
      <c r="D121" s="51">
        <v>716038</v>
      </c>
      <c r="E121" s="51">
        <v>641414</v>
      </c>
      <c r="F121" s="51">
        <v>625092</v>
      </c>
      <c r="G121" s="51">
        <v>566733</v>
      </c>
      <c r="H121" s="51">
        <v>563666</v>
      </c>
      <c r="I121" s="52">
        <v>582959</v>
      </c>
    </row>
    <row r="122" spans="1:9" s="43" customFormat="1" ht="12.75">
      <c r="A122" s="1781" t="s">
        <v>1239</v>
      </c>
      <c r="B122" s="50">
        <v>58059</v>
      </c>
      <c r="C122" s="51">
        <v>55523</v>
      </c>
      <c r="D122" s="51">
        <v>57259</v>
      </c>
      <c r="E122" s="51">
        <v>90220</v>
      </c>
      <c r="F122" s="51">
        <v>84365</v>
      </c>
      <c r="G122" s="51">
        <v>82304</v>
      </c>
      <c r="H122" s="51">
        <v>73899</v>
      </c>
      <c r="I122" s="52">
        <v>79177</v>
      </c>
    </row>
    <row r="123" spans="1:9" s="43" customFormat="1" ht="12.75">
      <c r="A123" s="1783" t="s">
        <v>1235</v>
      </c>
      <c r="B123" s="50">
        <v>3041</v>
      </c>
      <c r="C123" s="51">
        <v>3041</v>
      </c>
      <c r="D123" s="51">
        <v>3514</v>
      </c>
      <c r="E123" s="51">
        <v>3461</v>
      </c>
      <c r="F123" s="51">
        <v>0</v>
      </c>
      <c r="G123" s="51">
        <v>159</v>
      </c>
      <c r="H123" s="51">
        <v>0</v>
      </c>
      <c r="I123" s="52">
        <v>3786</v>
      </c>
    </row>
    <row r="124" spans="1:9" s="43" customFormat="1" ht="12.75">
      <c r="A124" s="1783" t="s">
        <v>1236</v>
      </c>
      <c r="B124" s="50">
        <v>55018</v>
      </c>
      <c r="C124" s="51">
        <v>52482</v>
      </c>
      <c r="D124" s="51">
        <v>53745</v>
      </c>
      <c r="E124" s="51">
        <v>86759</v>
      </c>
      <c r="F124" s="51">
        <v>84365</v>
      </c>
      <c r="G124" s="51">
        <v>82145</v>
      </c>
      <c r="H124" s="51">
        <v>73899</v>
      </c>
      <c r="I124" s="52">
        <v>75391</v>
      </c>
    </row>
    <row r="125" spans="1:9" s="43" customFormat="1" ht="12.75">
      <c r="A125" s="1784" t="s">
        <v>1295</v>
      </c>
      <c r="B125" s="50">
        <v>55018</v>
      </c>
      <c r="C125" s="51">
        <v>52482</v>
      </c>
      <c r="D125" s="51">
        <v>53745</v>
      </c>
      <c r="E125" s="51">
        <v>86759</v>
      </c>
      <c r="F125" s="51">
        <v>84365</v>
      </c>
      <c r="G125" s="51">
        <v>82145</v>
      </c>
      <c r="H125" s="51">
        <v>73899</v>
      </c>
      <c r="I125" s="52">
        <v>75391</v>
      </c>
    </row>
    <row r="126" spans="1:9" s="43" customFormat="1" ht="12.75">
      <c r="A126" s="1781" t="s">
        <v>1240</v>
      </c>
      <c r="B126" s="50">
        <v>149451</v>
      </c>
      <c r="C126" s="51">
        <v>152523</v>
      </c>
      <c r="D126" s="51">
        <v>169577</v>
      </c>
      <c r="E126" s="51">
        <v>212270</v>
      </c>
      <c r="F126" s="51">
        <v>218209</v>
      </c>
      <c r="G126" s="51">
        <v>272035</v>
      </c>
      <c r="H126" s="51">
        <v>271578</v>
      </c>
      <c r="I126" s="52">
        <v>281734</v>
      </c>
    </row>
    <row r="127" spans="1:9" s="43" customFormat="1" ht="12.75">
      <c r="A127" s="1783" t="s">
        <v>1235</v>
      </c>
      <c r="B127" s="50">
        <v>147791</v>
      </c>
      <c r="C127" s="51">
        <v>150791</v>
      </c>
      <c r="D127" s="51">
        <v>167971</v>
      </c>
      <c r="E127" s="51">
        <v>210632</v>
      </c>
      <c r="F127" s="51">
        <v>216575</v>
      </c>
      <c r="G127" s="51">
        <v>270443</v>
      </c>
      <c r="H127" s="51">
        <v>270010</v>
      </c>
      <c r="I127" s="52">
        <v>279719</v>
      </c>
    </row>
    <row r="128" spans="1:9" s="43" customFormat="1" ht="12.75">
      <c r="A128" s="1783" t="s">
        <v>1236</v>
      </c>
      <c r="B128" s="50">
        <v>1660</v>
      </c>
      <c r="C128" s="51">
        <v>1732</v>
      </c>
      <c r="D128" s="51">
        <v>1606</v>
      </c>
      <c r="E128" s="51">
        <v>1638</v>
      </c>
      <c r="F128" s="51">
        <v>1634</v>
      </c>
      <c r="G128" s="51">
        <v>1592</v>
      </c>
      <c r="H128" s="51">
        <v>1568</v>
      </c>
      <c r="I128" s="52">
        <v>2015</v>
      </c>
    </row>
    <row r="129" spans="1:9" s="43" customFormat="1" ht="12.75">
      <c r="A129" s="1784" t="s">
        <v>1295</v>
      </c>
      <c r="B129" s="50">
        <v>562</v>
      </c>
      <c r="C129" s="51">
        <v>569</v>
      </c>
      <c r="D129" s="51">
        <v>576</v>
      </c>
      <c r="E129" s="51">
        <v>584</v>
      </c>
      <c r="F129" s="51">
        <v>591</v>
      </c>
      <c r="G129" s="51">
        <v>598</v>
      </c>
      <c r="H129" s="51">
        <v>605</v>
      </c>
      <c r="I129" s="52">
        <v>644</v>
      </c>
    </row>
    <row r="130" spans="1:9" s="43" customFormat="1" ht="12.75">
      <c r="A130" s="1780" t="s">
        <v>892</v>
      </c>
      <c r="B130" s="50">
        <v>19064052</v>
      </c>
      <c r="C130" s="51">
        <v>19077543</v>
      </c>
      <c r="D130" s="51">
        <v>19014945</v>
      </c>
      <c r="E130" s="51">
        <v>18987052</v>
      </c>
      <c r="F130" s="51">
        <v>18927657</v>
      </c>
      <c r="G130" s="51">
        <v>18980079</v>
      </c>
      <c r="H130" s="51">
        <v>18985136</v>
      </c>
      <c r="I130" s="52">
        <v>18902160</v>
      </c>
    </row>
    <row r="131" spans="1:9" s="43" customFormat="1" ht="12.75">
      <c r="A131" s="1781" t="s">
        <v>1237</v>
      </c>
      <c r="B131" s="50">
        <v>5566</v>
      </c>
      <c r="C131" s="51">
        <v>4903</v>
      </c>
      <c r="D131" s="51">
        <v>3379</v>
      </c>
      <c r="E131" s="51">
        <v>3169</v>
      </c>
      <c r="F131" s="51">
        <v>5309</v>
      </c>
      <c r="G131" s="51">
        <v>15251</v>
      </c>
      <c r="H131" s="51">
        <v>15088</v>
      </c>
      <c r="I131" s="52">
        <v>2689</v>
      </c>
    </row>
    <row r="132" spans="1:9" s="43" customFormat="1" ht="12.75">
      <c r="A132" s="1783" t="s">
        <v>1235</v>
      </c>
      <c r="B132" s="50">
        <v>5566</v>
      </c>
      <c r="C132" s="51">
        <v>4903</v>
      </c>
      <c r="D132" s="51">
        <v>3379</v>
      </c>
      <c r="E132" s="51">
        <v>2583</v>
      </c>
      <c r="F132" s="51">
        <v>4723</v>
      </c>
      <c r="G132" s="51">
        <v>14665</v>
      </c>
      <c r="H132" s="51">
        <v>14502</v>
      </c>
      <c r="I132" s="52">
        <v>2103</v>
      </c>
    </row>
    <row r="133" spans="1:9" s="43" customFormat="1" ht="12.75">
      <c r="A133" s="1783" t="s">
        <v>1236</v>
      </c>
      <c r="B133" s="50">
        <v>0</v>
      </c>
      <c r="C133" s="51">
        <v>0</v>
      </c>
      <c r="D133" s="51">
        <v>0</v>
      </c>
      <c r="E133" s="51">
        <v>586</v>
      </c>
      <c r="F133" s="51">
        <v>586</v>
      </c>
      <c r="G133" s="51">
        <v>586</v>
      </c>
      <c r="H133" s="51">
        <v>586</v>
      </c>
      <c r="I133" s="52">
        <v>586</v>
      </c>
    </row>
    <row r="134" spans="1:9" s="43" customFormat="1" ht="12.75">
      <c r="A134" s="1784" t="s">
        <v>1295</v>
      </c>
      <c r="B134" s="50">
        <v>0</v>
      </c>
      <c r="C134" s="51">
        <v>0</v>
      </c>
      <c r="D134" s="51">
        <v>0</v>
      </c>
      <c r="E134" s="51">
        <v>586</v>
      </c>
      <c r="F134" s="51">
        <v>586</v>
      </c>
      <c r="G134" s="51">
        <v>586</v>
      </c>
      <c r="H134" s="51">
        <v>586</v>
      </c>
      <c r="I134" s="52">
        <v>586</v>
      </c>
    </row>
    <row r="135" spans="1:9" s="43" customFormat="1" ht="12.75">
      <c r="A135" s="1781" t="s">
        <v>1238</v>
      </c>
      <c r="B135" s="50">
        <v>19058486</v>
      </c>
      <c r="C135" s="51">
        <v>19072640</v>
      </c>
      <c r="D135" s="51">
        <v>19011566</v>
      </c>
      <c r="E135" s="51">
        <v>18983883</v>
      </c>
      <c r="F135" s="51">
        <v>18922348</v>
      </c>
      <c r="G135" s="51">
        <v>18964828</v>
      </c>
      <c r="H135" s="51">
        <v>18970048</v>
      </c>
      <c r="I135" s="52">
        <v>18899471</v>
      </c>
    </row>
    <row r="136" spans="1:9" s="43" customFormat="1" ht="12.75">
      <c r="A136" s="1783" t="s">
        <v>1235</v>
      </c>
      <c r="B136" s="50">
        <v>12891316</v>
      </c>
      <c r="C136" s="51">
        <v>12688710</v>
      </c>
      <c r="D136" s="51">
        <v>12467865</v>
      </c>
      <c r="E136" s="51">
        <v>12211926</v>
      </c>
      <c r="F136" s="51">
        <v>12012376</v>
      </c>
      <c r="G136" s="51">
        <v>11830380</v>
      </c>
      <c r="H136" s="51">
        <v>11651789</v>
      </c>
      <c r="I136" s="52">
        <v>11406609</v>
      </c>
    </row>
    <row r="137" spans="1:9" s="43" customFormat="1" ht="12.75">
      <c r="A137" s="1783" t="s">
        <v>1236</v>
      </c>
      <c r="B137" s="50">
        <v>6167170</v>
      </c>
      <c r="C137" s="51">
        <v>6383930</v>
      </c>
      <c r="D137" s="51">
        <v>6543701</v>
      </c>
      <c r="E137" s="51">
        <v>6771957</v>
      </c>
      <c r="F137" s="51">
        <v>6909972</v>
      </c>
      <c r="G137" s="51">
        <v>7134448</v>
      </c>
      <c r="H137" s="51">
        <v>7318259</v>
      </c>
      <c r="I137" s="52">
        <v>7492862</v>
      </c>
    </row>
    <row r="138" spans="1:9" s="43" customFormat="1" ht="12.75">
      <c r="A138" s="1784" t="s">
        <v>1295</v>
      </c>
      <c r="B138" s="50">
        <v>5995510</v>
      </c>
      <c r="C138" s="51">
        <v>6199761</v>
      </c>
      <c r="D138" s="51">
        <v>6364947</v>
      </c>
      <c r="E138" s="51">
        <v>6584155</v>
      </c>
      <c r="F138" s="51">
        <v>6733765</v>
      </c>
      <c r="G138" s="51">
        <v>6948144</v>
      </c>
      <c r="H138" s="51">
        <v>7135582</v>
      </c>
      <c r="I138" s="52">
        <v>7310402</v>
      </c>
    </row>
    <row r="139" spans="1:9" s="43" customFormat="1" ht="12.75">
      <c r="A139" s="1778" t="s">
        <v>893</v>
      </c>
      <c r="B139" s="50">
        <v>2916716</v>
      </c>
      <c r="C139" s="51">
        <v>2957692</v>
      </c>
      <c r="D139" s="51">
        <v>2995625</v>
      </c>
      <c r="E139" s="51">
        <v>3061765</v>
      </c>
      <c r="F139" s="51">
        <v>3113366</v>
      </c>
      <c r="G139" s="51">
        <v>3171832</v>
      </c>
      <c r="H139" s="51">
        <v>3201238</v>
      </c>
      <c r="I139" s="52">
        <v>3298444</v>
      </c>
    </row>
    <row r="140" spans="1:9" s="43" customFormat="1" ht="12.75">
      <c r="A140" s="1778" t="s">
        <v>894</v>
      </c>
      <c r="B140" s="50">
        <v>-3335111</v>
      </c>
      <c r="C140" s="51">
        <v>-3509537</v>
      </c>
      <c r="D140" s="51">
        <v>-4012033</v>
      </c>
      <c r="E140" s="51">
        <v>-3849555</v>
      </c>
      <c r="F140" s="51">
        <v>-4105676</v>
      </c>
      <c r="G140" s="51">
        <v>-4313463</v>
      </c>
      <c r="H140" s="51">
        <v>-4506722</v>
      </c>
      <c r="I140" s="52">
        <v>-4487384</v>
      </c>
    </row>
    <row r="141" spans="1:9" s="43" customFormat="1" ht="12.75">
      <c r="A141" s="1779" t="s">
        <v>895</v>
      </c>
      <c r="B141" s="50">
        <v>24805</v>
      </c>
      <c r="C141" s="51">
        <v>13326</v>
      </c>
      <c r="D141" s="51">
        <v>35229</v>
      </c>
      <c r="E141" s="51">
        <v>108385</v>
      </c>
      <c r="F141" s="51">
        <v>-12314</v>
      </c>
      <c r="G141" s="51">
        <v>50812</v>
      </c>
      <c r="H141" s="51">
        <v>25033</v>
      </c>
      <c r="I141" s="52">
        <v>54857</v>
      </c>
    </row>
    <row r="142" spans="1:9" s="43" customFormat="1" ht="12.75">
      <c r="A142" s="1780" t="s">
        <v>1235</v>
      </c>
      <c r="B142" s="50">
        <v>17344</v>
      </c>
      <c r="C142" s="51">
        <v>67735</v>
      </c>
      <c r="D142" s="51">
        <v>66640</v>
      </c>
      <c r="E142" s="51">
        <v>77583</v>
      </c>
      <c r="F142" s="51">
        <v>63831</v>
      </c>
      <c r="G142" s="51">
        <v>51444</v>
      </c>
      <c r="H142" s="51">
        <v>30879</v>
      </c>
      <c r="I142" s="52">
        <v>67763</v>
      </c>
    </row>
    <row r="143" spans="1:9" s="43" customFormat="1" ht="12.75">
      <c r="A143" s="1780" t="s">
        <v>1236</v>
      </c>
      <c r="B143" s="50">
        <v>7461</v>
      </c>
      <c r="C143" s="51">
        <v>-54409</v>
      </c>
      <c r="D143" s="51">
        <v>-31411</v>
      </c>
      <c r="E143" s="51">
        <v>30802</v>
      </c>
      <c r="F143" s="51">
        <v>-76145</v>
      </c>
      <c r="G143" s="51">
        <v>-632</v>
      </c>
      <c r="H143" s="51">
        <v>-5846</v>
      </c>
      <c r="I143" s="52">
        <v>-12906</v>
      </c>
    </row>
    <row r="144" spans="1:9" s="43" customFormat="1" ht="12.75">
      <c r="A144" s="1781" t="s">
        <v>1295</v>
      </c>
      <c r="B144" s="50">
        <v>7861</v>
      </c>
      <c r="C144" s="51">
        <v>-53984</v>
      </c>
      <c r="D144" s="51">
        <v>-31070</v>
      </c>
      <c r="E144" s="51">
        <v>31108</v>
      </c>
      <c r="F144" s="51">
        <v>-75714</v>
      </c>
      <c r="G144" s="51">
        <v>-152</v>
      </c>
      <c r="H144" s="51">
        <v>-5787</v>
      </c>
      <c r="I144" s="52">
        <v>-11546</v>
      </c>
    </row>
    <row r="145" spans="1:9" s="43" customFormat="1" ht="12.75">
      <c r="A145" s="1779" t="s">
        <v>896</v>
      </c>
      <c r="B145" s="50">
        <v>-3359916</v>
      </c>
      <c r="C145" s="51">
        <v>-3522863</v>
      </c>
      <c r="D145" s="51">
        <v>-4047262</v>
      </c>
      <c r="E145" s="51">
        <v>-3957940</v>
      </c>
      <c r="F145" s="51">
        <v>-4093362</v>
      </c>
      <c r="G145" s="51">
        <v>-4364275</v>
      </c>
      <c r="H145" s="51">
        <v>-4531755</v>
      </c>
      <c r="I145" s="52">
        <v>-4542241</v>
      </c>
    </row>
    <row r="146" spans="1:9" s="43" customFormat="1" ht="12.75">
      <c r="A146" s="1780" t="s">
        <v>1235</v>
      </c>
      <c r="B146" s="50">
        <v>-2728661</v>
      </c>
      <c r="C146" s="51">
        <v>-2853871</v>
      </c>
      <c r="D146" s="51">
        <v>-3284873</v>
      </c>
      <c r="E146" s="51">
        <v>-3303005</v>
      </c>
      <c r="F146" s="51">
        <v>-3428240</v>
      </c>
      <c r="G146" s="51">
        <v>-3637946</v>
      </c>
      <c r="H146" s="51">
        <v>-3853631</v>
      </c>
      <c r="I146" s="52">
        <v>-3916000</v>
      </c>
    </row>
    <row r="147" spans="1:9" s="43" customFormat="1" ht="12.75">
      <c r="A147" s="1780" t="s">
        <v>1236</v>
      </c>
      <c r="B147" s="50">
        <v>-631255</v>
      </c>
      <c r="C147" s="51">
        <v>-668992</v>
      </c>
      <c r="D147" s="51">
        <v>-762389</v>
      </c>
      <c r="E147" s="51">
        <v>-654935</v>
      </c>
      <c r="F147" s="51">
        <v>-665122</v>
      </c>
      <c r="G147" s="51">
        <v>-726329</v>
      </c>
      <c r="H147" s="51">
        <v>-678124</v>
      </c>
      <c r="I147" s="52">
        <v>-626241</v>
      </c>
    </row>
    <row r="148" spans="1:9" s="43" customFormat="1" ht="12.75">
      <c r="A148" s="1781" t="s">
        <v>1295</v>
      </c>
      <c r="B148" s="50">
        <v>-595536</v>
      </c>
      <c r="C148" s="51">
        <v>-628671</v>
      </c>
      <c r="D148" s="51">
        <v>-687369</v>
      </c>
      <c r="E148" s="51">
        <v>-633720</v>
      </c>
      <c r="F148" s="51">
        <v>-642739</v>
      </c>
      <c r="G148" s="51">
        <v>-708871</v>
      </c>
      <c r="H148" s="51">
        <v>-688665</v>
      </c>
      <c r="I148" s="52">
        <v>-656390</v>
      </c>
    </row>
    <row r="149" spans="1:9" s="43" customFormat="1" ht="12.75">
      <c r="A149" s="1776" t="s">
        <v>1017</v>
      </c>
      <c r="B149" s="44">
        <v>0</v>
      </c>
      <c r="C149" s="45">
        <v>0</v>
      </c>
      <c r="D149" s="45">
        <v>0</v>
      </c>
      <c r="E149" s="45">
        <v>0</v>
      </c>
      <c r="F149" s="45">
        <v>0</v>
      </c>
      <c r="G149" s="45">
        <v>0</v>
      </c>
      <c r="H149" s="45">
        <v>0</v>
      </c>
      <c r="I149" s="46">
        <v>0</v>
      </c>
    </row>
    <row r="150" spans="1:9" s="43" customFormat="1" ht="12.75">
      <c r="A150" s="1777" t="s">
        <v>897</v>
      </c>
      <c r="B150" s="47">
        <v>48347941</v>
      </c>
      <c r="C150" s="48">
        <v>49195760</v>
      </c>
      <c r="D150" s="48">
        <v>50332533</v>
      </c>
      <c r="E150" s="48">
        <v>50740945</v>
      </c>
      <c r="F150" s="48">
        <v>51946596</v>
      </c>
      <c r="G150" s="48">
        <v>53111876</v>
      </c>
      <c r="H150" s="48">
        <v>55494334</v>
      </c>
      <c r="I150" s="49">
        <v>56956326</v>
      </c>
    </row>
    <row r="151" spans="1:9" s="43" customFormat="1" ht="12.75">
      <c r="A151" s="1778" t="s">
        <v>898</v>
      </c>
      <c r="B151" s="50">
        <v>17394107</v>
      </c>
      <c r="C151" s="51">
        <v>18068518</v>
      </c>
      <c r="D151" s="51">
        <v>19051642</v>
      </c>
      <c r="E151" s="51">
        <v>18387052</v>
      </c>
      <c r="F151" s="51">
        <v>18244784</v>
      </c>
      <c r="G151" s="51">
        <v>18736014</v>
      </c>
      <c r="H151" s="51">
        <v>20098907</v>
      </c>
      <c r="I151" s="52">
        <v>21026877</v>
      </c>
    </row>
    <row r="152" spans="1:9" s="43" customFormat="1" ht="12.75">
      <c r="A152" s="1779" t="s">
        <v>899</v>
      </c>
      <c r="B152" s="50">
        <v>6664012</v>
      </c>
      <c r="C152" s="51">
        <v>6761694</v>
      </c>
      <c r="D152" s="51">
        <v>7076769</v>
      </c>
      <c r="E152" s="51">
        <v>7356650</v>
      </c>
      <c r="F152" s="51">
        <v>6823053</v>
      </c>
      <c r="G152" s="51">
        <v>6974086</v>
      </c>
      <c r="H152" s="51">
        <v>7378684</v>
      </c>
      <c r="I152" s="52">
        <v>7793381</v>
      </c>
    </row>
    <row r="153" spans="1:9" s="43" customFormat="1" ht="12.75">
      <c r="A153" s="1779" t="s">
        <v>900</v>
      </c>
      <c r="B153" s="50">
        <v>10730095</v>
      </c>
      <c r="C153" s="51">
        <v>11306824</v>
      </c>
      <c r="D153" s="51">
        <v>11974873</v>
      </c>
      <c r="E153" s="51">
        <v>11030402</v>
      </c>
      <c r="F153" s="51">
        <v>11421731</v>
      </c>
      <c r="G153" s="51">
        <v>11761928</v>
      </c>
      <c r="H153" s="51">
        <v>12720223</v>
      </c>
      <c r="I153" s="52">
        <v>13233496</v>
      </c>
    </row>
    <row r="154" spans="1:9" s="43" customFormat="1" ht="12.75">
      <c r="A154" s="1780" t="s">
        <v>1235</v>
      </c>
      <c r="B154" s="50">
        <v>7606272</v>
      </c>
      <c r="C154" s="51">
        <v>7890425</v>
      </c>
      <c r="D154" s="51">
        <v>8717125</v>
      </c>
      <c r="E154" s="51">
        <v>7818137</v>
      </c>
      <c r="F154" s="51">
        <v>7996643</v>
      </c>
      <c r="G154" s="51">
        <v>8191639</v>
      </c>
      <c r="H154" s="51">
        <v>8996021</v>
      </c>
      <c r="I154" s="52">
        <v>9524166</v>
      </c>
    </row>
    <row r="155" spans="1:9" s="43" customFormat="1" ht="12.75">
      <c r="A155" s="1783" t="s">
        <v>1251</v>
      </c>
      <c r="B155" s="50">
        <v>917723</v>
      </c>
      <c r="C155" s="51">
        <v>1411635</v>
      </c>
      <c r="D155" s="51">
        <v>1612086</v>
      </c>
      <c r="E155" s="51">
        <v>644996</v>
      </c>
      <c r="F155" s="51">
        <v>831693</v>
      </c>
      <c r="G155" s="51">
        <v>837353</v>
      </c>
      <c r="H155" s="51">
        <v>829662</v>
      </c>
      <c r="I155" s="52">
        <v>802509</v>
      </c>
    </row>
    <row r="156" spans="1:9" s="43" customFormat="1" ht="12.75">
      <c r="A156" s="1783" t="s">
        <v>1253</v>
      </c>
      <c r="B156" s="50">
        <v>3687533</v>
      </c>
      <c r="C156" s="51">
        <v>3673523</v>
      </c>
      <c r="D156" s="51">
        <v>4230980</v>
      </c>
      <c r="E156" s="51">
        <v>4019059</v>
      </c>
      <c r="F156" s="51">
        <v>4014548</v>
      </c>
      <c r="G156" s="51">
        <v>4207652</v>
      </c>
      <c r="H156" s="51">
        <v>4869258</v>
      </c>
      <c r="I156" s="52">
        <v>4949276</v>
      </c>
    </row>
    <row r="157" spans="1:9" s="43" customFormat="1" ht="12.75">
      <c r="A157" s="1783" t="s">
        <v>891</v>
      </c>
      <c r="B157" s="50">
        <v>512025</v>
      </c>
      <c r="C157" s="51">
        <v>320470</v>
      </c>
      <c r="D157" s="51">
        <v>351176</v>
      </c>
      <c r="E157" s="51">
        <v>464109</v>
      </c>
      <c r="F157" s="51">
        <v>483165</v>
      </c>
      <c r="G157" s="51">
        <v>450773</v>
      </c>
      <c r="H157" s="51">
        <v>496547</v>
      </c>
      <c r="I157" s="52">
        <v>728912</v>
      </c>
    </row>
    <row r="158" spans="1:9" s="43" customFormat="1" ht="12.75">
      <c r="A158" s="1783" t="s">
        <v>892</v>
      </c>
      <c r="B158" s="50">
        <v>2488991</v>
      </c>
      <c r="C158" s="51">
        <v>2484797</v>
      </c>
      <c r="D158" s="51">
        <v>2522883</v>
      </c>
      <c r="E158" s="51">
        <v>2689973</v>
      </c>
      <c r="F158" s="51">
        <v>2667237</v>
      </c>
      <c r="G158" s="51">
        <v>2695861</v>
      </c>
      <c r="H158" s="51">
        <v>2800554</v>
      </c>
      <c r="I158" s="52">
        <v>3043469</v>
      </c>
    </row>
    <row r="159" spans="1:9" s="43" customFormat="1" ht="12.75">
      <c r="A159" s="1780" t="s">
        <v>1236</v>
      </c>
      <c r="B159" s="50">
        <v>3123823</v>
      </c>
      <c r="C159" s="51">
        <v>3416399</v>
      </c>
      <c r="D159" s="51">
        <v>3257748</v>
      </c>
      <c r="E159" s="51">
        <v>3212265</v>
      </c>
      <c r="F159" s="51">
        <v>3425088</v>
      </c>
      <c r="G159" s="51">
        <v>3570289</v>
      </c>
      <c r="H159" s="51">
        <v>3724202</v>
      </c>
      <c r="I159" s="52">
        <v>3709330</v>
      </c>
    </row>
    <row r="160" spans="1:9" s="43" customFormat="1" ht="12.75">
      <c r="A160" s="1783" t="s">
        <v>1251</v>
      </c>
      <c r="B160" s="50">
        <v>9895</v>
      </c>
      <c r="C160" s="51">
        <v>72312</v>
      </c>
      <c r="D160" s="51">
        <v>49543</v>
      </c>
      <c r="E160" s="51">
        <v>29857</v>
      </c>
      <c r="F160" s="51">
        <v>9100</v>
      </c>
      <c r="G160" s="51">
        <v>5890</v>
      </c>
      <c r="H160" s="51">
        <v>8281</v>
      </c>
      <c r="I160" s="52">
        <v>26221</v>
      </c>
    </row>
    <row r="161" spans="1:9" s="43" customFormat="1" ht="12.75">
      <c r="A161" s="1783" t="s">
        <v>1253</v>
      </c>
      <c r="B161" s="50">
        <v>2240983</v>
      </c>
      <c r="C161" s="51">
        <v>2498547</v>
      </c>
      <c r="D161" s="51">
        <v>2350188</v>
      </c>
      <c r="E161" s="51">
        <v>2267320</v>
      </c>
      <c r="F161" s="51">
        <v>2482088</v>
      </c>
      <c r="G161" s="51">
        <v>2529032</v>
      </c>
      <c r="H161" s="51">
        <v>2638209</v>
      </c>
      <c r="I161" s="52">
        <v>2551166</v>
      </c>
    </row>
    <row r="162" spans="1:9" s="43" customFormat="1" ht="12.75">
      <c r="A162" s="1783" t="s">
        <v>891</v>
      </c>
      <c r="B162" s="50">
        <v>283868</v>
      </c>
      <c r="C162" s="51">
        <v>197116</v>
      </c>
      <c r="D162" s="51">
        <v>233138</v>
      </c>
      <c r="E162" s="51">
        <v>279091</v>
      </c>
      <c r="F162" s="51">
        <v>319571</v>
      </c>
      <c r="G162" s="51">
        <v>381901</v>
      </c>
      <c r="H162" s="51">
        <v>417899</v>
      </c>
      <c r="I162" s="52">
        <v>443088</v>
      </c>
    </row>
    <row r="163" spans="1:9" s="43" customFormat="1" ht="12.75">
      <c r="A163" s="1783" t="s">
        <v>892</v>
      </c>
      <c r="B163" s="50">
        <v>589077</v>
      </c>
      <c r="C163" s="51">
        <v>648424</v>
      </c>
      <c r="D163" s="51">
        <v>624879</v>
      </c>
      <c r="E163" s="51">
        <v>635997</v>
      </c>
      <c r="F163" s="51">
        <v>614329</v>
      </c>
      <c r="G163" s="51">
        <v>653466</v>
      </c>
      <c r="H163" s="51">
        <v>659813</v>
      </c>
      <c r="I163" s="52">
        <v>688855</v>
      </c>
    </row>
    <row r="164" spans="1:9" s="43" customFormat="1" ht="12.75">
      <c r="A164" s="1781" t="s">
        <v>1295</v>
      </c>
      <c r="B164" s="50">
        <v>2391029</v>
      </c>
      <c r="C164" s="51">
        <v>2628904</v>
      </c>
      <c r="D164" s="51">
        <v>2633250</v>
      </c>
      <c r="E164" s="51">
        <v>2491588</v>
      </c>
      <c r="F164" s="51">
        <v>2629209</v>
      </c>
      <c r="G164" s="51">
        <v>2823680</v>
      </c>
      <c r="H164" s="51">
        <v>2952514</v>
      </c>
      <c r="I164" s="52">
        <v>3127253</v>
      </c>
    </row>
    <row r="165" spans="1:9" s="43" customFormat="1" ht="12.75">
      <c r="A165" s="1783" t="s">
        <v>1251</v>
      </c>
      <c r="B165" s="50">
        <v>8746</v>
      </c>
      <c r="C165" s="51">
        <v>71076</v>
      </c>
      <c r="D165" s="51">
        <v>48410</v>
      </c>
      <c r="E165" s="51">
        <v>29784</v>
      </c>
      <c r="F165" s="51">
        <v>8055</v>
      </c>
      <c r="G165" s="51">
        <v>4850</v>
      </c>
      <c r="H165" s="51">
        <v>7209</v>
      </c>
      <c r="I165" s="52">
        <v>26164</v>
      </c>
    </row>
    <row r="166" spans="1:9" s="43" customFormat="1" ht="12.75">
      <c r="A166" s="1783" t="s">
        <v>1253</v>
      </c>
      <c r="B166" s="50">
        <v>1651982</v>
      </c>
      <c r="C166" s="51">
        <v>1886469</v>
      </c>
      <c r="D166" s="51">
        <v>1886048</v>
      </c>
      <c r="E166" s="51">
        <v>1696085</v>
      </c>
      <c r="F166" s="51">
        <v>1874692</v>
      </c>
      <c r="G166" s="51">
        <v>1959147</v>
      </c>
      <c r="H166" s="51">
        <v>2123998</v>
      </c>
      <c r="I166" s="52">
        <v>2144871</v>
      </c>
    </row>
    <row r="167" spans="1:9" s="43" customFormat="1" ht="12.75">
      <c r="A167" s="1783" t="s">
        <v>891</v>
      </c>
      <c r="B167" s="50">
        <v>255912</v>
      </c>
      <c r="C167" s="51">
        <v>157909</v>
      </c>
      <c r="D167" s="51">
        <v>195099</v>
      </c>
      <c r="E167" s="51">
        <v>253975</v>
      </c>
      <c r="F167" s="51">
        <v>249970</v>
      </c>
      <c r="G167" s="51">
        <v>328734</v>
      </c>
      <c r="H167" s="51">
        <v>290900</v>
      </c>
      <c r="I167" s="52">
        <v>405199</v>
      </c>
    </row>
    <row r="168" spans="1:9" s="43" customFormat="1" ht="12.75">
      <c r="A168" s="1783" t="s">
        <v>892</v>
      </c>
      <c r="B168" s="50">
        <v>474389</v>
      </c>
      <c r="C168" s="51">
        <v>513450</v>
      </c>
      <c r="D168" s="51">
        <v>503693</v>
      </c>
      <c r="E168" s="51">
        <v>511744</v>
      </c>
      <c r="F168" s="51">
        <v>496492</v>
      </c>
      <c r="G168" s="51">
        <v>530949</v>
      </c>
      <c r="H168" s="51">
        <v>530407</v>
      </c>
      <c r="I168" s="52">
        <v>551019</v>
      </c>
    </row>
    <row r="169" spans="1:9" s="43" customFormat="1" ht="12.75">
      <c r="A169" s="1778" t="s">
        <v>901</v>
      </c>
      <c r="B169" s="50">
        <v>48275304</v>
      </c>
      <c r="C169" s="51">
        <v>49116500</v>
      </c>
      <c r="D169" s="51">
        <v>50245163</v>
      </c>
      <c r="E169" s="51">
        <v>50668614</v>
      </c>
      <c r="F169" s="51">
        <v>51867217</v>
      </c>
      <c r="G169" s="51">
        <v>53045946</v>
      </c>
      <c r="H169" s="51">
        <v>55412218</v>
      </c>
      <c r="I169" s="52">
        <v>56837442</v>
      </c>
    </row>
    <row r="170" spans="1:9" s="43" customFormat="1" ht="12.75">
      <c r="A170" s="1779" t="s">
        <v>902</v>
      </c>
      <c r="B170" s="50">
        <v>30881197</v>
      </c>
      <c r="C170" s="51">
        <v>31047982</v>
      </c>
      <c r="D170" s="51">
        <v>31193521</v>
      </c>
      <c r="E170" s="51">
        <v>32281562</v>
      </c>
      <c r="F170" s="51">
        <v>33622433</v>
      </c>
      <c r="G170" s="51">
        <v>34309932</v>
      </c>
      <c r="H170" s="51">
        <v>35313311</v>
      </c>
      <c r="I170" s="52">
        <v>35810565</v>
      </c>
    </row>
    <row r="171" spans="1:9" s="43" customFormat="1" ht="12.75">
      <c r="A171" s="1780" t="s">
        <v>1589</v>
      </c>
      <c r="B171" s="50">
        <v>26808975</v>
      </c>
      <c r="C171" s="51">
        <v>26922365</v>
      </c>
      <c r="D171" s="51">
        <v>26987849</v>
      </c>
      <c r="E171" s="51">
        <v>27840364</v>
      </c>
      <c r="F171" s="51">
        <v>29049970</v>
      </c>
      <c r="G171" s="51">
        <v>29577163</v>
      </c>
      <c r="H171" s="51">
        <v>30400369</v>
      </c>
      <c r="I171" s="52">
        <v>30444324</v>
      </c>
    </row>
    <row r="172" spans="1:9" s="43" customFormat="1" ht="12.75">
      <c r="A172" s="1781" t="s">
        <v>1235</v>
      </c>
      <c r="B172" s="50">
        <v>10998351</v>
      </c>
      <c r="C172" s="51">
        <v>11323277</v>
      </c>
      <c r="D172" s="51">
        <v>11538223</v>
      </c>
      <c r="E172" s="51">
        <v>11949302</v>
      </c>
      <c r="F172" s="51">
        <v>12873501</v>
      </c>
      <c r="G172" s="51">
        <v>13514475</v>
      </c>
      <c r="H172" s="51">
        <v>13922227</v>
      </c>
      <c r="I172" s="52">
        <v>14339215</v>
      </c>
    </row>
    <row r="173" spans="1:9" s="43" customFormat="1" ht="12.75">
      <c r="A173" s="1784" t="s">
        <v>1251</v>
      </c>
      <c r="B173" s="50">
        <v>716533</v>
      </c>
      <c r="C173" s="51">
        <v>722517</v>
      </c>
      <c r="D173" s="51">
        <v>687776</v>
      </c>
      <c r="E173" s="51">
        <v>271492</v>
      </c>
      <c r="F173" s="51">
        <v>189157</v>
      </c>
      <c r="G173" s="51">
        <v>308856</v>
      </c>
      <c r="H173" s="51">
        <v>284116</v>
      </c>
      <c r="I173" s="52">
        <v>238361</v>
      </c>
    </row>
    <row r="174" spans="1:9" s="43" customFormat="1" ht="12.75">
      <c r="A174" s="1784" t="s">
        <v>1253</v>
      </c>
      <c r="B174" s="50">
        <v>2607732</v>
      </c>
      <c r="C174" s="51">
        <v>2570060</v>
      </c>
      <c r="D174" s="51">
        <v>2518890</v>
      </c>
      <c r="E174" s="51">
        <v>2566787</v>
      </c>
      <c r="F174" s="51">
        <v>2766532</v>
      </c>
      <c r="G174" s="51">
        <v>3155311</v>
      </c>
      <c r="H174" s="51">
        <v>3208985</v>
      </c>
      <c r="I174" s="52">
        <v>2874104</v>
      </c>
    </row>
    <row r="175" spans="1:9" s="43" customFormat="1" ht="12.75">
      <c r="A175" s="1784" t="s">
        <v>891</v>
      </c>
      <c r="B175" s="50">
        <v>1229742</v>
      </c>
      <c r="C175" s="51">
        <v>1329734</v>
      </c>
      <c r="D175" s="51">
        <v>1278236</v>
      </c>
      <c r="E175" s="51">
        <v>1464533</v>
      </c>
      <c r="F175" s="51">
        <v>1812141</v>
      </c>
      <c r="G175" s="51">
        <v>1783364</v>
      </c>
      <c r="H175" s="51">
        <v>1747498</v>
      </c>
      <c r="I175" s="52">
        <v>1834305</v>
      </c>
    </row>
    <row r="176" spans="1:9" s="43" customFormat="1" ht="12.75">
      <c r="A176" s="1784" t="s">
        <v>892</v>
      </c>
      <c r="B176" s="50">
        <v>6444344</v>
      </c>
      <c r="C176" s="51">
        <v>6700966</v>
      </c>
      <c r="D176" s="51">
        <v>7053321</v>
      </c>
      <c r="E176" s="51">
        <v>7646490</v>
      </c>
      <c r="F176" s="51">
        <v>8105671</v>
      </c>
      <c r="G176" s="51">
        <v>8266944</v>
      </c>
      <c r="H176" s="51">
        <v>8681628</v>
      </c>
      <c r="I176" s="52">
        <v>9392445</v>
      </c>
    </row>
    <row r="177" spans="1:9" s="43" customFormat="1" ht="12.75">
      <c r="A177" s="1781" t="s">
        <v>1236</v>
      </c>
      <c r="B177" s="50">
        <v>15810624</v>
      </c>
      <c r="C177" s="51">
        <v>15599088</v>
      </c>
      <c r="D177" s="51">
        <v>15449626</v>
      </c>
      <c r="E177" s="51">
        <v>15891062</v>
      </c>
      <c r="F177" s="51">
        <v>16176469</v>
      </c>
      <c r="G177" s="51">
        <v>16062688</v>
      </c>
      <c r="H177" s="51">
        <v>16478142</v>
      </c>
      <c r="I177" s="52">
        <v>16105109</v>
      </c>
    </row>
    <row r="178" spans="1:9" s="43" customFormat="1" ht="12.75">
      <c r="A178" s="1784" t="s">
        <v>1251</v>
      </c>
      <c r="B178" s="50">
        <v>21054</v>
      </c>
      <c r="C178" s="51">
        <v>15079</v>
      </c>
      <c r="D178" s="51">
        <v>1956</v>
      </c>
      <c r="E178" s="51">
        <v>2089</v>
      </c>
      <c r="F178" s="51">
        <v>18275</v>
      </c>
      <c r="G178" s="51">
        <v>4465</v>
      </c>
      <c r="H178" s="51">
        <v>1668</v>
      </c>
      <c r="I178" s="52">
        <v>1694</v>
      </c>
    </row>
    <row r="179" spans="1:9" s="43" customFormat="1" ht="12.75">
      <c r="A179" s="1784" t="s">
        <v>1253</v>
      </c>
      <c r="B179" s="50">
        <v>3072688</v>
      </c>
      <c r="C179" s="51">
        <v>2857057</v>
      </c>
      <c r="D179" s="51">
        <v>2819654</v>
      </c>
      <c r="E179" s="51">
        <v>2942406</v>
      </c>
      <c r="F179" s="51">
        <v>2913247</v>
      </c>
      <c r="G179" s="51">
        <v>2922494</v>
      </c>
      <c r="H179" s="51">
        <v>3024170</v>
      </c>
      <c r="I179" s="52">
        <v>2932467</v>
      </c>
    </row>
    <row r="180" spans="1:9" s="43" customFormat="1" ht="12.75">
      <c r="A180" s="1784" t="s">
        <v>891</v>
      </c>
      <c r="B180" s="50">
        <v>1842168</v>
      </c>
      <c r="C180" s="51">
        <v>1743012</v>
      </c>
      <c r="D180" s="51">
        <v>1653202</v>
      </c>
      <c r="E180" s="51">
        <v>1635678</v>
      </c>
      <c r="F180" s="51">
        <v>1863621</v>
      </c>
      <c r="G180" s="51">
        <v>1649333</v>
      </c>
      <c r="H180" s="51">
        <v>1712980</v>
      </c>
      <c r="I180" s="52">
        <v>1462385</v>
      </c>
    </row>
    <row r="181" spans="1:9" s="43" customFormat="1" ht="12.75">
      <c r="A181" s="1784" t="s">
        <v>892</v>
      </c>
      <c r="B181" s="50">
        <v>10874714</v>
      </c>
      <c r="C181" s="51">
        <v>10983940</v>
      </c>
      <c r="D181" s="51">
        <v>10974814</v>
      </c>
      <c r="E181" s="51">
        <v>11310889</v>
      </c>
      <c r="F181" s="51">
        <v>11381326</v>
      </c>
      <c r="G181" s="51">
        <v>11486396</v>
      </c>
      <c r="H181" s="51">
        <v>11739324</v>
      </c>
      <c r="I181" s="52">
        <v>11708563</v>
      </c>
    </row>
    <row r="182" spans="1:9" s="43" customFormat="1" ht="12.75">
      <c r="A182" s="1783" t="s">
        <v>1295</v>
      </c>
      <c r="B182" s="50">
        <v>13856157</v>
      </c>
      <c r="C182" s="51">
        <v>13452813</v>
      </c>
      <c r="D182" s="51">
        <v>13389200</v>
      </c>
      <c r="E182" s="51">
        <v>13746645</v>
      </c>
      <c r="F182" s="51">
        <v>13999060</v>
      </c>
      <c r="G182" s="51">
        <v>13805747</v>
      </c>
      <c r="H182" s="51">
        <v>14165913</v>
      </c>
      <c r="I182" s="52">
        <v>13636176</v>
      </c>
    </row>
    <row r="183" spans="1:9" s="43" customFormat="1" ht="12.75">
      <c r="A183" s="1784" t="s">
        <v>1251</v>
      </c>
      <c r="B183" s="50">
        <v>20893</v>
      </c>
      <c r="C183" s="51">
        <v>14902</v>
      </c>
      <c r="D183" s="51">
        <v>1215</v>
      </c>
      <c r="E183" s="51">
        <v>1926</v>
      </c>
      <c r="F183" s="51">
        <v>18122</v>
      </c>
      <c r="G183" s="51">
        <v>4216</v>
      </c>
      <c r="H183" s="51">
        <v>1507</v>
      </c>
      <c r="I183" s="52">
        <v>1525</v>
      </c>
    </row>
    <row r="184" spans="1:9" s="43" customFormat="1" ht="12.75">
      <c r="A184" s="1784" t="s">
        <v>1253</v>
      </c>
      <c r="B184" s="50">
        <v>2823438</v>
      </c>
      <c r="C184" s="51">
        <v>2585844</v>
      </c>
      <c r="D184" s="51">
        <v>2480292</v>
      </c>
      <c r="E184" s="51">
        <v>2596527</v>
      </c>
      <c r="F184" s="51">
        <v>2462835</v>
      </c>
      <c r="G184" s="51">
        <v>2414066</v>
      </c>
      <c r="H184" s="51">
        <v>2556070</v>
      </c>
      <c r="I184" s="52">
        <v>2422414</v>
      </c>
    </row>
    <row r="185" spans="1:9" s="43" customFormat="1" ht="12.75">
      <c r="A185" s="1784" t="s">
        <v>891</v>
      </c>
      <c r="B185" s="50">
        <v>1812113</v>
      </c>
      <c r="C185" s="51">
        <v>1722370</v>
      </c>
      <c r="D185" s="51">
        <v>1633754</v>
      </c>
      <c r="E185" s="51">
        <v>1616483</v>
      </c>
      <c r="F185" s="51">
        <v>1847803</v>
      </c>
      <c r="G185" s="51">
        <v>1633325</v>
      </c>
      <c r="H185" s="51">
        <v>1702064</v>
      </c>
      <c r="I185" s="52">
        <v>1453131</v>
      </c>
    </row>
    <row r="186" spans="1:9" s="43" customFormat="1" ht="12.75">
      <c r="A186" s="1784" t="s">
        <v>892</v>
      </c>
      <c r="B186" s="50">
        <v>9199713</v>
      </c>
      <c r="C186" s="51">
        <v>9129697</v>
      </c>
      <c r="D186" s="51">
        <v>9273939</v>
      </c>
      <c r="E186" s="51">
        <v>9531709</v>
      </c>
      <c r="F186" s="51">
        <v>9670300</v>
      </c>
      <c r="G186" s="51">
        <v>9754140</v>
      </c>
      <c r="H186" s="51">
        <v>9906272</v>
      </c>
      <c r="I186" s="52">
        <v>9759106</v>
      </c>
    </row>
    <row r="187" spans="1:9" s="43" customFormat="1" ht="25.5">
      <c r="A187" s="1780" t="s">
        <v>1590</v>
      </c>
      <c r="B187" s="50">
        <v>4072222</v>
      </c>
      <c r="C187" s="51">
        <v>4125617</v>
      </c>
      <c r="D187" s="51">
        <v>4205672</v>
      </c>
      <c r="E187" s="51">
        <v>4441198</v>
      </c>
      <c r="F187" s="51">
        <v>4572463</v>
      </c>
      <c r="G187" s="51">
        <v>4732769</v>
      </c>
      <c r="H187" s="51">
        <v>4912942</v>
      </c>
      <c r="I187" s="52">
        <v>5366241</v>
      </c>
    </row>
    <row r="188" spans="1:9" s="43" customFormat="1" ht="12.75">
      <c r="A188" s="1781" t="s">
        <v>1235</v>
      </c>
      <c r="B188" s="50">
        <v>2050348</v>
      </c>
      <c r="C188" s="51">
        <v>2055687</v>
      </c>
      <c r="D188" s="51">
        <v>2148925</v>
      </c>
      <c r="E188" s="51">
        <v>2309260</v>
      </c>
      <c r="F188" s="51">
        <v>2357457</v>
      </c>
      <c r="G188" s="51">
        <v>2424901</v>
      </c>
      <c r="H188" s="51">
        <v>2545990</v>
      </c>
      <c r="I188" s="52">
        <v>2848355</v>
      </c>
    </row>
    <row r="189" spans="1:9" s="43" customFormat="1" ht="12.75">
      <c r="A189" s="1784" t="s">
        <v>1251</v>
      </c>
      <c r="B189" s="50">
        <v>0</v>
      </c>
      <c r="C189" s="51">
        <v>0</v>
      </c>
      <c r="D189" s="51">
        <v>0</v>
      </c>
      <c r="E189" s="51">
        <v>0</v>
      </c>
      <c r="F189" s="51">
        <v>0</v>
      </c>
      <c r="G189" s="51">
        <v>0</v>
      </c>
      <c r="H189" s="51">
        <v>0</v>
      </c>
      <c r="I189" s="52">
        <v>0</v>
      </c>
    </row>
    <row r="190" spans="1:9" s="43" customFormat="1" ht="12.75">
      <c r="A190" s="1784" t="s">
        <v>1253</v>
      </c>
      <c r="B190" s="50">
        <v>49720</v>
      </c>
      <c r="C190" s="51">
        <v>44162</v>
      </c>
      <c r="D190" s="51">
        <v>73948</v>
      </c>
      <c r="E190" s="51">
        <v>40018</v>
      </c>
      <c r="F190" s="51">
        <v>59902</v>
      </c>
      <c r="G190" s="51">
        <v>52238</v>
      </c>
      <c r="H190" s="51">
        <v>32403</v>
      </c>
      <c r="I190" s="52">
        <v>38307</v>
      </c>
    </row>
    <row r="191" spans="1:9" s="43" customFormat="1" ht="12.75">
      <c r="A191" s="1784" t="s">
        <v>891</v>
      </c>
      <c r="B191" s="50">
        <v>2146</v>
      </c>
      <c r="C191" s="51">
        <v>3496</v>
      </c>
      <c r="D191" s="51">
        <v>2996</v>
      </c>
      <c r="E191" s="51">
        <v>3317</v>
      </c>
      <c r="F191" s="51">
        <v>1377</v>
      </c>
      <c r="G191" s="51">
        <v>1397</v>
      </c>
      <c r="H191" s="51">
        <v>487</v>
      </c>
      <c r="I191" s="52">
        <v>888</v>
      </c>
    </row>
    <row r="192" spans="1:9" s="43" customFormat="1" ht="12.75">
      <c r="A192" s="1784" t="s">
        <v>892</v>
      </c>
      <c r="B192" s="50">
        <v>1998482</v>
      </c>
      <c r="C192" s="51">
        <v>2008029</v>
      </c>
      <c r="D192" s="51">
        <v>2071981</v>
      </c>
      <c r="E192" s="51">
        <v>2265925</v>
      </c>
      <c r="F192" s="51">
        <v>2296178</v>
      </c>
      <c r="G192" s="51">
        <v>2371266</v>
      </c>
      <c r="H192" s="51">
        <v>2513100</v>
      </c>
      <c r="I192" s="52">
        <v>2809160</v>
      </c>
    </row>
    <row r="193" spans="1:9" s="43" customFormat="1" ht="12.75">
      <c r="A193" s="1781" t="s">
        <v>1236</v>
      </c>
      <c r="B193" s="50">
        <v>2021874</v>
      </c>
      <c r="C193" s="51">
        <v>2069930</v>
      </c>
      <c r="D193" s="51">
        <v>2056747</v>
      </c>
      <c r="E193" s="51">
        <v>2131938</v>
      </c>
      <c r="F193" s="51">
        <v>2215006</v>
      </c>
      <c r="G193" s="51">
        <v>2307868</v>
      </c>
      <c r="H193" s="51">
        <v>2366952</v>
      </c>
      <c r="I193" s="52">
        <v>2517886</v>
      </c>
    </row>
    <row r="194" spans="1:9" s="43" customFormat="1" ht="12.75">
      <c r="A194" s="1784" t="s">
        <v>1251</v>
      </c>
      <c r="B194" s="50">
        <v>0</v>
      </c>
      <c r="C194" s="51">
        <v>0</v>
      </c>
      <c r="D194" s="51">
        <v>0</v>
      </c>
      <c r="E194" s="51">
        <v>0</v>
      </c>
      <c r="F194" s="51">
        <v>0</v>
      </c>
      <c r="G194" s="51">
        <v>0</v>
      </c>
      <c r="H194" s="51">
        <v>0</v>
      </c>
      <c r="I194" s="52">
        <v>0</v>
      </c>
    </row>
    <row r="195" spans="1:9" s="43" customFormat="1" ht="12.75">
      <c r="A195" s="1784" t="s">
        <v>1253</v>
      </c>
      <c r="B195" s="50">
        <v>42274</v>
      </c>
      <c r="C195" s="51">
        <v>19763</v>
      </c>
      <c r="D195" s="51">
        <v>28447</v>
      </c>
      <c r="E195" s="51">
        <v>16601</v>
      </c>
      <c r="F195" s="51">
        <v>38748</v>
      </c>
      <c r="G195" s="51">
        <v>37334</v>
      </c>
      <c r="H195" s="51">
        <v>11639</v>
      </c>
      <c r="I195" s="52">
        <v>41548</v>
      </c>
    </row>
    <row r="196" spans="1:9" s="43" customFormat="1" ht="12.75">
      <c r="A196" s="1784" t="s">
        <v>891</v>
      </c>
      <c r="B196" s="50">
        <v>4854</v>
      </c>
      <c r="C196" s="51">
        <v>4629</v>
      </c>
      <c r="D196" s="51">
        <v>3886</v>
      </c>
      <c r="E196" s="51">
        <v>2737</v>
      </c>
      <c r="F196" s="51">
        <v>1739</v>
      </c>
      <c r="G196" s="51">
        <v>1857</v>
      </c>
      <c r="H196" s="51">
        <v>820</v>
      </c>
      <c r="I196" s="52">
        <v>1532</v>
      </c>
    </row>
    <row r="197" spans="1:9" s="43" customFormat="1" ht="12.75">
      <c r="A197" s="1784" t="s">
        <v>892</v>
      </c>
      <c r="B197" s="50">
        <v>1974746</v>
      </c>
      <c r="C197" s="51">
        <v>2045538</v>
      </c>
      <c r="D197" s="51">
        <v>2024414</v>
      </c>
      <c r="E197" s="51">
        <v>2112600</v>
      </c>
      <c r="F197" s="51">
        <v>2174519</v>
      </c>
      <c r="G197" s="51">
        <v>2268677</v>
      </c>
      <c r="H197" s="51">
        <v>2354493</v>
      </c>
      <c r="I197" s="52">
        <v>2474806</v>
      </c>
    </row>
    <row r="198" spans="1:9" s="43" customFormat="1" ht="12.75">
      <c r="A198" s="1783" t="s">
        <v>1295</v>
      </c>
      <c r="B198" s="50">
        <v>1673455</v>
      </c>
      <c r="C198" s="51">
        <v>1683048</v>
      </c>
      <c r="D198" s="51">
        <v>1681637</v>
      </c>
      <c r="E198" s="51">
        <v>1745968</v>
      </c>
      <c r="F198" s="51">
        <v>1809629</v>
      </c>
      <c r="G198" s="51">
        <v>1886694</v>
      </c>
      <c r="H198" s="51">
        <v>1943053</v>
      </c>
      <c r="I198" s="52">
        <v>2053899</v>
      </c>
    </row>
    <row r="199" spans="1:9" s="43" customFormat="1" ht="12.75">
      <c r="A199" s="1784" t="s">
        <v>1251</v>
      </c>
      <c r="B199" s="50">
        <v>0</v>
      </c>
      <c r="C199" s="51">
        <v>0</v>
      </c>
      <c r="D199" s="51">
        <v>0</v>
      </c>
      <c r="E199" s="51">
        <v>0</v>
      </c>
      <c r="F199" s="51">
        <v>0</v>
      </c>
      <c r="G199" s="51">
        <v>0</v>
      </c>
      <c r="H199" s="51">
        <v>0</v>
      </c>
      <c r="I199" s="52">
        <v>0</v>
      </c>
    </row>
    <row r="200" spans="1:9" s="43" customFormat="1" ht="12.75">
      <c r="A200" s="1784" t="s">
        <v>1253</v>
      </c>
      <c r="B200" s="50">
        <v>36889</v>
      </c>
      <c r="C200" s="51">
        <v>17783</v>
      </c>
      <c r="D200" s="51">
        <v>12436</v>
      </c>
      <c r="E200" s="51">
        <v>14937</v>
      </c>
      <c r="F200" s="51">
        <v>9891</v>
      </c>
      <c r="G200" s="51">
        <v>8883</v>
      </c>
      <c r="H200" s="51">
        <v>10156</v>
      </c>
      <c r="I200" s="52">
        <v>39852</v>
      </c>
    </row>
    <row r="201" spans="1:9" s="43" customFormat="1" ht="12.75">
      <c r="A201" s="1784" t="s">
        <v>891</v>
      </c>
      <c r="B201" s="50">
        <v>4854</v>
      </c>
      <c r="C201" s="51">
        <v>4629</v>
      </c>
      <c r="D201" s="51">
        <v>3886</v>
      </c>
      <c r="E201" s="51">
        <v>2590</v>
      </c>
      <c r="F201" s="51">
        <v>1739</v>
      </c>
      <c r="G201" s="51">
        <v>1857</v>
      </c>
      <c r="H201" s="51">
        <v>820</v>
      </c>
      <c r="I201" s="52">
        <v>1532</v>
      </c>
    </row>
    <row r="202" spans="1:9" s="43" customFormat="1" ht="12.75">
      <c r="A202" s="1784" t="s">
        <v>892</v>
      </c>
      <c r="B202" s="50">
        <v>1631712</v>
      </c>
      <c r="C202" s="51">
        <v>1660636</v>
      </c>
      <c r="D202" s="51">
        <v>1665315</v>
      </c>
      <c r="E202" s="51">
        <v>1728441</v>
      </c>
      <c r="F202" s="51">
        <v>1797999</v>
      </c>
      <c r="G202" s="51">
        <v>1875954</v>
      </c>
      <c r="H202" s="51">
        <v>1932077</v>
      </c>
      <c r="I202" s="52">
        <v>2012515</v>
      </c>
    </row>
    <row r="203" spans="1:9" s="43" customFormat="1" ht="12.75">
      <c r="A203" s="1778" t="s">
        <v>1591</v>
      </c>
      <c r="B203" s="50">
        <v>48347941</v>
      </c>
      <c r="C203" s="51">
        <v>49195760</v>
      </c>
      <c r="D203" s="51">
        <v>50332533</v>
      </c>
      <c r="E203" s="51">
        <v>50740945</v>
      </c>
      <c r="F203" s="51">
        <v>51946596</v>
      </c>
      <c r="G203" s="51">
        <v>53111876</v>
      </c>
      <c r="H203" s="51">
        <v>55494334</v>
      </c>
      <c r="I203" s="52">
        <v>56956326</v>
      </c>
    </row>
    <row r="204" spans="1:9" s="43" customFormat="1" ht="25.5">
      <c r="A204" s="1779" t="s">
        <v>9</v>
      </c>
      <c r="B204" s="50">
        <v>72637</v>
      </c>
      <c r="C204" s="51">
        <v>79260</v>
      </c>
      <c r="D204" s="51">
        <v>87370</v>
      </c>
      <c r="E204" s="51">
        <v>72331</v>
      </c>
      <c r="F204" s="51">
        <v>79379</v>
      </c>
      <c r="G204" s="51">
        <v>65930</v>
      </c>
      <c r="H204" s="51">
        <v>82116</v>
      </c>
      <c r="I204" s="52">
        <v>118884</v>
      </c>
    </row>
    <row r="205" spans="1:9" s="43" customFormat="1" ht="12.75">
      <c r="A205" s="1780" t="s">
        <v>1235</v>
      </c>
      <c r="B205" s="50">
        <v>70315</v>
      </c>
      <c r="C205" s="51">
        <v>76880</v>
      </c>
      <c r="D205" s="51">
        <v>85627</v>
      </c>
      <c r="E205" s="51">
        <v>70588</v>
      </c>
      <c r="F205" s="51">
        <v>71459</v>
      </c>
      <c r="G205" s="51">
        <v>62329</v>
      </c>
      <c r="H205" s="51">
        <v>71437</v>
      </c>
      <c r="I205" s="52">
        <v>111451</v>
      </c>
    </row>
    <row r="206" spans="1:9" s="43" customFormat="1" ht="12.75">
      <c r="A206" s="1780" t="s">
        <v>1236</v>
      </c>
      <c r="B206" s="50">
        <v>2322</v>
      </c>
      <c r="C206" s="51">
        <v>2380</v>
      </c>
      <c r="D206" s="51">
        <v>1743</v>
      </c>
      <c r="E206" s="51">
        <v>1743</v>
      </c>
      <c r="F206" s="51">
        <v>7920</v>
      </c>
      <c r="G206" s="51">
        <v>3601</v>
      </c>
      <c r="H206" s="51">
        <v>10679</v>
      </c>
      <c r="I206" s="52">
        <v>7433</v>
      </c>
    </row>
    <row r="207" spans="1:9" s="43" customFormat="1" ht="12.75">
      <c r="A207" s="1780" t="s">
        <v>1295</v>
      </c>
      <c r="B207" s="50">
        <v>1742</v>
      </c>
      <c r="C207" s="51">
        <v>1743</v>
      </c>
      <c r="D207" s="51">
        <v>1743</v>
      </c>
      <c r="E207" s="51">
        <v>1743</v>
      </c>
      <c r="F207" s="51">
        <v>7920</v>
      </c>
      <c r="G207" s="51">
        <v>3601</v>
      </c>
      <c r="H207" s="51">
        <v>10679</v>
      </c>
      <c r="I207" s="52">
        <v>7433</v>
      </c>
    </row>
    <row r="208" spans="1:9" s="43" customFormat="1" ht="25.5">
      <c r="A208" s="1777" t="s">
        <v>10</v>
      </c>
      <c r="B208" s="47">
        <v>14748568</v>
      </c>
      <c r="C208" s="48">
        <v>14892836</v>
      </c>
      <c r="D208" s="48">
        <v>14961331</v>
      </c>
      <c r="E208" s="48">
        <v>15579300</v>
      </c>
      <c r="F208" s="48">
        <v>15511730</v>
      </c>
      <c r="G208" s="48">
        <v>15277916</v>
      </c>
      <c r="H208" s="48">
        <v>16045617</v>
      </c>
      <c r="I208" s="49">
        <v>16695400</v>
      </c>
    </row>
    <row r="209" spans="1:9" s="43" customFormat="1" ht="38.25">
      <c r="A209" s="1778" t="s">
        <v>11</v>
      </c>
      <c r="B209" s="50">
        <v>1110548</v>
      </c>
      <c r="C209" s="51">
        <v>1137917</v>
      </c>
      <c r="D209" s="51">
        <v>1122609</v>
      </c>
      <c r="E209" s="51">
        <v>1167518</v>
      </c>
      <c r="F209" s="51">
        <v>1155984</v>
      </c>
      <c r="G209" s="51">
        <v>1109446</v>
      </c>
      <c r="H209" s="51">
        <v>1145064</v>
      </c>
      <c r="I209" s="52">
        <v>1464264</v>
      </c>
    </row>
    <row r="210" spans="1:9" s="43" customFormat="1" ht="12.75">
      <c r="A210" s="1780" t="s">
        <v>1235</v>
      </c>
      <c r="B210" s="50">
        <v>341041</v>
      </c>
      <c r="C210" s="51">
        <v>346334</v>
      </c>
      <c r="D210" s="51">
        <v>363773</v>
      </c>
      <c r="E210" s="51">
        <v>400452</v>
      </c>
      <c r="F210" s="51">
        <v>402802</v>
      </c>
      <c r="G210" s="51">
        <v>399815</v>
      </c>
      <c r="H210" s="51">
        <v>442007</v>
      </c>
      <c r="I210" s="52">
        <v>539308</v>
      </c>
    </row>
    <row r="211" spans="1:9" s="43" customFormat="1" ht="12.75">
      <c r="A211" s="1780" t="s">
        <v>1236</v>
      </c>
      <c r="B211" s="50">
        <v>769507</v>
      </c>
      <c r="C211" s="51">
        <v>791583</v>
      </c>
      <c r="D211" s="51">
        <v>758836</v>
      </c>
      <c r="E211" s="51">
        <v>767066</v>
      </c>
      <c r="F211" s="51">
        <v>753182</v>
      </c>
      <c r="G211" s="51">
        <v>709631</v>
      </c>
      <c r="H211" s="51">
        <v>703057</v>
      </c>
      <c r="I211" s="52">
        <v>924956</v>
      </c>
    </row>
    <row r="212" spans="1:9" s="43" customFormat="1" ht="12.75">
      <c r="A212" s="1781" t="s">
        <v>1295</v>
      </c>
      <c r="B212" s="50">
        <v>609247</v>
      </c>
      <c r="C212" s="51">
        <v>624663</v>
      </c>
      <c r="D212" s="51">
        <v>612022</v>
      </c>
      <c r="E212" s="51">
        <v>618685</v>
      </c>
      <c r="F212" s="51">
        <v>613400</v>
      </c>
      <c r="G212" s="51">
        <v>591028</v>
      </c>
      <c r="H212" s="51">
        <v>584400</v>
      </c>
      <c r="I212" s="52">
        <v>791033</v>
      </c>
    </row>
    <row r="213" spans="1:9" s="43" customFormat="1" ht="12.75" customHeight="1">
      <c r="A213" s="1778" t="s">
        <v>1296</v>
      </c>
      <c r="B213" s="50">
        <v>74377</v>
      </c>
      <c r="C213" s="51">
        <v>105356</v>
      </c>
      <c r="D213" s="51">
        <v>105877</v>
      </c>
      <c r="E213" s="51">
        <v>105457</v>
      </c>
      <c r="F213" s="51">
        <v>96974</v>
      </c>
      <c r="G213" s="51">
        <v>112615</v>
      </c>
      <c r="H213" s="51">
        <v>109913</v>
      </c>
      <c r="I213" s="52">
        <v>110106</v>
      </c>
    </row>
    <row r="214" spans="1:9" s="43" customFormat="1" ht="12.75">
      <c r="A214" s="1779" t="s">
        <v>1235</v>
      </c>
      <c r="B214" s="50">
        <v>1855</v>
      </c>
      <c r="C214" s="51">
        <v>1855</v>
      </c>
      <c r="D214" s="51">
        <v>1855</v>
      </c>
      <c r="E214" s="51">
        <v>1855</v>
      </c>
      <c r="F214" s="51">
        <v>2005</v>
      </c>
      <c r="G214" s="51">
        <v>2005</v>
      </c>
      <c r="H214" s="51">
        <v>11031</v>
      </c>
      <c r="I214" s="52">
        <v>11163</v>
      </c>
    </row>
    <row r="215" spans="1:9" s="43" customFormat="1" ht="12.75">
      <c r="A215" s="1779" t="s">
        <v>1236</v>
      </c>
      <c r="B215" s="50">
        <v>72522</v>
      </c>
      <c r="C215" s="51">
        <v>103501</v>
      </c>
      <c r="D215" s="51">
        <v>104022</v>
      </c>
      <c r="E215" s="51">
        <v>103602</v>
      </c>
      <c r="F215" s="51">
        <v>94969</v>
      </c>
      <c r="G215" s="51">
        <v>110610</v>
      </c>
      <c r="H215" s="51">
        <v>98882</v>
      </c>
      <c r="I215" s="52">
        <v>98943</v>
      </c>
    </row>
    <row r="216" spans="1:9" s="43" customFormat="1" ht="12.75">
      <c r="A216" s="1780" t="s">
        <v>1295</v>
      </c>
      <c r="B216" s="50">
        <v>72522</v>
      </c>
      <c r="C216" s="51">
        <v>103501</v>
      </c>
      <c r="D216" s="51">
        <v>104022</v>
      </c>
      <c r="E216" s="51">
        <v>103602</v>
      </c>
      <c r="F216" s="51">
        <v>94969</v>
      </c>
      <c r="G216" s="51">
        <v>110610</v>
      </c>
      <c r="H216" s="51">
        <v>98882</v>
      </c>
      <c r="I216" s="52">
        <v>98943</v>
      </c>
    </row>
    <row r="217" spans="1:9" s="43" customFormat="1" ht="12.75">
      <c r="A217" s="1778" t="s">
        <v>12</v>
      </c>
      <c r="B217" s="50">
        <v>13563643</v>
      </c>
      <c r="C217" s="51">
        <v>13649563</v>
      </c>
      <c r="D217" s="51">
        <v>13732845</v>
      </c>
      <c r="E217" s="51">
        <v>14306325</v>
      </c>
      <c r="F217" s="51">
        <v>14258772</v>
      </c>
      <c r="G217" s="51">
        <v>14055855</v>
      </c>
      <c r="H217" s="51">
        <v>14790640</v>
      </c>
      <c r="I217" s="52">
        <v>15121030</v>
      </c>
    </row>
    <row r="218" spans="1:9" s="43" customFormat="1" ht="12.75">
      <c r="A218" s="1779" t="s">
        <v>13</v>
      </c>
      <c r="B218" s="50">
        <v>3467707</v>
      </c>
      <c r="C218" s="51">
        <v>3564278</v>
      </c>
      <c r="D218" s="51">
        <v>3610393</v>
      </c>
      <c r="E218" s="51">
        <v>3656848</v>
      </c>
      <c r="F218" s="51">
        <v>3656848</v>
      </c>
      <c r="G218" s="51">
        <v>3759821</v>
      </c>
      <c r="H218" s="51">
        <v>3785308</v>
      </c>
      <c r="I218" s="52">
        <v>3926846</v>
      </c>
    </row>
    <row r="219" spans="1:9" s="43" customFormat="1" ht="12.75">
      <c r="A219" s="1779" t="s">
        <v>1002</v>
      </c>
      <c r="B219" s="50">
        <v>7950065</v>
      </c>
      <c r="C219" s="51">
        <v>8678271</v>
      </c>
      <c r="D219" s="51">
        <v>8567024</v>
      </c>
      <c r="E219" s="51">
        <v>8886844</v>
      </c>
      <c r="F219" s="51">
        <v>8785268</v>
      </c>
      <c r="G219" s="51">
        <v>9065075</v>
      </c>
      <c r="H219" s="51">
        <v>9657370</v>
      </c>
      <c r="I219" s="52">
        <v>9693840</v>
      </c>
    </row>
    <row r="220" spans="1:9" s="43" customFormat="1" ht="12.75">
      <c r="A220" s="1779" t="s">
        <v>14</v>
      </c>
      <c r="B220" s="50">
        <v>2145871</v>
      </c>
      <c r="C220" s="51">
        <v>1407014</v>
      </c>
      <c r="D220" s="51">
        <v>1555428</v>
      </c>
      <c r="E220" s="51">
        <v>1762633</v>
      </c>
      <c r="F220" s="51">
        <v>1816656</v>
      </c>
      <c r="G220" s="51">
        <v>1230959</v>
      </c>
      <c r="H220" s="51">
        <v>1347962</v>
      </c>
      <c r="I220" s="52">
        <v>1500344</v>
      </c>
    </row>
    <row r="221" spans="1:9" s="43" customFormat="1" ht="6" customHeight="1">
      <c r="A221" s="60" t="s">
        <v>1017</v>
      </c>
      <c r="B221" s="61">
        <v>0</v>
      </c>
      <c r="C221" s="62">
        <v>0</v>
      </c>
      <c r="D221" s="62">
        <v>0</v>
      </c>
      <c r="E221" s="62">
        <v>0</v>
      </c>
      <c r="F221" s="62">
        <v>0</v>
      </c>
      <c r="G221" s="62">
        <v>0</v>
      </c>
      <c r="H221" s="62">
        <v>0</v>
      </c>
      <c r="I221" s="63">
        <v>0</v>
      </c>
    </row>
    <row r="222" spans="1:2" s="66" customFormat="1" ht="13.5">
      <c r="A222" s="64" t="s">
        <v>15</v>
      </c>
      <c r="B222" s="65"/>
    </row>
    <row r="223" spans="1:2" s="66" customFormat="1" ht="15.75">
      <c r="A223" s="67" t="s">
        <v>16</v>
      </c>
      <c r="B223" s="65"/>
    </row>
    <row r="224" spans="1:2" s="66" customFormat="1" ht="15.75">
      <c r="A224" s="67" t="s">
        <v>17</v>
      </c>
      <c r="B224" s="65"/>
    </row>
    <row r="225" spans="1:2" s="66" customFormat="1" ht="15.75">
      <c r="A225" s="68" t="s">
        <v>18</v>
      </c>
      <c r="B225" s="65"/>
    </row>
    <row r="226" spans="1:2" s="66" customFormat="1" ht="6" customHeight="1">
      <c r="A226" s="68"/>
      <c r="B226" s="65"/>
    </row>
    <row r="227" spans="1:2" s="66" customFormat="1" ht="13.5">
      <c r="A227" s="69" t="s">
        <v>19</v>
      </c>
      <c r="B227" s="65"/>
    </row>
    <row r="228" s="66" customFormat="1" ht="13.5">
      <c r="B228" s="70"/>
    </row>
    <row r="229" spans="1:2" s="66" customFormat="1" ht="13.5">
      <c r="A229" s="71" t="s">
        <v>1078</v>
      </c>
      <c r="B229" s="65"/>
    </row>
    <row r="230" spans="1:2" s="66" customFormat="1" ht="13.5">
      <c r="A230" s="72" t="s">
        <v>20</v>
      </c>
      <c r="B230" s="65"/>
    </row>
    <row r="231" spans="1:2" s="66" customFormat="1" ht="13.5">
      <c r="A231" s="72" t="s">
        <v>21</v>
      </c>
      <c r="B231" s="65"/>
    </row>
    <row r="232" s="43" customFormat="1" ht="12.75">
      <c r="B232" s="73"/>
    </row>
    <row r="233" s="43" customFormat="1" ht="12.75">
      <c r="B233" s="74"/>
    </row>
    <row r="234" spans="1:2" ht="12.75">
      <c r="A234" s="43"/>
      <c r="B234" s="74"/>
    </row>
    <row r="235" spans="1:2" ht="12.75">
      <c r="A235" s="43"/>
      <c r="B235" s="74"/>
    </row>
    <row r="236" spans="1:2" ht="12.75">
      <c r="A236" s="43"/>
      <c r="B236" s="74"/>
    </row>
    <row r="237" spans="1:2" ht="12.75">
      <c r="A237" s="43"/>
      <c r="B237" s="75"/>
    </row>
    <row r="238" spans="1:2" ht="12.75">
      <c r="A238" s="43"/>
      <c r="B238" s="76"/>
    </row>
    <row r="239" spans="1:2" ht="12.75">
      <c r="A239" s="43"/>
      <c r="B239" s="77"/>
    </row>
    <row r="240" spans="1:2" ht="12.75">
      <c r="A240" s="43"/>
      <c r="B240" s="78"/>
    </row>
    <row r="241" spans="1:2" ht="12.75">
      <c r="A241" s="43"/>
      <c r="B241" s="78"/>
    </row>
    <row r="242" spans="1:2" ht="12.75">
      <c r="A242" s="43"/>
      <c r="B242" s="73"/>
    </row>
    <row r="243" spans="1:2" ht="12.75">
      <c r="A243" s="43"/>
      <c r="B243" s="77"/>
    </row>
    <row r="244" spans="1:2" ht="12.75">
      <c r="A244" s="43"/>
      <c r="B244" s="78"/>
    </row>
    <row r="245" spans="1:2" ht="12.75">
      <c r="A245" s="43"/>
      <c r="B245" s="78"/>
    </row>
    <row r="246" spans="1:2" ht="12.75">
      <c r="A246" s="43"/>
      <c r="B246" s="73"/>
    </row>
    <row r="247" spans="1:2" ht="12.75">
      <c r="A247" s="43"/>
      <c r="B247" s="76"/>
    </row>
    <row r="248" spans="1:2" ht="12.75">
      <c r="A248" s="43"/>
      <c r="B248" s="77"/>
    </row>
    <row r="249" spans="1:2" ht="12.75">
      <c r="A249" s="43"/>
      <c r="B249" s="77"/>
    </row>
    <row r="250" spans="1:2" ht="12.75">
      <c r="A250" s="43"/>
      <c r="B250" s="78"/>
    </row>
    <row r="251" spans="1:2" ht="12.75">
      <c r="A251" s="43"/>
      <c r="B251" s="76"/>
    </row>
    <row r="252" spans="1:2" ht="12.75">
      <c r="A252" s="43"/>
      <c r="B252" s="77"/>
    </row>
    <row r="253" spans="1:2" ht="12.75">
      <c r="A253" s="43"/>
      <c r="B253" s="77"/>
    </row>
    <row r="254" spans="1:2" ht="12.75">
      <c r="A254" s="43"/>
      <c r="B254" s="77"/>
    </row>
    <row r="255" spans="1:2" ht="12.75">
      <c r="A255" s="43"/>
      <c r="B255" s="79"/>
    </row>
    <row r="256" ht="12.75">
      <c r="A256" s="43"/>
    </row>
    <row r="257" ht="12.75">
      <c r="A257" s="43"/>
    </row>
    <row r="258" ht="12.75">
      <c r="A258" s="43"/>
    </row>
    <row r="259" ht="12.75">
      <c r="A259" s="43"/>
    </row>
    <row r="260" ht="12.75">
      <c r="A260" s="43"/>
    </row>
    <row r="261" ht="12.75">
      <c r="A261" s="43"/>
    </row>
    <row r="262" ht="12.75">
      <c r="A262" s="43"/>
    </row>
    <row r="263" ht="12.75">
      <c r="A263" s="43"/>
    </row>
    <row r="264" ht="12.75">
      <c r="A264" s="43"/>
    </row>
    <row r="265" ht="12.75">
      <c r="A265" s="43"/>
    </row>
    <row r="266" ht="12.75">
      <c r="A266" s="43"/>
    </row>
    <row r="267" ht="12.75">
      <c r="A267" s="43"/>
    </row>
    <row r="268" ht="12.75">
      <c r="A268" s="43"/>
    </row>
    <row r="269" ht="12.75">
      <c r="A269" s="43"/>
    </row>
    <row r="270" ht="12.75">
      <c r="A270" s="43"/>
    </row>
    <row r="271" ht="12.75">
      <c r="A271" s="43"/>
    </row>
    <row r="272" ht="12.75">
      <c r="A272" s="43"/>
    </row>
    <row r="273" ht="12.75">
      <c r="A273" s="43"/>
    </row>
    <row r="274" ht="12.75">
      <c r="A274" s="43"/>
    </row>
    <row r="275" ht="12.75">
      <c r="A275" s="43"/>
    </row>
    <row r="276" ht="12.75">
      <c r="A276" s="43"/>
    </row>
    <row r="277" ht="12.75">
      <c r="A277" s="43"/>
    </row>
    <row r="278" ht="12.75">
      <c r="A278" s="43"/>
    </row>
    <row r="279" ht="12.75">
      <c r="A279" s="43"/>
    </row>
    <row r="280" ht="12.75">
      <c r="A280" s="43"/>
    </row>
    <row r="281" ht="12.75">
      <c r="A281" s="43"/>
    </row>
    <row r="282" ht="12.75">
      <c r="A282" s="43"/>
    </row>
    <row r="283" ht="12.75">
      <c r="A283" s="43"/>
    </row>
    <row r="284" ht="12.75">
      <c r="A284" s="43"/>
    </row>
    <row r="285" ht="12.75">
      <c r="A285" s="43"/>
    </row>
    <row r="286" ht="12.75">
      <c r="A286" s="43"/>
    </row>
    <row r="287" ht="12.75">
      <c r="A287" s="43"/>
    </row>
    <row r="288" ht="12.75">
      <c r="A288" s="43"/>
    </row>
    <row r="289" ht="12.75">
      <c r="A289" s="43"/>
    </row>
    <row r="290" ht="12.75">
      <c r="A290" s="43"/>
    </row>
    <row r="291" ht="12.75">
      <c r="A291" s="43"/>
    </row>
    <row r="292" ht="12.75">
      <c r="A292" s="43"/>
    </row>
    <row r="293" ht="12.75">
      <c r="A293" s="43"/>
    </row>
    <row r="294" ht="12.75">
      <c r="A294" s="43"/>
    </row>
    <row r="295" ht="12.75">
      <c r="A295" s="43"/>
    </row>
    <row r="296" ht="12.75">
      <c r="A296" s="43"/>
    </row>
    <row r="297" ht="12.75">
      <c r="A297" s="43"/>
    </row>
    <row r="298" ht="12.75">
      <c r="A298" s="43"/>
    </row>
    <row r="299" ht="12.75">
      <c r="A299" s="43"/>
    </row>
    <row r="300" ht="12.75">
      <c r="A300" s="43"/>
    </row>
    <row r="301" ht="12.75">
      <c r="A301" s="43"/>
    </row>
    <row r="302" ht="12.75">
      <c r="A302" s="43"/>
    </row>
    <row r="303" ht="12.75">
      <c r="A303" s="43"/>
    </row>
    <row r="304" ht="12.75">
      <c r="A304" s="43"/>
    </row>
    <row r="305" ht="12.75">
      <c r="A305" s="43"/>
    </row>
    <row r="306" ht="12.75">
      <c r="A306" s="43"/>
    </row>
    <row r="307" ht="12.75">
      <c r="A307" s="43"/>
    </row>
    <row r="308" ht="12.75">
      <c r="A308" s="43"/>
    </row>
    <row r="309" ht="12.75">
      <c r="A309" s="43"/>
    </row>
    <row r="310" ht="12.75">
      <c r="A310" s="43"/>
    </row>
    <row r="311" ht="12.75">
      <c r="A311" s="43"/>
    </row>
    <row r="312" ht="12.75">
      <c r="A312" s="43"/>
    </row>
    <row r="313" ht="12.75">
      <c r="A313" s="43"/>
    </row>
    <row r="314" ht="12.75">
      <c r="A314" s="43"/>
    </row>
    <row r="315" ht="12.75">
      <c r="A315" s="43"/>
    </row>
    <row r="316" ht="12.75">
      <c r="A316" s="43"/>
    </row>
    <row r="317" ht="12.75">
      <c r="A317" s="43"/>
    </row>
    <row r="318" ht="12.75">
      <c r="A318" s="43"/>
    </row>
    <row r="319" ht="12.75">
      <c r="A319" s="43"/>
    </row>
    <row r="320" ht="12.75">
      <c r="A320" s="43"/>
    </row>
    <row r="321" ht="12.75">
      <c r="A321" s="43"/>
    </row>
    <row r="322" ht="12.75">
      <c r="A322" s="43"/>
    </row>
    <row r="323" ht="12.75">
      <c r="A323" s="43"/>
    </row>
    <row r="324" ht="12.75">
      <c r="A324" s="43"/>
    </row>
    <row r="325" ht="12.75">
      <c r="A325" s="43"/>
    </row>
    <row r="326" ht="12.75">
      <c r="A326" s="43"/>
    </row>
    <row r="327" ht="12.75">
      <c r="A327" s="43"/>
    </row>
    <row r="328" ht="12.75">
      <c r="A328" s="43"/>
    </row>
    <row r="329" ht="12.75">
      <c r="A329" s="43"/>
    </row>
    <row r="330" ht="12.75">
      <c r="A330" s="43"/>
    </row>
    <row r="331" ht="12.75">
      <c r="A331" s="43"/>
    </row>
    <row r="332" ht="12.75">
      <c r="A332" s="43"/>
    </row>
    <row r="333" ht="12.75">
      <c r="A333" s="43"/>
    </row>
    <row r="334" ht="12.75">
      <c r="A334" s="43"/>
    </row>
    <row r="335" ht="12.75">
      <c r="A335" s="43"/>
    </row>
    <row r="336" ht="12.75">
      <c r="A336" s="43"/>
    </row>
    <row r="337" ht="12.75">
      <c r="A337" s="43"/>
    </row>
    <row r="338" ht="12.75">
      <c r="A338" s="43"/>
    </row>
    <row r="339" ht="12.75">
      <c r="A339" s="43"/>
    </row>
    <row r="340" ht="12.75">
      <c r="A340" s="43"/>
    </row>
    <row r="341" ht="12.75">
      <c r="A341" s="43"/>
    </row>
    <row r="342" ht="12.75">
      <c r="A342" s="43"/>
    </row>
    <row r="343" ht="12.75">
      <c r="A343" s="43"/>
    </row>
    <row r="344" ht="12.75">
      <c r="A344" s="43"/>
    </row>
    <row r="345" ht="12.75">
      <c r="A345" s="43"/>
    </row>
    <row r="346" ht="12.75">
      <c r="A346" s="43"/>
    </row>
    <row r="347" ht="12.75">
      <c r="A347" s="43"/>
    </row>
    <row r="348" ht="12.75">
      <c r="A348" s="43"/>
    </row>
    <row r="349" ht="12.75">
      <c r="A349" s="43"/>
    </row>
    <row r="350" ht="12.75">
      <c r="A350" s="43"/>
    </row>
    <row r="351" ht="12.75">
      <c r="A351" s="43"/>
    </row>
  </sheetData>
  <sheetProtection/>
  <printOptions horizontalCentered="1"/>
  <pageMargins left="0.5511811023622047" right="0.5905511811023623" top="0.8267716535433072" bottom="0.5905511811023623" header="0.31496062992125984" footer="0.11811023622047245"/>
  <pageSetup fitToHeight="6" horizontalDpi="600" verticalDpi="600" orientation="portrait" paperSize="9" scale="80" r:id="rId1"/>
  <rowBreaks count="3" manualBreakCount="3">
    <brk id="72" max="7" man="1"/>
    <brk id="138" max="7" man="1"/>
    <brk id="202" max="7" man="1"/>
  </rowBreaks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view="pageBreakPreview" zoomScaleSheetLayoutView="100" zoomScalePageLayoutView="0" workbookViewId="0" topLeftCell="A1">
      <selection activeCell="M37" sqref="M37"/>
    </sheetView>
  </sheetViews>
  <sheetFormatPr defaultColWidth="9.00390625" defaultRowHeight="12.75"/>
  <cols>
    <col min="1" max="1" width="61.25390625" style="551" customWidth="1"/>
    <col min="2" max="5" width="11.125" style="551" customWidth="1"/>
    <col min="6" max="16384" width="9.125" style="551" customWidth="1"/>
  </cols>
  <sheetData>
    <row r="1" spans="1:5" s="2" customFormat="1" ht="32.25" customHeight="1">
      <c r="A1" s="1194" t="s">
        <v>1453</v>
      </c>
      <c r="B1" s="1194"/>
      <c r="C1" s="1194"/>
      <c r="D1" s="1194"/>
      <c r="E1" s="1194"/>
    </row>
    <row r="2" spans="1:5" ht="18" customHeight="1">
      <c r="A2" s="1157"/>
      <c r="B2" s="1158" t="s">
        <v>1454</v>
      </c>
      <c r="C2" s="1158"/>
      <c r="D2" s="1159" t="s">
        <v>1455</v>
      </c>
      <c r="E2" s="1160"/>
    </row>
    <row r="3" spans="1:5" ht="18" customHeight="1">
      <c r="A3" s="1161"/>
      <c r="B3" s="535">
        <v>2010</v>
      </c>
      <c r="C3" s="535">
        <v>2011</v>
      </c>
      <c r="D3" s="535">
        <v>2010</v>
      </c>
      <c r="E3" s="535">
        <v>2011</v>
      </c>
    </row>
    <row r="4" spans="1:5" s="548" customFormat="1" ht="21.75" customHeight="1">
      <c r="A4" s="1162" t="s">
        <v>1261</v>
      </c>
      <c r="B4" s="1163">
        <v>1210</v>
      </c>
      <c r="C4" s="1163">
        <v>1227</v>
      </c>
      <c r="D4" s="1164">
        <v>2233</v>
      </c>
      <c r="E4" s="1164">
        <v>1882.4</v>
      </c>
    </row>
    <row r="5" spans="1:5" s="548" customFormat="1" ht="9" customHeight="1">
      <c r="A5" s="1165"/>
      <c r="B5" s="1166"/>
      <c r="C5" s="1166"/>
      <c r="D5" s="875"/>
      <c r="E5" s="875"/>
    </row>
    <row r="6" spans="1:5" ht="12.75" customHeight="1">
      <c r="A6" s="1167" t="s">
        <v>1456</v>
      </c>
      <c r="B6" s="1168">
        <v>317</v>
      </c>
      <c r="C6" s="1168">
        <v>278</v>
      </c>
      <c r="D6" s="875">
        <v>1508.1</v>
      </c>
      <c r="E6" s="875">
        <v>1124.2</v>
      </c>
    </row>
    <row r="7" spans="1:5" ht="9" customHeight="1">
      <c r="A7" s="1167"/>
      <c r="B7" s="1168"/>
      <c r="C7" s="1168"/>
      <c r="D7" s="1169"/>
      <c r="E7" s="1169"/>
    </row>
    <row r="8" spans="1:5" ht="24.75" customHeight="1">
      <c r="A8" s="1167" t="s">
        <v>1457</v>
      </c>
      <c r="B8" s="1168">
        <v>0</v>
      </c>
      <c r="C8" s="1168">
        <v>11</v>
      </c>
      <c r="D8" s="1169">
        <v>0</v>
      </c>
      <c r="E8" s="1169">
        <v>58.6</v>
      </c>
    </row>
    <row r="9" spans="1:5" ht="9" customHeight="1">
      <c r="A9" s="1167"/>
      <c r="B9" s="1168"/>
      <c r="C9" s="1168"/>
      <c r="D9" s="1168"/>
      <c r="E9" s="1168"/>
    </row>
    <row r="10" spans="1:5" ht="12.75" customHeight="1">
      <c r="A10" s="1167" t="s">
        <v>1458</v>
      </c>
      <c r="B10" s="1168">
        <v>893</v>
      </c>
      <c r="C10" s="1168">
        <v>938</v>
      </c>
      <c r="D10" s="1169">
        <v>724.9</v>
      </c>
      <c r="E10" s="1169">
        <v>699.6</v>
      </c>
    </row>
    <row r="11" spans="1:5" ht="12.75" customHeight="1">
      <c r="A11" s="1167" t="s">
        <v>1459</v>
      </c>
      <c r="B11" s="1168">
        <v>136</v>
      </c>
      <c r="C11" s="1168">
        <v>139</v>
      </c>
      <c r="D11" s="1169">
        <v>591.7</v>
      </c>
      <c r="E11" s="1169">
        <v>529.2</v>
      </c>
    </row>
    <row r="12" spans="1:5" ht="12.75" customHeight="1">
      <c r="A12" s="1161" t="s">
        <v>1460</v>
      </c>
      <c r="B12" s="1170">
        <v>757</v>
      </c>
      <c r="C12" s="1170">
        <v>799</v>
      </c>
      <c r="D12" s="1170">
        <v>133.2</v>
      </c>
      <c r="E12" s="1170">
        <v>170.4</v>
      </c>
    </row>
    <row r="13" spans="1:5" ht="8.25" customHeight="1">
      <c r="A13" s="1171"/>
      <c r="B13" s="1172"/>
      <c r="C13" s="1172"/>
      <c r="D13" s="1172"/>
      <c r="E13" s="1172"/>
    </row>
    <row r="14" spans="1:5" s="732" customFormat="1" ht="13.5">
      <c r="A14" s="1173" t="s">
        <v>1461</v>
      </c>
      <c r="B14" s="1174"/>
      <c r="C14" s="1174"/>
      <c r="D14" s="1174"/>
      <c r="E14" s="1174"/>
    </row>
    <row r="15" spans="1:5" s="732" customFormat="1" ht="13.5">
      <c r="A15" s="1175" t="s">
        <v>1462</v>
      </c>
      <c r="B15" s="1174"/>
      <c r="C15" s="1174"/>
      <c r="D15" s="1174"/>
      <c r="E15" s="1174"/>
    </row>
    <row r="16" spans="1:5" s="732" customFormat="1" ht="13.5">
      <c r="A16" s="1176" t="s">
        <v>1463</v>
      </c>
      <c r="B16" s="1174"/>
      <c r="C16" s="1174"/>
      <c r="D16" s="1174"/>
      <c r="E16" s="1174"/>
    </row>
    <row r="17" s="732" customFormat="1" ht="13.5">
      <c r="A17" s="1177" t="s">
        <v>1464</v>
      </c>
    </row>
    <row r="18" s="732" customFormat="1" ht="8.25" customHeight="1"/>
    <row r="19" s="732" customFormat="1" ht="13.5">
      <c r="A19" s="550" t="s">
        <v>1918</v>
      </c>
    </row>
    <row r="22" spans="1:5" ht="31.5" customHeight="1">
      <c r="A22" s="1194" t="s">
        <v>1465</v>
      </c>
      <c r="B22" s="1194"/>
      <c r="C22" s="1194"/>
      <c r="D22" s="1194"/>
      <c r="E22" s="1194"/>
    </row>
    <row r="23" spans="1:5" ht="18.75" customHeight="1">
      <c r="A23" s="1157"/>
      <c r="B23" s="570" t="s">
        <v>1466</v>
      </c>
      <c r="C23" s="570"/>
      <c r="D23" s="1178" t="s">
        <v>1467</v>
      </c>
      <c r="E23" s="1179"/>
    </row>
    <row r="24" spans="1:5" ht="18.75" customHeight="1">
      <c r="A24" s="1161"/>
      <c r="B24" s="535">
        <v>2010</v>
      </c>
      <c r="C24" s="535">
        <v>2011</v>
      </c>
      <c r="D24" s="535">
        <v>2010</v>
      </c>
      <c r="E24" s="535">
        <v>2011</v>
      </c>
    </row>
    <row r="25" spans="1:5" ht="21.75" customHeight="1">
      <c r="A25" s="1162" t="s">
        <v>1261</v>
      </c>
      <c r="B25" s="1163">
        <v>14957</v>
      </c>
      <c r="C25" s="1163">
        <v>15013</v>
      </c>
      <c r="D25" s="1180">
        <v>76115.3</v>
      </c>
      <c r="E25" s="1180">
        <v>77557.9</v>
      </c>
    </row>
    <row r="26" spans="1:5" ht="9" customHeight="1">
      <c r="A26" s="1167"/>
      <c r="B26" s="1181"/>
      <c r="C26" s="1181"/>
      <c r="D26" s="875"/>
      <c r="E26" s="875"/>
    </row>
    <row r="27" spans="1:5" ht="12.75" customHeight="1">
      <c r="A27" s="1167" t="s">
        <v>1468</v>
      </c>
      <c r="B27" s="1181">
        <v>7733</v>
      </c>
      <c r="C27" s="1181">
        <v>8858</v>
      </c>
      <c r="D27" s="875">
        <v>46061.4</v>
      </c>
      <c r="E27" s="875">
        <v>54865.1</v>
      </c>
    </row>
    <row r="28" spans="1:5" ht="9" customHeight="1">
      <c r="A28" s="1167"/>
      <c r="B28" s="1181"/>
      <c r="C28" s="1181"/>
      <c r="D28" s="875"/>
      <c r="E28" s="875"/>
    </row>
    <row r="29" spans="1:5" ht="12.75" customHeight="1">
      <c r="A29" s="1167" t="s">
        <v>1469</v>
      </c>
      <c r="B29" s="1181">
        <v>771</v>
      </c>
      <c r="C29" s="1181">
        <v>804</v>
      </c>
      <c r="D29" s="875">
        <v>1560.4</v>
      </c>
      <c r="E29" s="875">
        <v>2189</v>
      </c>
    </row>
    <row r="30" spans="1:5" ht="9" customHeight="1">
      <c r="A30" s="1167"/>
      <c r="B30" s="1181"/>
      <c r="C30" s="1181"/>
      <c r="D30" s="875"/>
      <c r="E30" s="875"/>
    </row>
    <row r="31" spans="1:5" ht="12.75" customHeight="1">
      <c r="A31" s="1167" t="s">
        <v>1470</v>
      </c>
      <c r="B31" s="1181">
        <v>1861</v>
      </c>
      <c r="C31" s="1181">
        <v>2013</v>
      </c>
      <c r="D31" s="875">
        <v>3092.2</v>
      </c>
      <c r="E31" s="875">
        <v>3678.5</v>
      </c>
    </row>
    <row r="32" spans="1:5" ht="9" customHeight="1">
      <c r="A32" s="1167"/>
      <c r="B32" s="1181"/>
      <c r="C32" s="1181"/>
      <c r="D32" s="875"/>
      <c r="E32" s="875"/>
    </row>
    <row r="33" spans="1:5" ht="12.75" customHeight="1">
      <c r="A33" s="1167" t="s">
        <v>1471</v>
      </c>
      <c r="B33" s="1181">
        <v>4592</v>
      </c>
      <c r="C33" s="1181">
        <v>3338</v>
      </c>
      <c r="D33" s="875">
        <v>25401.3</v>
      </c>
      <c r="E33" s="875">
        <v>16825.3</v>
      </c>
    </row>
    <row r="34" spans="1:5" ht="12.75" customHeight="1">
      <c r="A34" s="1167" t="s">
        <v>1472</v>
      </c>
      <c r="B34" s="1181">
        <v>4587</v>
      </c>
      <c r="C34" s="1181">
        <v>3328</v>
      </c>
      <c r="D34" s="875">
        <v>25381.5</v>
      </c>
      <c r="E34" s="875">
        <v>16788</v>
      </c>
    </row>
    <row r="35" spans="1:5" ht="12.75" customHeight="1">
      <c r="A35" s="1167" t="s">
        <v>1473</v>
      </c>
      <c r="B35" s="1181">
        <v>5</v>
      </c>
      <c r="C35" s="1181">
        <v>10</v>
      </c>
      <c r="D35" s="875">
        <v>19.8</v>
      </c>
      <c r="E35" s="875">
        <v>37.3</v>
      </c>
    </row>
    <row r="36" spans="1:5" ht="13.5" customHeight="1">
      <c r="A36" s="1182"/>
      <c r="B36" s="1183"/>
      <c r="C36" s="1183"/>
      <c r="D36" s="1183"/>
      <c r="E36" s="1184"/>
    </row>
    <row r="37" spans="1:5" s="732" customFormat="1" ht="13.5">
      <c r="A37" s="1185" t="s">
        <v>1474</v>
      </c>
      <c r="B37" s="1185"/>
      <c r="C37" s="1186"/>
      <c r="D37" s="1187"/>
      <c r="E37" s="1188"/>
    </row>
    <row r="38" spans="1:5" s="732" customFormat="1" ht="13.5">
      <c r="A38" s="1187" t="s">
        <v>1475</v>
      </c>
      <c r="B38" s="1187"/>
      <c r="C38" s="1187"/>
      <c r="D38" s="1187"/>
      <c r="E38" s="1189"/>
    </row>
    <row r="39" spans="1:5" s="732" customFormat="1" ht="13.5">
      <c r="A39" s="1190" t="s">
        <v>1476</v>
      </c>
      <c r="B39" s="1187"/>
      <c r="C39" s="1191"/>
      <c r="D39" s="1187"/>
      <c r="E39" s="1192"/>
    </row>
    <row r="40" spans="1:5" s="732" customFormat="1" ht="13.5">
      <c r="A40" s="1187" t="s">
        <v>1477</v>
      </c>
      <c r="B40" s="1187"/>
      <c r="C40" s="1187"/>
      <c r="D40" s="1187"/>
      <c r="E40" s="1188"/>
    </row>
    <row r="41" spans="1:5" s="732" customFormat="1" ht="13.5">
      <c r="A41" s="1187" t="s">
        <v>1478</v>
      </c>
      <c r="B41" s="1187"/>
      <c r="C41" s="1187"/>
      <c r="D41" s="1187"/>
      <c r="E41" s="1187"/>
    </row>
    <row r="42" spans="1:5" s="732" customFormat="1" ht="13.5">
      <c r="A42" s="1190" t="s">
        <v>287</v>
      </c>
      <c r="B42" s="1187"/>
      <c r="C42" s="1187"/>
      <c r="D42" s="1193"/>
      <c r="E42" s="1192"/>
    </row>
    <row r="43" spans="1:5" s="732" customFormat="1" ht="7.5" customHeight="1">
      <c r="A43" s="1187"/>
      <c r="B43" s="1187"/>
      <c r="C43" s="1187"/>
      <c r="D43" s="1187"/>
      <c r="E43" s="1187"/>
    </row>
    <row r="44" spans="1:5" s="732" customFormat="1" ht="13.5">
      <c r="A44" s="550" t="s">
        <v>1918</v>
      </c>
      <c r="B44" s="533"/>
      <c r="C44" s="533"/>
      <c r="D44" s="533"/>
      <c r="E44" s="533"/>
    </row>
    <row r="45" spans="1:5" ht="12.75">
      <c r="A45" s="2"/>
      <c r="B45" s="2"/>
      <c r="C45" s="2"/>
      <c r="D45" s="2"/>
      <c r="E45" s="2"/>
    </row>
  </sheetData>
  <sheetProtection/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77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IV34"/>
  <sheetViews>
    <sheetView view="pageBreakPreview" zoomScaleSheetLayoutView="100" zoomScalePageLayoutView="0" workbookViewId="0" topLeftCell="A7">
      <selection activeCell="M37" sqref="M37"/>
    </sheetView>
  </sheetViews>
  <sheetFormatPr defaultColWidth="9.00390625" defaultRowHeight="12.75"/>
  <cols>
    <col min="1" max="1" width="58.75390625" style="853" customWidth="1"/>
    <col min="2" max="5" width="16.125" style="853" customWidth="1"/>
    <col min="6" max="6" width="2.75390625" style="853" customWidth="1"/>
    <col min="7" max="16384" width="9.125" style="853" customWidth="1"/>
  </cols>
  <sheetData>
    <row r="1" spans="1:256" ht="21" customHeight="1">
      <c r="A1" s="850" t="s">
        <v>1503</v>
      </c>
      <c r="B1" s="851"/>
      <c r="C1" s="851"/>
      <c r="D1" s="851"/>
      <c r="E1" s="851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852"/>
      <c r="V1" s="852"/>
      <c r="W1" s="852"/>
      <c r="X1" s="852"/>
      <c r="Y1" s="852"/>
      <c r="Z1" s="852"/>
      <c r="AA1" s="852"/>
      <c r="AB1" s="852"/>
      <c r="AC1" s="852"/>
      <c r="AD1" s="852"/>
      <c r="AE1" s="852"/>
      <c r="AF1" s="852"/>
      <c r="AG1" s="852"/>
      <c r="AH1" s="852"/>
      <c r="AI1" s="852"/>
      <c r="AJ1" s="852"/>
      <c r="AK1" s="852"/>
      <c r="AL1" s="852"/>
      <c r="AM1" s="852"/>
      <c r="AN1" s="852"/>
      <c r="AO1" s="852"/>
      <c r="AP1" s="852"/>
      <c r="AQ1" s="852"/>
      <c r="AR1" s="852"/>
      <c r="AS1" s="852"/>
      <c r="AT1" s="852"/>
      <c r="AU1" s="852"/>
      <c r="AV1" s="852"/>
      <c r="AW1" s="852"/>
      <c r="AX1" s="852"/>
      <c r="AY1" s="852"/>
      <c r="AZ1" s="852"/>
      <c r="BA1" s="852"/>
      <c r="BB1" s="852"/>
      <c r="BC1" s="852"/>
      <c r="BD1" s="852"/>
      <c r="BE1" s="852"/>
      <c r="BF1" s="852"/>
      <c r="BG1" s="852"/>
      <c r="BH1" s="852"/>
      <c r="BI1" s="852"/>
      <c r="BJ1" s="852"/>
      <c r="BK1" s="852"/>
      <c r="BL1" s="852"/>
      <c r="BM1" s="852"/>
      <c r="BN1" s="852"/>
      <c r="BO1" s="852"/>
      <c r="BP1" s="852"/>
      <c r="BQ1" s="852"/>
      <c r="BR1" s="852"/>
      <c r="BS1" s="852"/>
      <c r="BT1" s="852"/>
      <c r="BU1" s="852"/>
      <c r="BV1" s="852"/>
      <c r="BW1" s="852"/>
      <c r="BX1" s="852"/>
      <c r="BY1" s="852"/>
      <c r="BZ1" s="852"/>
      <c r="CA1" s="852"/>
      <c r="CB1" s="852"/>
      <c r="CC1" s="852"/>
      <c r="CD1" s="852"/>
      <c r="CE1" s="852"/>
      <c r="CF1" s="852"/>
      <c r="CG1" s="852"/>
      <c r="CH1" s="852"/>
      <c r="CI1" s="852"/>
      <c r="CJ1" s="852"/>
      <c r="CK1" s="852"/>
      <c r="CL1" s="852"/>
      <c r="CM1" s="852"/>
      <c r="CN1" s="852"/>
      <c r="CO1" s="852"/>
      <c r="CP1" s="852"/>
      <c r="CQ1" s="852"/>
      <c r="CR1" s="852"/>
      <c r="CS1" s="852"/>
      <c r="CT1" s="852"/>
      <c r="CU1" s="852"/>
      <c r="CV1" s="852"/>
      <c r="CW1" s="852"/>
      <c r="CX1" s="852"/>
      <c r="CY1" s="852"/>
      <c r="CZ1" s="852"/>
      <c r="DA1" s="852"/>
      <c r="DB1" s="852"/>
      <c r="DC1" s="852"/>
      <c r="DD1" s="852"/>
      <c r="DE1" s="852"/>
      <c r="DF1" s="852"/>
      <c r="DG1" s="852"/>
      <c r="DH1" s="852"/>
      <c r="DI1" s="852"/>
      <c r="DJ1" s="852"/>
      <c r="DK1" s="852"/>
      <c r="DL1" s="852"/>
      <c r="DM1" s="852"/>
      <c r="DN1" s="852"/>
      <c r="DO1" s="852"/>
      <c r="DP1" s="852"/>
      <c r="DQ1" s="852"/>
      <c r="DR1" s="852"/>
      <c r="DS1" s="852"/>
      <c r="DT1" s="852"/>
      <c r="DU1" s="852"/>
      <c r="DV1" s="852"/>
      <c r="DW1" s="852"/>
      <c r="DX1" s="852"/>
      <c r="DY1" s="852"/>
      <c r="DZ1" s="852"/>
      <c r="EA1" s="852"/>
      <c r="EB1" s="852"/>
      <c r="EC1" s="852"/>
      <c r="ED1" s="852"/>
      <c r="EE1" s="852"/>
      <c r="EF1" s="852"/>
      <c r="EG1" s="852"/>
      <c r="EH1" s="852"/>
      <c r="EI1" s="852"/>
      <c r="EJ1" s="852"/>
      <c r="EK1" s="852"/>
      <c r="EL1" s="852"/>
      <c r="EM1" s="852"/>
      <c r="EN1" s="852"/>
      <c r="EO1" s="852"/>
      <c r="EP1" s="852"/>
      <c r="EQ1" s="852"/>
      <c r="ER1" s="852"/>
      <c r="ES1" s="852"/>
      <c r="ET1" s="852"/>
      <c r="EU1" s="852"/>
      <c r="EV1" s="852"/>
      <c r="EW1" s="852"/>
      <c r="EX1" s="852"/>
      <c r="EY1" s="852"/>
      <c r="EZ1" s="852"/>
      <c r="FA1" s="852"/>
      <c r="FB1" s="852"/>
      <c r="FC1" s="852"/>
      <c r="FD1" s="852"/>
      <c r="FE1" s="852"/>
      <c r="FF1" s="852"/>
      <c r="FG1" s="852"/>
      <c r="FH1" s="852"/>
      <c r="FI1" s="852"/>
      <c r="FJ1" s="852"/>
      <c r="FK1" s="852"/>
      <c r="FL1" s="852"/>
      <c r="FM1" s="852"/>
      <c r="FN1" s="852"/>
      <c r="FO1" s="852"/>
      <c r="FP1" s="852"/>
      <c r="FQ1" s="852"/>
      <c r="FR1" s="852"/>
      <c r="FS1" s="852"/>
      <c r="FT1" s="852"/>
      <c r="FU1" s="852"/>
      <c r="FV1" s="852"/>
      <c r="FW1" s="852"/>
      <c r="FX1" s="852"/>
      <c r="FY1" s="852"/>
      <c r="FZ1" s="852"/>
      <c r="GA1" s="852"/>
      <c r="GB1" s="852"/>
      <c r="GC1" s="852"/>
      <c r="GD1" s="852"/>
      <c r="GE1" s="852"/>
      <c r="GF1" s="852"/>
      <c r="GG1" s="852"/>
      <c r="GH1" s="852"/>
      <c r="GI1" s="852"/>
      <c r="GJ1" s="852"/>
      <c r="GK1" s="852"/>
      <c r="GL1" s="852"/>
      <c r="GM1" s="852"/>
      <c r="GN1" s="852"/>
      <c r="GO1" s="852"/>
      <c r="GP1" s="852"/>
      <c r="GQ1" s="852"/>
      <c r="GR1" s="852"/>
      <c r="GS1" s="852"/>
      <c r="GT1" s="852"/>
      <c r="GU1" s="852"/>
      <c r="GV1" s="852"/>
      <c r="GW1" s="852"/>
      <c r="GX1" s="852"/>
      <c r="GY1" s="852"/>
      <c r="GZ1" s="852"/>
      <c r="HA1" s="852"/>
      <c r="HB1" s="852"/>
      <c r="HC1" s="852"/>
      <c r="HD1" s="852"/>
      <c r="HE1" s="852"/>
      <c r="HF1" s="852"/>
      <c r="HG1" s="852"/>
      <c r="HH1" s="852"/>
      <c r="HI1" s="852"/>
      <c r="HJ1" s="852"/>
      <c r="HK1" s="852"/>
      <c r="HL1" s="852"/>
      <c r="HM1" s="852"/>
      <c r="HN1" s="852"/>
      <c r="HO1" s="852"/>
      <c r="HP1" s="852"/>
      <c r="HQ1" s="852"/>
      <c r="HR1" s="852"/>
      <c r="HS1" s="852"/>
      <c r="HT1" s="852"/>
      <c r="HU1" s="852"/>
      <c r="HV1" s="852"/>
      <c r="HW1" s="852"/>
      <c r="HX1" s="852"/>
      <c r="HY1" s="852"/>
      <c r="HZ1" s="852"/>
      <c r="IA1" s="852"/>
      <c r="IB1" s="852"/>
      <c r="IC1" s="852"/>
      <c r="ID1" s="852"/>
      <c r="IE1" s="852"/>
      <c r="IF1" s="852"/>
      <c r="IG1" s="852"/>
      <c r="IH1" s="852"/>
      <c r="II1" s="852"/>
      <c r="IJ1" s="852"/>
      <c r="IK1" s="852"/>
      <c r="IL1" s="852"/>
      <c r="IM1" s="852"/>
      <c r="IN1" s="852"/>
      <c r="IO1" s="852"/>
      <c r="IP1" s="852"/>
      <c r="IQ1" s="852"/>
      <c r="IR1" s="852"/>
      <c r="IS1" s="852"/>
      <c r="IT1" s="852"/>
      <c r="IU1" s="852"/>
      <c r="IV1" s="852"/>
    </row>
    <row r="2" spans="1:256" ht="21" customHeight="1">
      <c r="A2" s="854" t="s">
        <v>1524</v>
      </c>
      <c r="B2" s="855"/>
      <c r="C2" s="855"/>
      <c r="D2" s="855"/>
      <c r="E2" s="855"/>
      <c r="F2" s="852"/>
      <c r="G2" s="852"/>
      <c r="H2" s="852"/>
      <c r="I2" s="852"/>
      <c r="J2" s="852"/>
      <c r="K2" s="852"/>
      <c r="L2" s="852"/>
      <c r="M2" s="852"/>
      <c r="N2" s="852"/>
      <c r="O2" s="852"/>
      <c r="P2" s="852"/>
      <c r="Q2" s="852"/>
      <c r="R2" s="852"/>
      <c r="S2" s="852"/>
      <c r="T2" s="852"/>
      <c r="U2" s="852"/>
      <c r="V2" s="852"/>
      <c r="W2" s="852"/>
      <c r="X2" s="852"/>
      <c r="Y2" s="852"/>
      <c r="Z2" s="852"/>
      <c r="AA2" s="852"/>
      <c r="AB2" s="852"/>
      <c r="AC2" s="852"/>
      <c r="AD2" s="852"/>
      <c r="AE2" s="852"/>
      <c r="AF2" s="852"/>
      <c r="AG2" s="852"/>
      <c r="AH2" s="852"/>
      <c r="AI2" s="852"/>
      <c r="AJ2" s="852"/>
      <c r="AK2" s="852"/>
      <c r="AL2" s="852"/>
      <c r="AM2" s="852"/>
      <c r="AN2" s="852"/>
      <c r="AO2" s="852"/>
      <c r="AP2" s="852"/>
      <c r="AQ2" s="852"/>
      <c r="AR2" s="852"/>
      <c r="AS2" s="852"/>
      <c r="AT2" s="852"/>
      <c r="AU2" s="852"/>
      <c r="AV2" s="852"/>
      <c r="AW2" s="852"/>
      <c r="AX2" s="852"/>
      <c r="AY2" s="852"/>
      <c r="AZ2" s="852"/>
      <c r="BA2" s="852"/>
      <c r="BB2" s="852"/>
      <c r="BC2" s="852"/>
      <c r="BD2" s="852"/>
      <c r="BE2" s="852"/>
      <c r="BF2" s="852"/>
      <c r="BG2" s="852"/>
      <c r="BH2" s="852"/>
      <c r="BI2" s="852"/>
      <c r="BJ2" s="852"/>
      <c r="BK2" s="852"/>
      <c r="BL2" s="852"/>
      <c r="BM2" s="852"/>
      <c r="BN2" s="852"/>
      <c r="BO2" s="852"/>
      <c r="BP2" s="852"/>
      <c r="BQ2" s="852"/>
      <c r="BR2" s="852"/>
      <c r="BS2" s="852"/>
      <c r="BT2" s="852"/>
      <c r="BU2" s="852"/>
      <c r="BV2" s="852"/>
      <c r="BW2" s="852"/>
      <c r="BX2" s="852"/>
      <c r="BY2" s="852"/>
      <c r="BZ2" s="852"/>
      <c r="CA2" s="852"/>
      <c r="CB2" s="852"/>
      <c r="CC2" s="852"/>
      <c r="CD2" s="852"/>
      <c r="CE2" s="852"/>
      <c r="CF2" s="852"/>
      <c r="CG2" s="852"/>
      <c r="CH2" s="852"/>
      <c r="CI2" s="852"/>
      <c r="CJ2" s="852"/>
      <c r="CK2" s="852"/>
      <c r="CL2" s="852"/>
      <c r="CM2" s="852"/>
      <c r="CN2" s="852"/>
      <c r="CO2" s="852"/>
      <c r="CP2" s="852"/>
      <c r="CQ2" s="852"/>
      <c r="CR2" s="852"/>
      <c r="CS2" s="852"/>
      <c r="CT2" s="852"/>
      <c r="CU2" s="852"/>
      <c r="CV2" s="852"/>
      <c r="CW2" s="852"/>
      <c r="CX2" s="852"/>
      <c r="CY2" s="852"/>
      <c r="CZ2" s="852"/>
      <c r="DA2" s="852"/>
      <c r="DB2" s="852"/>
      <c r="DC2" s="852"/>
      <c r="DD2" s="852"/>
      <c r="DE2" s="852"/>
      <c r="DF2" s="852"/>
      <c r="DG2" s="852"/>
      <c r="DH2" s="852"/>
      <c r="DI2" s="852"/>
      <c r="DJ2" s="852"/>
      <c r="DK2" s="852"/>
      <c r="DL2" s="852"/>
      <c r="DM2" s="852"/>
      <c r="DN2" s="852"/>
      <c r="DO2" s="852"/>
      <c r="DP2" s="852"/>
      <c r="DQ2" s="852"/>
      <c r="DR2" s="852"/>
      <c r="DS2" s="852"/>
      <c r="DT2" s="852"/>
      <c r="DU2" s="852"/>
      <c r="DV2" s="852"/>
      <c r="DW2" s="852"/>
      <c r="DX2" s="852"/>
      <c r="DY2" s="852"/>
      <c r="DZ2" s="852"/>
      <c r="EA2" s="852"/>
      <c r="EB2" s="852"/>
      <c r="EC2" s="852"/>
      <c r="ED2" s="852"/>
      <c r="EE2" s="852"/>
      <c r="EF2" s="852"/>
      <c r="EG2" s="852"/>
      <c r="EH2" s="852"/>
      <c r="EI2" s="852"/>
      <c r="EJ2" s="852"/>
      <c r="EK2" s="852"/>
      <c r="EL2" s="852"/>
      <c r="EM2" s="852"/>
      <c r="EN2" s="852"/>
      <c r="EO2" s="852"/>
      <c r="EP2" s="852"/>
      <c r="EQ2" s="852"/>
      <c r="ER2" s="852"/>
      <c r="ES2" s="852"/>
      <c r="ET2" s="852"/>
      <c r="EU2" s="852"/>
      <c r="EV2" s="852"/>
      <c r="EW2" s="852"/>
      <c r="EX2" s="852"/>
      <c r="EY2" s="852"/>
      <c r="EZ2" s="852"/>
      <c r="FA2" s="852"/>
      <c r="FB2" s="852"/>
      <c r="FC2" s="852"/>
      <c r="FD2" s="852"/>
      <c r="FE2" s="852"/>
      <c r="FF2" s="852"/>
      <c r="FG2" s="852"/>
      <c r="FH2" s="852"/>
      <c r="FI2" s="852"/>
      <c r="FJ2" s="852"/>
      <c r="FK2" s="852"/>
      <c r="FL2" s="852"/>
      <c r="FM2" s="852"/>
      <c r="FN2" s="852"/>
      <c r="FO2" s="852"/>
      <c r="FP2" s="852"/>
      <c r="FQ2" s="852"/>
      <c r="FR2" s="852"/>
      <c r="FS2" s="852"/>
      <c r="FT2" s="852"/>
      <c r="FU2" s="852"/>
      <c r="FV2" s="852"/>
      <c r="FW2" s="852"/>
      <c r="FX2" s="852"/>
      <c r="FY2" s="852"/>
      <c r="FZ2" s="852"/>
      <c r="GA2" s="852"/>
      <c r="GB2" s="852"/>
      <c r="GC2" s="852"/>
      <c r="GD2" s="852"/>
      <c r="GE2" s="852"/>
      <c r="GF2" s="852"/>
      <c r="GG2" s="852"/>
      <c r="GH2" s="852"/>
      <c r="GI2" s="852"/>
      <c r="GJ2" s="852"/>
      <c r="GK2" s="852"/>
      <c r="GL2" s="852"/>
      <c r="GM2" s="852"/>
      <c r="GN2" s="852"/>
      <c r="GO2" s="852"/>
      <c r="GP2" s="852"/>
      <c r="GQ2" s="852"/>
      <c r="GR2" s="852"/>
      <c r="GS2" s="852"/>
      <c r="GT2" s="852"/>
      <c r="GU2" s="852"/>
      <c r="GV2" s="852"/>
      <c r="GW2" s="852"/>
      <c r="GX2" s="852"/>
      <c r="GY2" s="852"/>
      <c r="GZ2" s="852"/>
      <c r="HA2" s="852"/>
      <c r="HB2" s="852"/>
      <c r="HC2" s="852"/>
      <c r="HD2" s="852"/>
      <c r="HE2" s="852"/>
      <c r="HF2" s="852"/>
      <c r="HG2" s="852"/>
      <c r="HH2" s="852"/>
      <c r="HI2" s="852"/>
      <c r="HJ2" s="852"/>
      <c r="HK2" s="852"/>
      <c r="HL2" s="852"/>
      <c r="HM2" s="852"/>
      <c r="HN2" s="852"/>
      <c r="HO2" s="852"/>
      <c r="HP2" s="852"/>
      <c r="HQ2" s="852"/>
      <c r="HR2" s="852"/>
      <c r="HS2" s="852"/>
      <c r="HT2" s="852"/>
      <c r="HU2" s="852"/>
      <c r="HV2" s="852"/>
      <c r="HW2" s="852"/>
      <c r="HX2" s="852"/>
      <c r="HY2" s="852"/>
      <c r="HZ2" s="852"/>
      <c r="IA2" s="852"/>
      <c r="IB2" s="852"/>
      <c r="IC2" s="852"/>
      <c r="ID2" s="852"/>
      <c r="IE2" s="852"/>
      <c r="IF2" s="852"/>
      <c r="IG2" s="852"/>
      <c r="IH2" s="852"/>
      <c r="II2" s="852"/>
      <c r="IJ2" s="852"/>
      <c r="IK2" s="852"/>
      <c r="IL2" s="852"/>
      <c r="IM2" s="852"/>
      <c r="IN2" s="852"/>
      <c r="IO2" s="852"/>
      <c r="IP2" s="852"/>
      <c r="IQ2" s="852"/>
      <c r="IR2" s="852"/>
      <c r="IS2" s="852"/>
      <c r="IT2" s="852"/>
      <c r="IU2" s="852"/>
      <c r="IV2" s="852"/>
    </row>
    <row r="3" spans="1:256" s="858" customFormat="1" ht="10.5" customHeight="1">
      <c r="A3" s="856"/>
      <c r="B3" s="856"/>
      <c r="C3" s="856"/>
      <c r="D3" s="856"/>
      <c r="E3" s="857"/>
      <c r="F3" s="852"/>
      <c r="G3" s="852"/>
      <c r="H3" s="852"/>
      <c r="I3" s="852"/>
      <c r="J3" s="852"/>
      <c r="K3" s="852"/>
      <c r="L3" s="852"/>
      <c r="M3" s="852"/>
      <c r="N3" s="852"/>
      <c r="O3" s="852"/>
      <c r="P3" s="852"/>
      <c r="Q3" s="852"/>
      <c r="R3" s="852"/>
      <c r="S3" s="852"/>
      <c r="T3" s="852"/>
      <c r="U3" s="852"/>
      <c r="V3" s="852"/>
      <c r="W3" s="852"/>
      <c r="X3" s="852"/>
      <c r="Y3" s="852"/>
      <c r="Z3" s="852"/>
      <c r="AA3" s="852"/>
      <c r="AB3" s="852"/>
      <c r="AC3" s="852"/>
      <c r="AD3" s="852"/>
      <c r="AE3" s="852"/>
      <c r="AF3" s="852"/>
      <c r="AG3" s="852"/>
      <c r="AH3" s="852"/>
      <c r="AI3" s="852"/>
      <c r="AJ3" s="852"/>
      <c r="AK3" s="852"/>
      <c r="AL3" s="852"/>
      <c r="AM3" s="852"/>
      <c r="AN3" s="852"/>
      <c r="AO3" s="852"/>
      <c r="AP3" s="852"/>
      <c r="AQ3" s="852"/>
      <c r="AR3" s="852"/>
      <c r="AS3" s="852"/>
      <c r="AT3" s="852"/>
      <c r="AU3" s="852"/>
      <c r="AV3" s="852"/>
      <c r="AW3" s="852"/>
      <c r="AX3" s="852"/>
      <c r="AY3" s="852"/>
      <c r="AZ3" s="852"/>
      <c r="BA3" s="852"/>
      <c r="BB3" s="852"/>
      <c r="BC3" s="852"/>
      <c r="BD3" s="852"/>
      <c r="BE3" s="852"/>
      <c r="BF3" s="852"/>
      <c r="BG3" s="852"/>
      <c r="BH3" s="852"/>
      <c r="BI3" s="852"/>
      <c r="BJ3" s="852"/>
      <c r="BK3" s="852"/>
      <c r="BL3" s="852"/>
      <c r="BM3" s="852"/>
      <c r="BN3" s="852"/>
      <c r="BO3" s="852"/>
      <c r="BP3" s="852"/>
      <c r="BQ3" s="852"/>
      <c r="BR3" s="852"/>
      <c r="BS3" s="852"/>
      <c r="BT3" s="852"/>
      <c r="BU3" s="852"/>
      <c r="BV3" s="852"/>
      <c r="BW3" s="852"/>
      <c r="BX3" s="852"/>
      <c r="BY3" s="852"/>
      <c r="BZ3" s="852"/>
      <c r="CA3" s="852"/>
      <c r="CB3" s="852"/>
      <c r="CC3" s="852"/>
      <c r="CD3" s="852"/>
      <c r="CE3" s="852"/>
      <c r="CF3" s="852"/>
      <c r="CG3" s="852"/>
      <c r="CH3" s="852"/>
      <c r="CI3" s="852"/>
      <c r="CJ3" s="852"/>
      <c r="CK3" s="852"/>
      <c r="CL3" s="852"/>
      <c r="CM3" s="852"/>
      <c r="CN3" s="852"/>
      <c r="CO3" s="852"/>
      <c r="CP3" s="852"/>
      <c r="CQ3" s="852"/>
      <c r="CR3" s="852"/>
      <c r="CS3" s="852"/>
      <c r="CT3" s="852"/>
      <c r="CU3" s="852"/>
      <c r="CV3" s="852"/>
      <c r="CW3" s="852"/>
      <c r="CX3" s="852"/>
      <c r="CY3" s="852"/>
      <c r="CZ3" s="852"/>
      <c r="DA3" s="852"/>
      <c r="DB3" s="852"/>
      <c r="DC3" s="852"/>
      <c r="DD3" s="852"/>
      <c r="DE3" s="852"/>
      <c r="DF3" s="852"/>
      <c r="DG3" s="852"/>
      <c r="DH3" s="852"/>
      <c r="DI3" s="852"/>
      <c r="DJ3" s="852"/>
      <c r="DK3" s="852"/>
      <c r="DL3" s="852"/>
      <c r="DM3" s="852"/>
      <c r="DN3" s="852"/>
      <c r="DO3" s="852"/>
      <c r="DP3" s="852"/>
      <c r="DQ3" s="852"/>
      <c r="DR3" s="852"/>
      <c r="DS3" s="852"/>
      <c r="DT3" s="852"/>
      <c r="DU3" s="852"/>
      <c r="DV3" s="852"/>
      <c r="DW3" s="852"/>
      <c r="DX3" s="852"/>
      <c r="DY3" s="852"/>
      <c r="DZ3" s="852"/>
      <c r="EA3" s="852"/>
      <c r="EB3" s="852"/>
      <c r="EC3" s="852"/>
      <c r="ED3" s="852"/>
      <c r="EE3" s="852"/>
      <c r="EF3" s="852"/>
      <c r="EG3" s="852"/>
      <c r="EH3" s="852"/>
      <c r="EI3" s="852"/>
      <c r="EJ3" s="852"/>
      <c r="EK3" s="852"/>
      <c r="EL3" s="852"/>
      <c r="EM3" s="852"/>
      <c r="EN3" s="852"/>
      <c r="EO3" s="852"/>
      <c r="EP3" s="852"/>
      <c r="EQ3" s="852"/>
      <c r="ER3" s="852"/>
      <c r="ES3" s="852"/>
      <c r="ET3" s="852"/>
      <c r="EU3" s="852"/>
      <c r="EV3" s="852"/>
      <c r="EW3" s="852"/>
      <c r="EX3" s="852"/>
      <c r="EY3" s="852"/>
      <c r="EZ3" s="852"/>
      <c r="FA3" s="852"/>
      <c r="FB3" s="852"/>
      <c r="FC3" s="852"/>
      <c r="FD3" s="852"/>
      <c r="FE3" s="852"/>
      <c r="FF3" s="852"/>
      <c r="FG3" s="852"/>
      <c r="FH3" s="852"/>
      <c r="FI3" s="852"/>
      <c r="FJ3" s="852"/>
      <c r="FK3" s="852"/>
      <c r="FL3" s="852"/>
      <c r="FM3" s="852"/>
      <c r="FN3" s="852"/>
      <c r="FO3" s="852"/>
      <c r="FP3" s="852"/>
      <c r="FQ3" s="852"/>
      <c r="FR3" s="852"/>
      <c r="FS3" s="852"/>
      <c r="FT3" s="852"/>
      <c r="FU3" s="852"/>
      <c r="FV3" s="852"/>
      <c r="FW3" s="852"/>
      <c r="FX3" s="852"/>
      <c r="FY3" s="852"/>
      <c r="FZ3" s="852"/>
      <c r="GA3" s="852"/>
      <c r="GB3" s="852"/>
      <c r="GC3" s="852"/>
      <c r="GD3" s="852"/>
      <c r="GE3" s="852"/>
      <c r="GF3" s="852"/>
      <c r="GG3" s="852"/>
      <c r="GH3" s="852"/>
      <c r="GI3" s="852"/>
      <c r="GJ3" s="852"/>
      <c r="GK3" s="852"/>
      <c r="GL3" s="852"/>
      <c r="GM3" s="852"/>
      <c r="GN3" s="852"/>
      <c r="GO3" s="852"/>
      <c r="GP3" s="852"/>
      <c r="GQ3" s="852"/>
      <c r="GR3" s="852"/>
      <c r="GS3" s="852"/>
      <c r="GT3" s="852"/>
      <c r="GU3" s="852"/>
      <c r="GV3" s="852"/>
      <c r="GW3" s="852"/>
      <c r="GX3" s="852"/>
      <c r="GY3" s="852"/>
      <c r="GZ3" s="852"/>
      <c r="HA3" s="852"/>
      <c r="HB3" s="852"/>
      <c r="HC3" s="852"/>
      <c r="HD3" s="852"/>
      <c r="HE3" s="852"/>
      <c r="HF3" s="852"/>
      <c r="HG3" s="852"/>
      <c r="HH3" s="852"/>
      <c r="HI3" s="852"/>
      <c r="HJ3" s="852"/>
      <c r="HK3" s="852"/>
      <c r="HL3" s="852"/>
      <c r="HM3" s="852"/>
      <c r="HN3" s="852"/>
      <c r="HO3" s="852"/>
      <c r="HP3" s="852"/>
      <c r="HQ3" s="852"/>
      <c r="HR3" s="852"/>
      <c r="HS3" s="852"/>
      <c r="HT3" s="852"/>
      <c r="HU3" s="852"/>
      <c r="HV3" s="852"/>
      <c r="HW3" s="852"/>
      <c r="HX3" s="852"/>
      <c r="HY3" s="852"/>
      <c r="HZ3" s="852"/>
      <c r="IA3" s="852"/>
      <c r="IB3" s="852"/>
      <c r="IC3" s="852"/>
      <c r="ID3" s="852"/>
      <c r="IE3" s="852"/>
      <c r="IF3" s="852"/>
      <c r="IG3" s="852"/>
      <c r="IH3" s="852"/>
      <c r="II3" s="852"/>
      <c r="IJ3" s="852"/>
      <c r="IK3" s="852"/>
      <c r="IL3" s="852"/>
      <c r="IM3" s="852"/>
      <c r="IN3" s="852"/>
      <c r="IO3" s="852"/>
      <c r="IP3" s="852"/>
      <c r="IQ3" s="852"/>
      <c r="IR3" s="852"/>
      <c r="IS3" s="852"/>
      <c r="IT3" s="852"/>
      <c r="IU3" s="852"/>
      <c r="IV3" s="852"/>
    </row>
    <row r="4" spans="1:5" s="852" customFormat="1" ht="26.25" customHeight="1">
      <c r="A4" s="2113" t="s">
        <v>1504</v>
      </c>
      <c r="B4" s="2108" t="s">
        <v>1525</v>
      </c>
      <c r="C4" s="2110">
        <v>2011</v>
      </c>
      <c r="D4" s="2111"/>
      <c r="E4" s="2112"/>
    </row>
    <row r="5" spans="1:5" s="852" customFormat="1" ht="43.5" customHeight="1">
      <c r="A5" s="2114"/>
      <c r="B5" s="2109"/>
      <c r="C5" s="859" t="s">
        <v>1505</v>
      </c>
      <c r="D5" s="859" t="s">
        <v>1506</v>
      </c>
      <c r="E5" s="859" t="s">
        <v>1507</v>
      </c>
    </row>
    <row r="6" spans="1:5" s="852" customFormat="1" ht="6" customHeight="1">
      <c r="A6" s="2115"/>
      <c r="B6" s="860"/>
      <c r="C6" s="861"/>
      <c r="D6" s="862"/>
      <c r="E6" s="862"/>
    </row>
    <row r="7" spans="1:5" s="852" customFormat="1" ht="6.75" customHeight="1">
      <c r="A7" s="863"/>
      <c r="B7" s="864"/>
      <c r="C7" s="865"/>
      <c r="D7" s="866"/>
      <c r="E7" s="867"/>
    </row>
    <row r="8" spans="1:5" s="852" customFormat="1" ht="12.75">
      <c r="A8" s="868" t="s">
        <v>1508</v>
      </c>
      <c r="B8" s="869">
        <v>60716.13</v>
      </c>
      <c r="C8" s="870">
        <v>64830.544</v>
      </c>
      <c r="D8" s="871">
        <v>101.8</v>
      </c>
      <c r="E8" s="872">
        <v>104.9</v>
      </c>
    </row>
    <row r="9" spans="1:5" s="852" customFormat="1" ht="12.75">
      <c r="A9" s="873" t="s">
        <v>1509</v>
      </c>
      <c r="B9" s="869">
        <v>2975.818</v>
      </c>
      <c r="C9" s="870">
        <v>3636.81</v>
      </c>
      <c r="D9" s="871">
        <v>98.9</v>
      </c>
      <c r="E9" s="872">
        <v>123.6</v>
      </c>
    </row>
    <row r="10" spans="1:5" s="852" customFormat="1" ht="12.75">
      <c r="A10" s="873" t="s">
        <v>1510</v>
      </c>
      <c r="B10" s="869">
        <v>17880.69</v>
      </c>
      <c r="C10" s="870">
        <v>20189.186</v>
      </c>
      <c r="D10" s="871">
        <v>106.6</v>
      </c>
      <c r="E10" s="872">
        <v>105.9</v>
      </c>
    </row>
    <row r="11" spans="1:5" s="852" customFormat="1" ht="12.75">
      <c r="A11" s="873" t="s">
        <v>1511</v>
      </c>
      <c r="B11" s="869">
        <v>39859.622</v>
      </c>
      <c r="C11" s="870">
        <v>41004.548</v>
      </c>
      <c r="D11" s="871">
        <v>99.9</v>
      </c>
      <c r="E11" s="872">
        <v>103</v>
      </c>
    </row>
    <row r="12" spans="1:5" s="852" customFormat="1" ht="12.75">
      <c r="A12" s="874" t="s">
        <v>1512</v>
      </c>
      <c r="B12" s="869">
        <v>9795.113</v>
      </c>
      <c r="C12" s="870">
        <v>10434.805</v>
      </c>
      <c r="D12" s="871">
        <v>100.8</v>
      </c>
      <c r="E12" s="875">
        <v>105.7</v>
      </c>
    </row>
    <row r="13" spans="1:5" s="852" customFormat="1" ht="6.75" customHeight="1">
      <c r="A13" s="868"/>
      <c r="B13" s="876"/>
      <c r="C13" s="872"/>
      <c r="D13" s="871"/>
      <c r="E13" s="872"/>
    </row>
    <row r="14" spans="1:5" s="852" customFormat="1" ht="12.75" customHeight="1">
      <c r="A14" s="868" t="s">
        <v>1513</v>
      </c>
      <c r="B14" s="877">
        <v>70511.243</v>
      </c>
      <c r="C14" s="878">
        <v>75265.349</v>
      </c>
      <c r="D14" s="871">
        <v>101.7</v>
      </c>
      <c r="E14" s="872">
        <v>105</v>
      </c>
    </row>
    <row r="15" spans="1:5" s="852" customFormat="1" ht="12.75" customHeight="1">
      <c r="A15" s="874" t="s">
        <v>1514</v>
      </c>
      <c r="B15" s="869">
        <v>55708.981</v>
      </c>
      <c r="C15" s="870">
        <v>57392.367</v>
      </c>
      <c r="D15" s="871">
        <v>99.7</v>
      </c>
      <c r="E15" s="875">
        <v>103.4</v>
      </c>
    </row>
    <row r="16" spans="1:5" s="852" customFormat="1" ht="12.75" customHeight="1">
      <c r="A16" s="879" t="s">
        <v>1515</v>
      </c>
      <c r="B16" s="869">
        <v>49917.517</v>
      </c>
      <c r="C16" s="870">
        <v>51636.233</v>
      </c>
      <c r="D16" s="871">
        <v>99.8</v>
      </c>
      <c r="E16" s="872">
        <v>103.6</v>
      </c>
    </row>
    <row r="17" spans="1:5" s="852" customFormat="1" ht="12.75">
      <c r="A17" s="879" t="s">
        <v>1516</v>
      </c>
      <c r="B17" s="869">
        <v>5791.464</v>
      </c>
      <c r="C17" s="870">
        <v>5756.134</v>
      </c>
      <c r="D17" s="871">
        <v>98.2</v>
      </c>
      <c r="E17" s="872">
        <v>101.2</v>
      </c>
    </row>
    <row r="18" spans="1:5" s="852" customFormat="1" ht="6.75" customHeight="1">
      <c r="A18" s="868"/>
      <c r="B18" s="880"/>
      <c r="C18" s="881"/>
      <c r="D18" s="871"/>
      <c r="E18" s="872"/>
    </row>
    <row r="19" spans="1:5" s="852" customFormat="1" ht="12.75">
      <c r="A19" s="868" t="s">
        <v>1517</v>
      </c>
      <c r="B19" s="869">
        <v>16138.013</v>
      </c>
      <c r="C19" s="870">
        <v>17363.717</v>
      </c>
      <c r="D19" s="882" t="s">
        <v>1688</v>
      </c>
      <c r="E19" s="883" t="s">
        <v>1688</v>
      </c>
    </row>
    <row r="20" spans="1:5" s="852" customFormat="1" ht="12.75">
      <c r="A20" s="873" t="s">
        <v>1518</v>
      </c>
      <c r="B20" s="869">
        <v>16077.321</v>
      </c>
      <c r="C20" s="870">
        <v>15742.637</v>
      </c>
      <c r="D20" s="871">
        <v>90.3</v>
      </c>
      <c r="E20" s="872">
        <v>108.4</v>
      </c>
    </row>
    <row r="21" spans="1:5" s="852" customFormat="1" ht="12.75">
      <c r="A21" s="879" t="s">
        <v>1519</v>
      </c>
      <c r="B21" s="869">
        <v>60.692</v>
      </c>
      <c r="C21" s="870">
        <v>1621.08</v>
      </c>
      <c r="D21" s="882" t="s">
        <v>1688</v>
      </c>
      <c r="E21" s="883" t="s">
        <v>1688</v>
      </c>
    </row>
    <row r="22" spans="1:5" s="852" customFormat="1" ht="6.75" customHeight="1">
      <c r="A22" s="868"/>
      <c r="B22" s="880"/>
      <c r="C22" s="881"/>
      <c r="D22" s="871"/>
      <c r="E22" s="872"/>
    </row>
    <row r="23" spans="1:5" s="852" customFormat="1" ht="15">
      <c r="A23" s="868" t="s">
        <v>108</v>
      </c>
      <c r="B23" s="869">
        <v>-1335.751</v>
      </c>
      <c r="C23" s="870">
        <v>509.266</v>
      </c>
      <c r="D23" s="882" t="s">
        <v>1688</v>
      </c>
      <c r="E23" s="883" t="s">
        <v>1688</v>
      </c>
    </row>
    <row r="24" spans="1:5" s="852" customFormat="1" ht="12.75">
      <c r="A24" s="879" t="s">
        <v>1520</v>
      </c>
      <c r="B24" s="869">
        <v>40480.778</v>
      </c>
      <c r="C24" s="870">
        <v>50061.099</v>
      </c>
      <c r="D24" s="871">
        <v>112.8</v>
      </c>
      <c r="E24" s="872">
        <v>109.6</v>
      </c>
    </row>
    <row r="25" spans="1:5" s="852" customFormat="1" ht="12.75">
      <c r="A25" s="879" t="s">
        <v>1521</v>
      </c>
      <c r="B25" s="869">
        <v>41816.529</v>
      </c>
      <c r="C25" s="870">
        <v>49551.833</v>
      </c>
      <c r="D25" s="871">
        <v>108.5</v>
      </c>
      <c r="E25" s="872">
        <v>109.2</v>
      </c>
    </row>
    <row r="26" spans="1:5" s="852" customFormat="1" ht="6.75" customHeight="1">
      <c r="A26" s="868"/>
      <c r="B26" s="880"/>
      <c r="C26" s="870"/>
      <c r="D26" s="871"/>
      <c r="E26" s="872"/>
    </row>
    <row r="27" spans="1:5" s="852" customFormat="1" ht="12.75">
      <c r="A27" s="868" t="s">
        <v>1522</v>
      </c>
      <c r="B27" s="869">
        <v>0</v>
      </c>
      <c r="C27" s="870">
        <v>0</v>
      </c>
      <c r="D27" s="871" t="s">
        <v>1523</v>
      </c>
      <c r="E27" s="872">
        <v>0</v>
      </c>
    </row>
    <row r="28" spans="1:5" s="889" customFormat="1" ht="6.75" customHeight="1">
      <c r="A28" s="884"/>
      <c r="B28" s="885"/>
      <c r="C28" s="886"/>
      <c r="D28" s="887"/>
      <c r="E28" s="888"/>
    </row>
    <row r="29" s="852" customFormat="1" ht="6.75" customHeight="1">
      <c r="B29" s="890"/>
    </row>
    <row r="30" s="852" customFormat="1" ht="15.75">
      <c r="A30" s="891" t="s">
        <v>109</v>
      </c>
    </row>
    <row r="31" spans="1:5" s="852" customFormat="1" ht="12.75">
      <c r="A31" s="2107" t="s">
        <v>110</v>
      </c>
      <c r="B31" s="2107"/>
      <c r="C31" s="2107"/>
      <c r="D31" s="2107"/>
      <c r="E31" s="2107"/>
    </row>
    <row r="32" spans="1:5" s="852" customFormat="1" ht="12.75">
      <c r="A32" s="2107"/>
      <c r="B32" s="2107"/>
      <c r="C32" s="2107"/>
      <c r="D32" s="2107"/>
      <c r="E32" s="2107"/>
    </row>
    <row r="33" spans="1:5" s="852" customFormat="1" ht="6.75" customHeight="1">
      <c r="A33" s="892"/>
      <c r="B33" s="892"/>
      <c r="C33" s="892"/>
      <c r="D33" s="892"/>
      <c r="E33" s="892"/>
    </row>
    <row r="34" spans="1:4" s="852" customFormat="1" ht="13.5">
      <c r="A34" s="893" t="s">
        <v>111</v>
      </c>
      <c r="B34" s="894"/>
      <c r="C34" s="894"/>
      <c r="D34" s="894"/>
    </row>
    <row r="35" s="852" customFormat="1" ht="12.75"/>
    <row r="36" s="852" customFormat="1" ht="12.75"/>
    <row r="37" s="852" customFormat="1" ht="12.75"/>
    <row r="38" s="852" customFormat="1" ht="12.75"/>
    <row r="39" s="852" customFormat="1" ht="12.75"/>
    <row r="40" s="852" customFormat="1" ht="12.75"/>
    <row r="41" s="852" customFormat="1" ht="12.75"/>
    <row r="42" s="852" customFormat="1" ht="12.75"/>
    <row r="43" s="852" customFormat="1" ht="12.75"/>
    <row r="44" s="852" customFormat="1" ht="12.75"/>
    <row r="45" s="852" customFormat="1" ht="12.75"/>
    <row r="46" s="852" customFormat="1" ht="12.75"/>
    <row r="47" s="852" customFormat="1" ht="12.75"/>
    <row r="48" s="852" customFormat="1" ht="12.75"/>
    <row r="49" s="852" customFormat="1" ht="12.75"/>
    <row r="50" s="852" customFormat="1" ht="12.75"/>
    <row r="51" s="852" customFormat="1" ht="12.75"/>
    <row r="52" s="852" customFormat="1" ht="12.75"/>
    <row r="53" s="852" customFormat="1" ht="12.75"/>
    <row r="54" s="852" customFormat="1" ht="12.75"/>
    <row r="55" s="852" customFormat="1" ht="12.75"/>
    <row r="56" s="852" customFormat="1" ht="12.75"/>
    <row r="57" s="852" customFormat="1" ht="12.75"/>
    <row r="58" s="852" customFormat="1" ht="12.75"/>
    <row r="59" s="852" customFormat="1" ht="12.75"/>
    <row r="60" s="852" customFormat="1" ht="12.75"/>
    <row r="61" s="852" customFormat="1" ht="12.75"/>
    <row r="62" s="852" customFormat="1" ht="12.75"/>
    <row r="63" s="852" customFormat="1" ht="12.75"/>
    <row r="64" s="852" customFormat="1" ht="12.75"/>
    <row r="65" s="852" customFormat="1" ht="12.75"/>
    <row r="66" s="852" customFormat="1" ht="12.75"/>
    <row r="67" s="852" customFormat="1" ht="12.75"/>
    <row r="68" s="852" customFormat="1" ht="12.75"/>
    <row r="69" s="852" customFormat="1" ht="12.75"/>
    <row r="70" s="852" customFormat="1" ht="12.75"/>
    <row r="71" s="852" customFormat="1" ht="12.75"/>
    <row r="72" s="852" customFormat="1" ht="12.75"/>
    <row r="73" s="852" customFormat="1" ht="12.75"/>
    <row r="74" s="852" customFormat="1" ht="12.75"/>
    <row r="75" s="852" customFormat="1" ht="12.75"/>
    <row r="76" s="852" customFormat="1" ht="12.75"/>
    <row r="77" s="852" customFormat="1" ht="12.75"/>
    <row r="78" s="852" customFormat="1" ht="12.75"/>
    <row r="79" s="852" customFormat="1" ht="12.75"/>
    <row r="80" s="852" customFormat="1" ht="12.75"/>
    <row r="81" s="852" customFormat="1" ht="12.75"/>
    <row r="82" s="852" customFormat="1" ht="12.75"/>
    <row r="83" s="852" customFormat="1" ht="12.75"/>
    <row r="84" s="852" customFormat="1" ht="12.75"/>
    <row r="85" s="852" customFormat="1" ht="12.75"/>
    <row r="86" s="852" customFormat="1" ht="12.75"/>
    <row r="87" s="852" customFormat="1" ht="12.75"/>
    <row r="88" s="852" customFormat="1" ht="12.75"/>
    <row r="89" s="852" customFormat="1" ht="12.75"/>
    <row r="90" s="852" customFormat="1" ht="12.75"/>
    <row r="91" s="852" customFormat="1" ht="12.75"/>
    <row r="92" s="852" customFormat="1" ht="12.75"/>
    <row r="93" s="852" customFormat="1" ht="12.75"/>
    <row r="94" s="852" customFormat="1" ht="12.75"/>
    <row r="95" s="852" customFormat="1" ht="12.75"/>
    <row r="96" s="852" customFormat="1" ht="12.75"/>
    <row r="97" s="852" customFormat="1" ht="12.75"/>
  </sheetData>
  <sheetProtection/>
  <mergeCells count="4">
    <mergeCell ref="A31:E32"/>
    <mergeCell ref="B4:B5"/>
    <mergeCell ref="C4:E4"/>
    <mergeCell ref="A4:A6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9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W31"/>
  <sheetViews>
    <sheetView view="pageBreakPreview" zoomScaleSheetLayoutView="100" zoomScalePageLayoutView="0" workbookViewId="0" topLeftCell="A1">
      <selection activeCell="M37" sqref="M37"/>
    </sheetView>
  </sheetViews>
  <sheetFormatPr defaultColWidth="7.875" defaultRowHeight="12.75"/>
  <cols>
    <col min="1" max="1" width="9.125" style="897" customWidth="1"/>
    <col min="2" max="2" width="16.75390625" style="897" customWidth="1"/>
    <col min="3" max="8" width="18.75390625" style="932" customWidth="1"/>
    <col min="9" max="9" width="5.00390625" style="934" customWidth="1"/>
    <col min="10" max="10" width="9.125" style="897" customWidth="1"/>
    <col min="11" max="16384" width="7.875" style="897" customWidth="1"/>
  </cols>
  <sheetData>
    <row r="1" spans="1:10" ht="21" customHeight="1">
      <c r="A1" s="1082" t="s">
        <v>167</v>
      </c>
      <c r="B1" s="1082"/>
      <c r="C1" s="1082"/>
      <c r="D1" s="1082"/>
      <c r="E1" s="1082"/>
      <c r="F1" s="1082"/>
      <c r="G1" s="1082"/>
      <c r="H1" s="1083"/>
      <c r="J1" s="1084"/>
    </row>
    <row r="2" spans="1:8" s="903" customFormat="1" ht="11.25" customHeight="1">
      <c r="A2" s="898"/>
      <c r="B2" s="899"/>
      <c r="C2" s="900"/>
      <c r="D2" s="900"/>
      <c r="E2" s="900"/>
      <c r="F2" s="900"/>
      <c r="G2" s="900"/>
      <c r="H2" s="901" t="s">
        <v>113</v>
      </c>
    </row>
    <row r="3" spans="1:8" s="905" customFormat="1" ht="26.25" customHeight="1">
      <c r="A3" s="2119" t="s">
        <v>114</v>
      </c>
      <c r="B3" s="2120"/>
      <c r="C3" s="2123" t="s">
        <v>115</v>
      </c>
      <c r="D3" s="2124"/>
      <c r="E3" s="2116" t="s">
        <v>116</v>
      </c>
      <c r="F3" s="2117"/>
      <c r="G3" s="2116" t="s">
        <v>117</v>
      </c>
      <c r="H3" s="2117"/>
    </row>
    <row r="4" spans="1:8" s="905" customFormat="1" ht="38.25">
      <c r="A4" s="2121"/>
      <c r="B4" s="2122"/>
      <c r="C4" s="906" t="s">
        <v>168</v>
      </c>
      <c r="D4" s="906" t="s">
        <v>169</v>
      </c>
      <c r="E4" s="906" t="s">
        <v>168</v>
      </c>
      <c r="F4" s="906" t="s">
        <v>169</v>
      </c>
      <c r="G4" s="906" t="s">
        <v>170</v>
      </c>
      <c r="H4" s="906" t="s">
        <v>169</v>
      </c>
    </row>
    <row r="5" spans="1:21" s="1090" customFormat="1" ht="21" customHeight="1">
      <c r="A5" s="1085">
        <v>2010</v>
      </c>
      <c r="B5" s="1086">
        <v>39844</v>
      </c>
      <c r="C5" s="1087">
        <v>0.6479475905927217</v>
      </c>
      <c r="D5" s="1087">
        <v>0.6</v>
      </c>
      <c r="E5" s="1088">
        <v>0.4303402838094428</v>
      </c>
      <c r="F5" s="1089">
        <v>1.8</v>
      </c>
      <c r="G5" s="1088">
        <v>0.6479475905927217</v>
      </c>
      <c r="H5" s="1089">
        <v>0.6</v>
      </c>
      <c r="J5" s="1091"/>
      <c r="P5" s="1092"/>
      <c r="Q5" s="1092"/>
      <c r="R5" s="1092"/>
      <c r="S5" s="1092"/>
      <c r="T5" s="1092"/>
      <c r="U5" s="1092"/>
    </row>
    <row r="6" spans="1:21" s="1090" customFormat="1" ht="12.75">
      <c r="A6" s="1085"/>
      <c r="B6" s="1086">
        <v>39872</v>
      </c>
      <c r="C6" s="1087">
        <v>0.5605926093621036</v>
      </c>
      <c r="D6" s="1087">
        <v>0.3</v>
      </c>
      <c r="E6" s="1088">
        <v>0.9400746040905545</v>
      </c>
      <c r="F6" s="1089">
        <v>1.7</v>
      </c>
      <c r="G6" s="1088">
        <v>1.21217254626022</v>
      </c>
      <c r="H6" s="1089">
        <v>0.9</v>
      </c>
      <c r="J6" s="1091"/>
      <c r="P6" s="1092"/>
      <c r="Q6" s="1092"/>
      <c r="R6" s="1092"/>
      <c r="S6" s="1092"/>
      <c r="T6" s="1092"/>
      <c r="U6" s="1092"/>
    </row>
    <row r="7" spans="1:21" s="1090" customFormat="1" ht="12.75">
      <c r="A7" s="1085"/>
      <c r="B7" s="1086">
        <v>39903</v>
      </c>
      <c r="C7" s="1087">
        <v>0.2149542213253568</v>
      </c>
      <c r="D7" s="1087">
        <v>0.4</v>
      </c>
      <c r="E7" s="1088">
        <v>1.3436805843296327</v>
      </c>
      <c r="F7" s="1089">
        <v>2.4</v>
      </c>
      <c r="G7" s="1088">
        <v>1.4297323836435254</v>
      </c>
      <c r="H7" s="1089">
        <v>1.3</v>
      </c>
      <c r="J7" s="1091"/>
      <c r="P7" s="1092"/>
      <c r="Q7" s="1092"/>
      <c r="R7" s="1092"/>
      <c r="S7" s="1092"/>
      <c r="T7" s="1092"/>
      <c r="U7" s="1092"/>
    </row>
    <row r="8" spans="1:21" s="1090" customFormat="1" ht="12.75">
      <c r="A8" s="1085"/>
      <c r="B8" s="1086">
        <v>39933</v>
      </c>
      <c r="C8" s="1087">
        <v>1.1270419490696355</v>
      </c>
      <c r="D8" s="1087">
        <v>1.2</v>
      </c>
      <c r="E8" s="1088">
        <v>1.7806457617265607</v>
      </c>
      <c r="F8" s="1089">
        <v>3</v>
      </c>
      <c r="G8" s="1088">
        <v>2.572888016436252</v>
      </c>
      <c r="H8" s="1089">
        <v>2.4</v>
      </c>
      <c r="J8" s="1091"/>
      <c r="P8" s="1092"/>
      <c r="Q8" s="1092"/>
      <c r="R8" s="1092"/>
      <c r="S8" s="1092"/>
      <c r="T8" s="1092"/>
      <c r="U8" s="1092"/>
    </row>
    <row r="9" spans="1:21" s="1090" customFormat="1" ht="12.75">
      <c r="A9" s="1085"/>
      <c r="B9" s="1086">
        <v>39964</v>
      </c>
      <c r="C9" s="1087">
        <v>-0.177091708589856</v>
      </c>
      <c r="D9" s="1087">
        <v>0</v>
      </c>
      <c r="E9" s="1088">
        <v>1.925488321518003</v>
      </c>
      <c r="F9" s="1089">
        <v>3</v>
      </c>
      <c r="G9" s="1088">
        <v>2.391239936497996</v>
      </c>
      <c r="H9" s="1089">
        <v>2.4</v>
      </c>
      <c r="J9" s="1091"/>
      <c r="P9" s="1092"/>
      <c r="Q9" s="1092"/>
      <c r="R9" s="1092"/>
      <c r="S9" s="1092"/>
      <c r="T9" s="1092"/>
      <c r="U9" s="1092"/>
    </row>
    <row r="10" spans="1:21" s="1090" customFormat="1" ht="12.75">
      <c r="A10" s="1085"/>
      <c r="B10" s="1086">
        <v>39994</v>
      </c>
      <c r="C10" s="1087">
        <v>-0.9171708914291372</v>
      </c>
      <c r="D10" s="1087">
        <v>-0.4</v>
      </c>
      <c r="E10" s="1088">
        <v>1.3673535596037567</v>
      </c>
      <c r="F10" s="1089">
        <v>2.5</v>
      </c>
      <c r="G10" s="1088">
        <v>1.4521372884270534</v>
      </c>
      <c r="H10" s="1089">
        <v>2</v>
      </c>
      <c r="J10" s="1091"/>
      <c r="P10" s="1092"/>
      <c r="Q10" s="1092"/>
      <c r="R10" s="1092"/>
      <c r="S10" s="1092"/>
      <c r="T10" s="1092"/>
      <c r="U10" s="1092"/>
    </row>
    <row r="11" spans="1:21" s="1090" customFormat="1" ht="12.75">
      <c r="A11" s="1085"/>
      <c r="B11" s="1086">
        <v>40025</v>
      </c>
      <c r="C11" s="1087">
        <v>0.3974354646964571</v>
      </c>
      <c r="D11" s="1087">
        <v>0.5</v>
      </c>
      <c r="E11" s="1088">
        <v>2.3742531870387182</v>
      </c>
      <c r="F11" s="1089">
        <v>3.2</v>
      </c>
      <c r="G11" s="1088">
        <v>1.8553440617038035</v>
      </c>
      <c r="H11" s="1089">
        <v>2.5</v>
      </c>
      <c r="J11" s="1091"/>
      <c r="P11" s="1092"/>
      <c r="Q11" s="1092"/>
      <c r="R11" s="1092"/>
      <c r="S11" s="1092"/>
      <c r="T11" s="1092"/>
      <c r="U11" s="1092"/>
    </row>
    <row r="12" spans="1:21" s="1090" customFormat="1" ht="12.75">
      <c r="A12" s="1085"/>
      <c r="B12" s="1086">
        <v>40056</v>
      </c>
      <c r="C12" s="1087">
        <v>0.11832841765671276</v>
      </c>
      <c r="D12" s="1087">
        <v>0.2</v>
      </c>
      <c r="E12" s="1088">
        <v>2.6559608456746986</v>
      </c>
      <c r="F12" s="1089">
        <v>3.2</v>
      </c>
      <c r="G12" s="1088">
        <v>1.9758678786308224</v>
      </c>
      <c r="H12" s="1089">
        <v>2.7</v>
      </c>
      <c r="J12" s="1091"/>
      <c r="P12" s="1092"/>
      <c r="Q12" s="1092"/>
      <c r="R12" s="1092"/>
      <c r="S12" s="1092"/>
      <c r="T12" s="1092"/>
      <c r="U12" s="1092"/>
    </row>
    <row r="13" spans="1:21" s="1090" customFormat="1" ht="12.75">
      <c r="A13" s="1085"/>
      <c r="B13" s="1086">
        <v>40086</v>
      </c>
      <c r="C13" s="1087">
        <v>0.7505883263659427</v>
      </c>
      <c r="D13" s="1087">
        <v>0.2</v>
      </c>
      <c r="E13" s="1088">
        <v>3.459469913324284</v>
      </c>
      <c r="F13" s="1089">
        <v>3.6</v>
      </c>
      <c r="G13" s="1088">
        <v>2.741286838638189</v>
      </c>
      <c r="H13" s="1089">
        <v>2.9</v>
      </c>
      <c r="J13" s="1091"/>
      <c r="P13" s="1092"/>
      <c r="Q13" s="1092"/>
      <c r="R13" s="1092"/>
      <c r="S13" s="1092"/>
      <c r="T13" s="1092"/>
      <c r="U13" s="1092"/>
    </row>
    <row r="14" spans="1:21" s="1090" customFormat="1" ht="12.75">
      <c r="A14" s="1085"/>
      <c r="B14" s="1086">
        <v>40117</v>
      </c>
      <c r="C14" s="1087">
        <v>0.5957288910185383</v>
      </c>
      <c r="D14" s="1087">
        <v>0.2</v>
      </c>
      <c r="E14" s="1088">
        <v>3.9380590880681297</v>
      </c>
      <c r="F14" s="1089">
        <v>3.6</v>
      </c>
      <c r="G14" s="1088">
        <v>3.3533463673401656</v>
      </c>
      <c r="H14" s="1089">
        <v>3.1</v>
      </c>
      <c r="J14" s="1091"/>
      <c r="P14" s="1092"/>
      <c r="Q14" s="1092"/>
      <c r="R14" s="1092"/>
      <c r="S14" s="1092"/>
      <c r="T14" s="1092"/>
      <c r="U14" s="1092"/>
    </row>
    <row r="15" spans="1:21" s="1090" customFormat="1" ht="12.75">
      <c r="A15" s="1085"/>
      <c r="B15" s="1086">
        <v>40147</v>
      </c>
      <c r="C15" s="1087">
        <v>0.6983586665203774</v>
      </c>
      <c r="D15" s="1087">
        <v>0.5</v>
      </c>
      <c r="E15" s="1088">
        <v>4.565574590480821</v>
      </c>
      <c r="F15" s="1089">
        <v>4</v>
      </c>
      <c r="G15" s="1088">
        <v>4.075123418835318</v>
      </c>
      <c r="H15" s="1089">
        <v>3.7</v>
      </c>
      <c r="J15" s="1091"/>
      <c r="P15" s="1092"/>
      <c r="Q15" s="1092"/>
      <c r="R15" s="1092"/>
      <c r="S15" s="1092"/>
      <c r="T15" s="1092"/>
      <c r="U15" s="1092"/>
    </row>
    <row r="16" spans="1:21" s="1090" customFormat="1" ht="12.75">
      <c r="A16" s="1085"/>
      <c r="B16" s="1086">
        <v>40178</v>
      </c>
      <c r="C16" s="1087">
        <v>0.4382928960308732</v>
      </c>
      <c r="D16" s="1087">
        <v>0.8</v>
      </c>
      <c r="E16" s="1088">
        <v>4.531277291315433</v>
      </c>
      <c r="F16" s="1089">
        <v>4.4</v>
      </c>
      <c r="G16" s="1088">
        <v>4.531277291315433</v>
      </c>
      <c r="H16" s="1089">
        <v>4.4</v>
      </c>
      <c r="J16" s="1091"/>
      <c r="P16" s="1092"/>
      <c r="Q16" s="1092"/>
      <c r="R16" s="1092"/>
      <c r="S16" s="1092"/>
      <c r="T16" s="1092"/>
      <c r="U16" s="1092"/>
    </row>
    <row r="17" spans="1:23" s="1090" customFormat="1" ht="21" customHeight="1">
      <c r="A17" s="1085">
        <v>2011</v>
      </c>
      <c r="B17" s="1086">
        <v>40574</v>
      </c>
      <c r="C17" s="1087">
        <v>0.6359219237849629</v>
      </c>
      <c r="D17" s="1087">
        <v>0.5</v>
      </c>
      <c r="E17" s="1088">
        <v>4.518787634628069</v>
      </c>
      <c r="F17" s="1089">
        <v>4.3</v>
      </c>
      <c r="G17" s="1088">
        <v>0.6359219237849629</v>
      </c>
      <c r="H17" s="1089">
        <v>0.5</v>
      </c>
      <c r="J17" s="1091"/>
      <c r="P17" s="1092"/>
      <c r="Q17" s="1092"/>
      <c r="R17" s="1092"/>
      <c r="S17" s="1092"/>
      <c r="T17" s="1092"/>
      <c r="U17" s="1092"/>
      <c r="V17" s="1092"/>
      <c r="W17" s="1092"/>
    </row>
    <row r="18" spans="1:23" s="1090" customFormat="1" ht="12.75">
      <c r="A18" s="1085"/>
      <c r="B18" s="1086">
        <v>40602</v>
      </c>
      <c r="C18" s="1087">
        <v>1.233295748848363</v>
      </c>
      <c r="D18" s="1087">
        <v>0.6</v>
      </c>
      <c r="E18" s="1088">
        <v>5.217969239993508</v>
      </c>
      <c r="F18" s="1089">
        <v>4.6</v>
      </c>
      <c r="G18" s="1088">
        <v>1.8770604706853646</v>
      </c>
      <c r="H18" s="1089">
        <v>1</v>
      </c>
      <c r="J18" s="1091"/>
      <c r="P18" s="1092"/>
      <c r="Q18" s="1092"/>
      <c r="R18" s="1092"/>
      <c r="S18" s="1092"/>
      <c r="T18" s="1092"/>
      <c r="U18" s="1092"/>
      <c r="V18" s="1092"/>
      <c r="W18" s="1092"/>
    </row>
    <row r="19" spans="1:23" s="1090" customFormat="1" ht="12.75">
      <c r="A19" s="1085"/>
      <c r="B19" s="1086">
        <v>40633</v>
      </c>
      <c r="C19" s="1087">
        <v>0.560256720343915</v>
      </c>
      <c r="D19" s="1087">
        <v>0.4</v>
      </c>
      <c r="E19" s="1088">
        <v>5.580510220055103</v>
      </c>
      <c r="F19" s="1089">
        <v>4.6</v>
      </c>
      <c r="G19" s="1088">
        <v>2.4478335484612046</v>
      </c>
      <c r="H19" s="1089">
        <v>1.4</v>
      </c>
      <c r="J19" s="1091"/>
      <c r="P19" s="1092"/>
      <c r="Q19" s="1092"/>
      <c r="R19" s="1092"/>
      <c r="S19" s="1092"/>
      <c r="T19" s="1092"/>
      <c r="U19" s="1092"/>
      <c r="V19" s="1092"/>
      <c r="W19" s="1092"/>
    </row>
    <row r="20" spans="1:23" s="1090" customFormat="1" ht="12.75">
      <c r="A20" s="1085"/>
      <c r="B20" s="1086">
        <v>40663</v>
      </c>
      <c r="C20" s="1087">
        <v>0.23253702291465572</v>
      </c>
      <c r="D20" s="1087">
        <v>-0.1</v>
      </c>
      <c r="E20" s="1088">
        <v>4.646612771088286</v>
      </c>
      <c r="F20" s="1089">
        <v>3.3</v>
      </c>
      <c r="G20" s="1088">
        <v>2.6860626906353815</v>
      </c>
      <c r="H20" s="1089">
        <v>1.3</v>
      </c>
      <c r="J20" s="1091"/>
      <c r="P20" s="1092"/>
      <c r="Q20" s="1092"/>
      <c r="R20" s="1092"/>
      <c r="S20" s="1092"/>
      <c r="T20" s="1092"/>
      <c r="U20" s="1092"/>
      <c r="V20" s="1092"/>
      <c r="W20" s="1092"/>
    </row>
    <row r="21" spans="1:23" s="1090" customFormat="1" ht="12.75">
      <c r="A21" s="1085"/>
      <c r="B21" s="1086">
        <v>40694</v>
      </c>
      <c r="C21" s="1087">
        <v>-0.036229309339660176</v>
      </c>
      <c r="D21" s="1087">
        <v>0.1</v>
      </c>
      <c r="E21" s="1088">
        <v>4.794282010550944</v>
      </c>
      <c r="F21" s="1089">
        <v>3.4</v>
      </c>
      <c r="G21" s="1088">
        <v>2.6488602393344536</v>
      </c>
      <c r="H21" s="1089">
        <v>1.4</v>
      </c>
      <c r="J21" s="1091"/>
      <c r="P21" s="1092"/>
      <c r="Q21" s="1092"/>
      <c r="R21" s="1092"/>
      <c r="S21" s="1092"/>
      <c r="T21" s="1092"/>
      <c r="U21" s="1092"/>
      <c r="V21" s="1092"/>
      <c r="W21" s="1092"/>
    </row>
    <row r="22" spans="1:23" s="1090" customFormat="1" ht="12.75">
      <c r="A22" s="1085"/>
      <c r="B22" s="1086">
        <v>40724</v>
      </c>
      <c r="C22" s="1087">
        <v>-0.8953813454618142</v>
      </c>
      <c r="D22" s="1087">
        <v>-0.3</v>
      </c>
      <c r="E22" s="1088">
        <v>4.817327576019011</v>
      </c>
      <c r="F22" s="1089">
        <v>3.5</v>
      </c>
      <c r="G22" s="1088">
        <v>1.729761493422302</v>
      </c>
      <c r="H22" s="1089">
        <v>1.1</v>
      </c>
      <c r="J22" s="1091"/>
      <c r="P22" s="1092"/>
      <c r="Q22" s="1092"/>
      <c r="R22" s="1092"/>
      <c r="S22" s="1092"/>
      <c r="T22" s="1092"/>
      <c r="U22" s="1092"/>
      <c r="V22" s="1092"/>
      <c r="W22" s="1092"/>
    </row>
    <row r="23" spans="1:23" s="1090" customFormat="1" ht="12.75">
      <c r="A23" s="1085"/>
      <c r="B23" s="1086">
        <v>40755</v>
      </c>
      <c r="C23" s="1087">
        <v>0.03495599355470347</v>
      </c>
      <c r="D23" s="1087">
        <v>0.4</v>
      </c>
      <c r="E23" s="1088">
        <v>4.438890325202905</v>
      </c>
      <c r="F23" s="1089">
        <v>3.4</v>
      </c>
      <c r="G23" s="1088">
        <v>1.7653221422931722</v>
      </c>
      <c r="H23" s="1089">
        <v>1.5</v>
      </c>
      <c r="J23" s="1091"/>
      <c r="P23" s="1092"/>
      <c r="Q23" s="1092"/>
      <c r="R23" s="1092"/>
      <c r="S23" s="1092"/>
      <c r="T23" s="1092"/>
      <c r="U23" s="1092"/>
      <c r="V23" s="1092"/>
      <c r="W23" s="1092"/>
    </row>
    <row r="24" spans="1:23" s="1090" customFormat="1" ht="12.75">
      <c r="A24" s="1085"/>
      <c r="B24" s="1086">
        <v>40756</v>
      </c>
      <c r="C24" s="1087">
        <v>-0.2509796498650303</v>
      </c>
      <c r="D24" s="1087">
        <v>-0.1</v>
      </c>
      <c r="E24" s="1088">
        <v>4.053644932379157</v>
      </c>
      <c r="F24" s="1089">
        <v>3.1</v>
      </c>
      <c r="G24" s="1088">
        <v>1.5099118930964153</v>
      </c>
      <c r="H24" s="1089">
        <v>1.3</v>
      </c>
      <c r="J24" s="1091"/>
      <c r="P24" s="1092"/>
      <c r="Q24" s="1092"/>
      <c r="R24" s="1092"/>
      <c r="S24" s="1092"/>
      <c r="T24" s="1092"/>
      <c r="U24" s="1092"/>
      <c r="V24" s="1092"/>
      <c r="W24" s="1092"/>
    </row>
    <row r="25" spans="1:23" s="1090" customFormat="1" ht="12.75">
      <c r="A25" s="1085"/>
      <c r="B25" s="1086">
        <v>40816</v>
      </c>
      <c r="C25" s="1087">
        <v>0.03303792763389879</v>
      </c>
      <c r="D25" s="1087">
        <v>0</v>
      </c>
      <c r="E25" s="1088">
        <v>3.3125700101276863</v>
      </c>
      <c r="F25" s="1089">
        <v>2.9</v>
      </c>
      <c r="G25" s="1088">
        <v>1.5434486643288778</v>
      </c>
      <c r="H25" s="1089">
        <v>1.4</v>
      </c>
      <c r="J25" s="1091"/>
      <c r="P25" s="1092"/>
      <c r="Q25" s="1092"/>
      <c r="R25" s="1092"/>
      <c r="S25" s="1092"/>
      <c r="T25" s="1092"/>
      <c r="U25" s="1092"/>
      <c r="V25" s="1092"/>
      <c r="W25" s="1092"/>
    </row>
    <row r="26" spans="1:23" s="1090" customFormat="1" ht="12.75">
      <c r="A26" s="1085"/>
      <c r="B26" s="1086">
        <v>40847</v>
      </c>
      <c r="C26" s="1087">
        <v>0.7728335545487965</v>
      </c>
      <c r="D26" s="1087">
        <v>0.3</v>
      </c>
      <c r="E26" s="1088">
        <v>3.4944578313284467</v>
      </c>
      <c r="F26" s="1089">
        <v>3</v>
      </c>
      <c r="G26" s="1088">
        <v>2.328210508052848</v>
      </c>
      <c r="H26" s="1089">
        <v>1.7</v>
      </c>
      <c r="J26" s="1091"/>
      <c r="P26" s="1092"/>
      <c r="Q26" s="1092"/>
      <c r="R26" s="1092"/>
      <c r="S26" s="1092"/>
      <c r="T26" s="1092"/>
      <c r="U26" s="1092"/>
      <c r="V26" s="1092"/>
      <c r="W26" s="1092"/>
    </row>
    <row r="27" spans="1:23" s="1090" customFormat="1" ht="12.75">
      <c r="A27" s="1085"/>
      <c r="B27" s="1086">
        <v>40877</v>
      </c>
      <c r="C27" s="1087">
        <v>0.3187218056188499</v>
      </c>
      <c r="D27" s="1087">
        <v>0.1</v>
      </c>
      <c r="E27" s="1088">
        <v>3.1042795641542256</v>
      </c>
      <c r="F27" s="1089">
        <v>2.6</v>
      </c>
      <c r="G27" s="1088">
        <v>2.6543528282415565</v>
      </c>
      <c r="H27" s="1089">
        <v>1.8</v>
      </c>
      <c r="J27" s="1091"/>
      <c r="P27" s="1092"/>
      <c r="Q27" s="1092"/>
      <c r="R27" s="1092"/>
      <c r="S27" s="1092"/>
      <c r="T27" s="1092"/>
      <c r="U27" s="1092"/>
      <c r="V27" s="1092"/>
      <c r="W27" s="1092"/>
    </row>
    <row r="28" spans="1:23" s="1090" customFormat="1" ht="12.75">
      <c r="A28" s="1085"/>
      <c r="B28" s="1086">
        <v>40908</v>
      </c>
      <c r="C28" s="1087">
        <v>0.1</v>
      </c>
      <c r="D28" s="1087">
        <v>0.3</v>
      </c>
      <c r="E28" s="1088">
        <v>2.8</v>
      </c>
      <c r="F28" s="1089">
        <v>2</v>
      </c>
      <c r="G28" s="1088">
        <v>2.8</v>
      </c>
      <c r="H28" s="1089">
        <v>2</v>
      </c>
      <c r="J28" s="1091"/>
      <c r="P28" s="1092"/>
      <c r="Q28" s="1092"/>
      <c r="R28" s="1092"/>
      <c r="S28" s="1092"/>
      <c r="T28" s="1092"/>
      <c r="U28" s="1092"/>
      <c r="V28" s="1092"/>
      <c r="W28" s="1092"/>
    </row>
    <row r="29" spans="1:8" ht="6.75" customHeight="1">
      <c r="A29" s="1093"/>
      <c r="B29" s="920"/>
      <c r="C29" s="1094"/>
      <c r="D29" s="1094"/>
      <c r="E29" s="1095"/>
      <c r="F29" s="1096"/>
      <c r="G29" s="1095"/>
      <c r="H29" s="1096"/>
    </row>
    <row r="30" spans="1:8" ht="13.5">
      <c r="A30" s="492"/>
      <c r="B30" s="1097"/>
      <c r="C30" s="1098"/>
      <c r="D30" s="1098"/>
      <c r="E30" s="1099"/>
      <c r="F30" s="1098"/>
      <c r="G30" s="1100"/>
      <c r="H30" s="1098"/>
    </row>
    <row r="31" spans="1:8" ht="13.5">
      <c r="A31" s="2118" t="s">
        <v>111</v>
      </c>
      <c r="B31" s="2118"/>
      <c r="C31" s="925"/>
      <c r="D31" s="926"/>
      <c r="E31" s="1101"/>
      <c r="F31" s="926"/>
      <c r="G31" s="1102"/>
      <c r="H31" s="926"/>
    </row>
  </sheetData>
  <sheetProtection/>
  <mergeCells count="5">
    <mergeCell ref="G3:H3"/>
    <mergeCell ref="A31:B31"/>
    <mergeCell ref="A3:B4"/>
    <mergeCell ref="C3:D3"/>
    <mergeCell ref="E3:F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85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V34"/>
  <sheetViews>
    <sheetView view="pageBreakPreview" zoomScaleSheetLayoutView="100" zoomScalePageLayoutView="0" workbookViewId="0" topLeftCell="A1">
      <selection activeCell="M37" sqref="M37"/>
    </sheetView>
  </sheetViews>
  <sheetFormatPr defaultColWidth="7.875" defaultRowHeight="12.75"/>
  <cols>
    <col min="1" max="1" width="9.125" style="897" customWidth="1"/>
    <col min="2" max="2" width="13.875" style="897" customWidth="1"/>
    <col min="3" max="3" width="20.625" style="932" customWidth="1"/>
    <col min="4" max="4" width="18.625" style="932" customWidth="1"/>
    <col min="5" max="5" width="20.625" style="932" customWidth="1"/>
    <col min="6" max="6" width="18.625" style="932" customWidth="1"/>
    <col min="7" max="7" width="20.625" style="932" customWidth="1"/>
    <col min="8" max="8" width="18.625" style="932" customWidth="1"/>
    <col min="9" max="9" width="6.875" style="932" customWidth="1"/>
    <col min="10" max="16384" width="7.875" style="897" customWidth="1"/>
  </cols>
  <sheetData>
    <row r="1" spans="1:9" ht="21" customHeight="1">
      <c r="A1" s="895" t="s">
        <v>112</v>
      </c>
      <c r="B1" s="895"/>
      <c r="C1" s="895"/>
      <c r="D1" s="895"/>
      <c r="E1" s="895"/>
      <c r="F1" s="895"/>
      <c r="G1" s="895"/>
      <c r="H1" s="895"/>
      <c r="I1" s="896"/>
    </row>
    <row r="2" spans="1:9" s="903" customFormat="1" ht="11.25" customHeight="1">
      <c r="A2" s="898"/>
      <c r="B2" s="899"/>
      <c r="C2" s="900"/>
      <c r="D2" s="900"/>
      <c r="E2" s="900"/>
      <c r="F2" s="900"/>
      <c r="G2" s="900"/>
      <c r="H2" s="901" t="s">
        <v>113</v>
      </c>
      <c r="I2" s="902"/>
    </row>
    <row r="3" spans="1:9" s="905" customFormat="1" ht="28.5" customHeight="1">
      <c r="A3" s="2125" t="s">
        <v>114</v>
      </c>
      <c r="B3" s="2126"/>
      <c r="C3" s="2123" t="s">
        <v>115</v>
      </c>
      <c r="D3" s="2124"/>
      <c r="E3" s="2123" t="s">
        <v>116</v>
      </c>
      <c r="F3" s="2124"/>
      <c r="G3" s="2123" t="s">
        <v>117</v>
      </c>
      <c r="H3" s="2124"/>
      <c r="I3" s="904"/>
    </row>
    <row r="4" spans="1:9" s="905" customFormat="1" ht="39.75" customHeight="1">
      <c r="A4" s="2127"/>
      <c r="B4" s="2128"/>
      <c r="C4" s="906" t="s">
        <v>119</v>
      </c>
      <c r="D4" s="906" t="s">
        <v>118</v>
      </c>
      <c r="E4" s="906" t="s">
        <v>119</v>
      </c>
      <c r="F4" s="906" t="s">
        <v>118</v>
      </c>
      <c r="G4" s="906" t="s">
        <v>119</v>
      </c>
      <c r="H4" s="906" t="s">
        <v>118</v>
      </c>
      <c r="I4" s="907"/>
    </row>
    <row r="5" spans="1:22" s="914" customFormat="1" ht="21" customHeight="1">
      <c r="A5" s="908">
        <v>2010</v>
      </c>
      <c r="B5" s="909">
        <v>40209</v>
      </c>
      <c r="C5" s="910">
        <v>-15.37</v>
      </c>
      <c r="D5" s="911">
        <v>-17.98</v>
      </c>
      <c r="E5" s="912">
        <v>-1.74</v>
      </c>
      <c r="F5" s="911">
        <v>-2.68</v>
      </c>
      <c r="G5" s="912">
        <v>-15.36926147704591</v>
      </c>
      <c r="H5" s="911">
        <v>-17.98</v>
      </c>
      <c r="I5" s="913"/>
      <c r="Q5" s="915"/>
      <c r="R5" s="915"/>
      <c r="S5" s="915"/>
      <c r="T5" s="915"/>
      <c r="U5" s="915"/>
      <c r="V5" s="915"/>
    </row>
    <row r="6" spans="1:22" s="914" customFormat="1" ht="12.75">
      <c r="A6" s="908"/>
      <c r="B6" s="909">
        <v>40237</v>
      </c>
      <c r="C6" s="916">
        <v>-3.3</v>
      </c>
      <c r="D6" s="917">
        <v>1.06</v>
      </c>
      <c r="E6" s="913">
        <v>-9.99</v>
      </c>
      <c r="F6" s="917">
        <v>-5.32</v>
      </c>
      <c r="G6" s="913">
        <v>-18.163672654690615</v>
      </c>
      <c r="H6" s="917">
        <v>-17.1</v>
      </c>
      <c r="I6" s="913"/>
      <c r="Q6" s="915"/>
      <c r="R6" s="915"/>
      <c r="S6" s="915"/>
      <c r="T6" s="915"/>
      <c r="U6" s="915"/>
      <c r="V6" s="915"/>
    </row>
    <row r="7" spans="1:22" s="914" customFormat="1" ht="12.75">
      <c r="A7" s="908"/>
      <c r="B7" s="909">
        <v>40268</v>
      </c>
      <c r="C7" s="916">
        <v>20.73</v>
      </c>
      <c r="D7" s="917">
        <v>17.82</v>
      </c>
      <c r="E7" s="913">
        <v>1.43</v>
      </c>
      <c r="F7" s="917">
        <v>7.88</v>
      </c>
      <c r="G7" s="913">
        <v>-1.1976047904191631</v>
      </c>
      <c r="H7" s="917">
        <v>-2.33</v>
      </c>
      <c r="I7" s="913"/>
      <c r="Q7" s="915"/>
      <c r="R7" s="915"/>
      <c r="S7" s="915"/>
      <c r="T7" s="915"/>
      <c r="U7" s="915"/>
      <c r="V7" s="915"/>
    </row>
    <row r="8" spans="1:22" s="914" customFormat="1" ht="12.75">
      <c r="A8" s="908"/>
      <c r="B8" s="909">
        <v>40298</v>
      </c>
      <c r="C8" s="916">
        <v>-6.87</v>
      </c>
      <c r="D8" s="917">
        <v>-2.09</v>
      </c>
      <c r="E8" s="916">
        <v>-0.32</v>
      </c>
      <c r="F8" s="917">
        <v>9.59</v>
      </c>
      <c r="G8" s="916">
        <v>-7.984031936127749</v>
      </c>
      <c r="H8" s="917">
        <v>-4.37</v>
      </c>
      <c r="I8" s="913"/>
      <c r="Q8" s="915"/>
      <c r="R8" s="915"/>
      <c r="S8" s="915"/>
      <c r="T8" s="915"/>
      <c r="U8" s="915"/>
      <c r="V8" s="915"/>
    </row>
    <row r="9" spans="1:22" s="914" customFormat="1" ht="12.75">
      <c r="A9" s="908"/>
      <c r="B9" s="909">
        <v>40329</v>
      </c>
      <c r="C9" s="916">
        <v>-0.33</v>
      </c>
      <c r="D9" s="917">
        <v>1.52</v>
      </c>
      <c r="E9" s="916">
        <v>0.44</v>
      </c>
      <c r="F9" s="917">
        <v>12.96</v>
      </c>
      <c r="G9" s="916">
        <v>-8.28343313373253</v>
      </c>
      <c r="H9" s="917">
        <v>-2.91</v>
      </c>
      <c r="I9" s="913"/>
      <c r="Q9" s="915"/>
      <c r="R9" s="915"/>
      <c r="S9" s="915"/>
      <c r="T9" s="915"/>
      <c r="U9" s="915"/>
      <c r="V9" s="915"/>
    </row>
    <row r="10" spans="1:22" s="914" customFormat="1" ht="12.75">
      <c r="A10" s="908"/>
      <c r="B10" s="909">
        <v>40359</v>
      </c>
      <c r="C10" s="916">
        <v>12.19</v>
      </c>
      <c r="D10" s="917">
        <v>8.25</v>
      </c>
      <c r="E10" s="916">
        <v>4.14</v>
      </c>
      <c r="F10" s="917">
        <v>16.26</v>
      </c>
      <c r="G10" s="916">
        <v>2.8942115768463026</v>
      </c>
      <c r="H10" s="917">
        <v>5.09</v>
      </c>
      <c r="I10" s="913"/>
      <c r="Q10" s="915"/>
      <c r="R10" s="915"/>
      <c r="S10" s="915"/>
      <c r="T10" s="915"/>
      <c r="U10" s="915"/>
      <c r="V10" s="915"/>
    </row>
    <row r="11" spans="1:22" s="914" customFormat="1" ht="12.75">
      <c r="A11" s="908"/>
      <c r="B11" s="909">
        <v>40390</v>
      </c>
      <c r="C11" s="916">
        <v>-1.75</v>
      </c>
      <c r="D11" s="917">
        <v>0.97</v>
      </c>
      <c r="E11" s="916">
        <v>0.9</v>
      </c>
      <c r="F11" s="917">
        <v>16.27</v>
      </c>
      <c r="G11" s="916">
        <v>1.097804391217565</v>
      </c>
      <c r="H11" s="917">
        <v>6.11</v>
      </c>
      <c r="I11" s="913"/>
      <c r="Q11" s="915"/>
      <c r="R11" s="915"/>
      <c r="S11" s="915"/>
      <c r="T11" s="915"/>
      <c r="U11" s="915"/>
      <c r="V11" s="915"/>
    </row>
    <row r="12" spans="1:22" s="914" customFormat="1" ht="12.75">
      <c r="A12" s="908"/>
      <c r="B12" s="909">
        <v>40421</v>
      </c>
      <c r="C12" s="916">
        <v>-3.16</v>
      </c>
      <c r="D12" s="917">
        <v>1.92</v>
      </c>
      <c r="E12" s="916">
        <v>5.37</v>
      </c>
      <c r="F12" s="917">
        <v>25.83</v>
      </c>
      <c r="G12" s="916">
        <v>-2.095808383233546</v>
      </c>
      <c r="H12" s="917">
        <v>8.15</v>
      </c>
      <c r="I12" s="913"/>
      <c r="Q12" s="915"/>
      <c r="R12" s="915"/>
      <c r="S12" s="915"/>
      <c r="T12" s="915"/>
      <c r="U12" s="915"/>
      <c r="V12" s="915"/>
    </row>
    <row r="13" spans="1:22" s="914" customFormat="1" ht="12.75">
      <c r="A13" s="908"/>
      <c r="B13" s="909">
        <v>40451</v>
      </c>
      <c r="C13" s="916">
        <v>3.36</v>
      </c>
      <c r="D13" s="917">
        <v>1.48</v>
      </c>
      <c r="E13" s="916">
        <v>7.19</v>
      </c>
      <c r="F13" s="917">
        <v>22.7</v>
      </c>
      <c r="G13" s="916">
        <v>1.1976047904191773</v>
      </c>
      <c r="H13" s="917">
        <v>9.75</v>
      </c>
      <c r="I13" s="913"/>
      <c r="Q13" s="915"/>
      <c r="R13" s="915"/>
      <c r="S13" s="915"/>
      <c r="T13" s="915"/>
      <c r="U13" s="915"/>
      <c r="V13" s="915"/>
    </row>
    <row r="14" spans="1:22" s="914" customFormat="1" ht="12.75">
      <c r="A14" s="908"/>
      <c r="B14" s="909">
        <v>40482</v>
      </c>
      <c r="C14" s="916">
        <v>1.87</v>
      </c>
      <c r="D14" s="917">
        <v>2.12</v>
      </c>
      <c r="E14" s="916">
        <v>3.2</v>
      </c>
      <c r="F14" s="917">
        <v>19.29</v>
      </c>
      <c r="G14" s="916">
        <v>3.093812375249499</v>
      </c>
      <c r="H14" s="917">
        <v>12.08</v>
      </c>
      <c r="I14" s="913"/>
      <c r="Q14" s="915"/>
      <c r="R14" s="915"/>
      <c r="S14" s="915"/>
      <c r="T14" s="915"/>
      <c r="U14" s="915"/>
      <c r="V14" s="915"/>
    </row>
    <row r="15" spans="1:22" s="914" customFormat="1" ht="12.75">
      <c r="A15" s="908"/>
      <c r="B15" s="909">
        <v>40512</v>
      </c>
      <c r="C15" s="916">
        <v>3.29</v>
      </c>
      <c r="D15" s="917">
        <v>4.03</v>
      </c>
      <c r="E15" s="916">
        <v>5.64</v>
      </c>
      <c r="F15" s="917">
        <v>23.04</v>
      </c>
      <c r="G15" s="916">
        <v>6.487025948103792</v>
      </c>
      <c r="H15" s="917">
        <v>16.59</v>
      </c>
      <c r="I15" s="913"/>
      <c r="Q15" s="915"/>
      <c r="R15" s="915"/>
      <c r="S15" s="915"/>
      <c r="T15" s="915"/>
      <c r="U15" s="915"/>
      <c r="V15" s="915"/>
    </row>
    <row r="16" spans="1:22" s="914" customFormat="1" ht="12.75">
      <c r="A16" s="908"/>
      <c r="B16" s="909">
        <v>40543</v>
      </c>
      <c r="C16" s="916">
        <v>0.19</v>
      </c>
      <c r="D16" s="917">
        <v>3.81</v>
      </c>
      <c r="E16" s="916">
        <v>6.69</v>
      </c>
      <c r="F16" s="917">
        <v>21.03</v>
      </c>
      <c r="G16" s="916">
        <v>6.686626746507002</v>
      </c>
      <c r="H16" s="917">
        <v>21.03</v>
      </c>
      <c r="I16" s="913"/>
      <c r="Q16" s="915"/>
      <c r="R16" s="915"/>
      <c r="S16" s="915"/>
      <c r="T16" s="915"/>
      <c r="U16" s="915"/>
      <c r="V16" s="915"/>
    </row>
    <row r="17" spans="1:22" ht="21" customHeight="1">
      <c r="A17" s="908">
        <v>2011</v>
      </c>
      <c r="B17" s="909">
        <v>40574</v>
      </c>
      <c r="C17" s="916">
        <v>-11.23</v>
      </c>
      <c r="D17" s="917">
        <v>-7.88</v>
      </c>
      <c r="E17" s="916">
        <v>11.91</v>
      </c>
      <c r="F17" s="917">
        <v>35.94</v>
      </c>
      <c r="G17" s="916">
        <v>-11.23</v>
      </c>
      <c r="H17" s="917">
        <v>-7.88</v>
      </c>
      <c r="I17" s="918"/>
      <c r="Q17" s="915"/>
      <c r="R17" s="915"/>
      <c r="S17" s="915"/>
      <c r="T17" s="915"/>
      <c r="U17" s="915"/>
      <c r="V17" s="915"/>
    </row>
    <row r="18" spans="1:22" ht="12.75">
      <c r="A18" s="908"/>
      <c r="B18" s="909">
        <v>40602</v>
      </c>
      <c r="C18" s="916">
        <v>1.16</v>
      </c>
      <c r="D18" s="917">
        <v>-1.76</v>
      </c>
      <c r="E18" s="916">
        <v>17.07</v>
      </c>
      <c r="F18" s="917">
        <v>32.13</v>
      </c>
      <c r="G18" s="916">
        <v>-10.2</v>
      </c>
      <c r="H18" s="917">
        <v>-9.5</v>
      </c>
      <c r="I18" s="918"/>
      <c r="Q18" s="915"/>
      <c r="R18" s="915"/>
      <c r="S18" s="915"/>
      <c r="T18" s="915"/>
      <c r="U18" s="915"/>
      <c r="V18" s="915"/>
    </row>
    <row r="19" spans="1:22" ht="12.75">
      <c r="A19" s="908"/>
      <c r="B19" s="909">
        <v>40633</v>
      </c>
      <c r="C19" s="916">
        <v>11.35</v>
      </c>
      <c r="D19" s="917">
        <v>16.08</v>
      </c>
      <c r="E19" s="916">
        <v>7.98</v>
      </c>
      <c r="F19" s="917">
        <v>30.18</v>
      </c>
      <c r="G19" s="916">
        <v>0</v>
      </c>
      <c r="H19" s="917">
        <v>5.05</v>
      </c>
      <c r="I19" s="918"/>
      <c r="Q19" s="915"/>
      <c r="R19" s="915"/>
      <c r="S19" s="915"/>
      <c r="T19" s="915"/>
      <c r="U19" s="915"/>
      <c r="V19" s="915"/>
    </row>
    <row r="20" spans="1:22" ht="12.75">
      <c r="A20" s="908"/>
      <c r="B20" s="909">
        <v>40663</v>
      </c>
      <c r="C20" s="916">
        <v>-5.61</v>
      </c>
      <c r="D20" s="917">
        <v>-7.44</v>
      </c>
      <c r="E20" s="916">
        <v>9.44</v>
      </c>
      <c r="F20" s="917">
        <v>23.06</v>
      </c>
      <c r="G20" s="916">
        <v>-5.61</v>
      </c>
      <c r="H20" s="917">
        <v>-2.77</v>
      </c>
      <c r="I20" s="918"/>
      <c r="Q20" s="915"/>
      <c r="R20" s="915"/>
      <c r="S20" s="915"/>
      <c r="T20" s="915"/>
      <c r="U20" s="915"/>
      <c r="V20" s="915"/>
    </row>
    <row r="21" spans="1:22" ht="12.75">
      <c r="A21" s="908"/>
      <c r="B21" s="909">
        <v>40694</v>
      </c>
      <c r="C21" s="916">
        <v>0.3</v>
      </c>
      <c r="D21" s="917">
        <v>-0.8</v>
      </c>
      <c r="E21" s="916">
        <v>10.12</v>
      </c>
      <c r="F21" s="917">
        <v>20.24</v>
      </c>
      <c r="G21" s="916">
        <v>-5.33</v>
      </c>
      <c r="H21" s="917">
        <v>-3.55</v>
      </c>
      <c r="I21" s="918"/>
      <c r="Q21" s="915"/>
      <c r="R21" s="915"/>
      <c r="S21" s="915"/>
      <c r="T21" s="915"/>
      <c r="U21" s="915"/>
      <c r="V21" s="915"/>
    </row>
    <row r="22" spans="1:22" ht="12.75">
      <c r="A22" s="908"/>
      <c r="B22" s="909">
        <v>40724</v>
      </c>
      <c r="C22" s="916">
        <v>4.25</v>
      </c>
      <c r="D22" s="917">
        <v>3.12</v>
      </c>
      <c r="E22" s="916">
        <v>2.33</v>
      </c>
      <c r="F22" s="917">
        <v>14.54</v>
      </c>
      <c r="G22" s="916">
        <v>-1.31</v>
      </c>
      <c r="H22" s="917">
        <v>-0.54</v>
      </c>
      <c r="I22" s="918"/>
      <c r="Q22" s="915"/>
      <c r="R22" s="915"/>
      <c r="S22" s="915"/>
      <c r="T22" s="915"/>
      <c r="U22" s="915"/>
      <c r="V22" s="915"/>
    </row>
    <row r="23" spans="1:22" ht="12.75">
      <c r="A23" s="908"/>
      <c r="B23" s="909">
        <v>40755</v>
      </c>
      <c r="C23" s="916">
        <v>1.61</v>
      </c>
      <c r="D23" s="917">
        <v>1.39</v>
      </c>
      <c r="E23" s="916">
        <v>5.82</v>
      </c>
      <c r="F23" s="917">
        <v>15.02</v>
      </c>
      <c r="G23" s="916">
        <v>0.28</v>
      </c>
      <c r="H23" s="917">
        <v>0.84</v>
      </c>
      <c r="I23" s="918"/>
      <c r="Q23" s="915"/>
      <c r="R23" s="915"/>
      <c r="S23" s="915"/>
      <c r="T23" s="915"/>
      <c r="U23" s="915"/>
      <c r="V23" s="915"/>
    </row>
    <row r="24" spans="1:22" ht="12.75">
      <c r="A24" s="908"/>
      <c r="B24" s="909">
        <v>40786</v>
      </c>
      <c r="C24" s="916">
        <v>-5.32</v>
      </c>
      <c r="D24" s="917">
        <v>2.8</v>
      </c>
      <c r="E24" s="916">
        <v>3.47</v>
      </c>
      <c r="F24" s="917">
        <v>16.02</v>
      </c>
      <c r="G24" s="916">
        <v>-5.05</v>
      </c>
      <c r="H24" s="917">
        <v>3.67</v>
      </c>
      <c r="I24" s="918"/>
      <c r="Q24" s="915"/>
      <c r="R24" s="915"/>
      <c r="S24" s="915"/>
      <c r="T24" s="915"/>
      <c r="U24" s="915"/>
      <c r="V24" s="915"/>
    </row>
    <row r="25" spans="1:22" ht="12.75">
      <c r="A25" s="908"/>
      <c r="B25" s="909">
        <v>40816</v>
      </c>
      <c r="C25" s="916">
        <v>2.17</v>
      </c>
      <c r="D25" s="917">
        <v>-2.38</v>
      </c>
      <c r="E25" s="916">
        <v>2.27</v>
      </c>
      <c r="F25" s="917">
        <v>11.6</v>
      </c>
      <c r="G25" s="916">
        <v>-2.99</v>
      </c>
      <c r="H25" s="917">
        <v>1.2</v>
      </c>
      <c r="I25" s="918"/>
      <c r="Q25" s="915"/>
      <c r="R25" s="915"/>
      <c r="S25" s="915"/>
      <c r="T25" s="915"/>
      <c r="U25" s="915"/>
      <c r="V25" s="915"/>
    </row>
    <row r="26" spans="1:22" ht="12.75">
      <c r="A26" s="908"/>
      <c r="B26" s="909">
        <v>40847</v>
      </c>
      <c r="C26" s="916">
        <v>2.89</v>
      </c>
      <c r="D26" s="917">
        <v>1.37</v>
      </c>
      <c r="E26" s="916">
        <v>3.29</v>
      </c>
      <c r="F26" s="917">
        <v>10.78</v>
      </c>
      <c r="G26" s="916">
        <v>-0.19</v>
      </c>
      <c r="H26" s="917">
        <v>2.59</v>
      </c>
      <c r="I26" s="918"/>
      <c r="Q26" s="915"/>
      <c r="R26" s="915"/>
      <c r="S26" s="915"/>
      <c r="T26" s="915"/>
      <c r="U26" s="915"/>
      <c r="V26" s="915"/>
    </row>
    <row r="27" spans="1:22" ht="12.75">
      <c r="A27" s="908"/>
      <c r="B27" s="909">
        <v>40877</v>
      </c>
      <c r="C27" s="916">
        <v>1.97</v>
      </c>
      <c r="D27" s="917">
        <v>3.28</v>
      </c>
      <c r="E27" s="916">
        <v>1.97</v>
      </c>
      <c r="F27" s="917">
        <v>9.99</v>
      </c>
      <c r="G27" s="916">
        <v>1.78</v>
      </c>
      <c r="H27" s="917">
        <v>5.95</v>
      </c>
      <c r="I27" s="918"/>
      <c r="Q27" s="915"/>
      <c r="R27" s="915"/>
      <c r="S27" s="915"/>
      <c r="T27" s="915"/>
      <c r="U27" s="915"/>
      <c r="V27" s="915"/>
    </row>
    <row r="28" spans="1:22" ht="12.75">
      <c r="A28" s="908"/>
      <c r="B28" s="909">
        <v>40908</v>
      </c>
      <c r="C28" s="916">
        <v>-2.94</v>
      </c>
      <c r="D28" s="917">
        <v>-5.45</v>
      </c>
      <c r="E28" s="916">
        <v>-1.22</v>
      </c>
      <c r="F28" s="917">
        <v>0.18</v>
      </c>
      <c r="G28" s="916">
        <v>-1.22</v>
      </c>
      <c r="H28" s="917">
        <v>0.18</v>
      </c>
      <c r="I28" s="918"/>
      <c r="Q28" s="915"/>
      <c r="R28" s="915"/>
      <c r="S28" s="915"/>
      <c r="T28" s="915"/>
      <c r="U28" s="915"/>
      <c r="V28" s="915"/>
    </row>
    <row r="29" spans="1:9" ht="7.5" customHeight="1">
      <c r="A29" s="919"/>
      <c r="B29" s="920"/>
      <c r="C29" s="921"/>
      <c r="D29" s="922"/>
      <c r="E29" s="921"/>
      <c r="F29" s="922"/>
      <c r="G29" s="921"/>
      <c r="H29" s="922"/>
      <c r="I29" s="918"/>
    </row>
    <row r="30" spans="1:9" ht="7.5" customHeight="1">
      <c r="A30" s="923"/>
      <c r="B30" s="924"/>
      <c r="C30" s="918"/>
      <c r="D30" s="918"/>
      <c r="E30" s="918"/>
      <c r="F30" s="918"/>
      <c r="G30" s="918"/>
      <c r="H30" s="918"/>
      <c r="I30" s="918"/>
    </row>
    <row r="31" spans="1:9" s="928" customFormat="1" ht="15.75">
      <c r="A31" s="2129" t="s">
        <v>120</v>
      </c>
      <c r="B31" s="2130"/>
      <c r="C31" s="925"/>
      <c r="D31" s="926"/>
      <c r="E31" s="925"/>
      <c r="F31" s="926"/>
      <c r="G31" s="925"/>
      <c r="H31" s="926"/>
      <c r="I31" s="927"/>
    </row>
    <row r="32" spans="1:9" s="928" customFormat="1" ht="13.5">
      <c r="A32" s="2118" t="s">
        <v>111</v>
      </c>
      <c r="B32" s="2118"/>
      <c r="C32" s="925"/>
      <c r="D32" s="926"/>
      <c r="E32" s="925"/>
      <c r="F32" s="926"/>
      <c r="G32" s="925"/>
      <c r="H32" s="926"/>
      <c r="I32" s="927"/>
    </row>
    <row r="33" spans="2:9" ht="12.75">
      <c r="B33" s="929"/>
      <c r="C33" s="930"/>
      <c r="D33" s="930"/>
      <c r="E33" s="930"/>
      <c r="F33" s="930"/>
      <c r="G33" s="930"/>
      <c r="H33" s="930"/>
      <c r="I33" s="931"/>
    </row>
    <row r="34" ht="13.5">
      <c r="A34" s="928"/>
    </row>
  </sheetData>
  <sheetProtection/>
  <mergeCells count="6">
    <mergeCell ref="G3:H3"/>
    <mergeCell ref="A32:B32"/>
    <mergeCell ref="A3:B4"/>
    <mergeCell ref="C3:D3"/>
    <mergeCell ref="E3:F3"/>
    <mergeCell ref="A31:B31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K62"/>
  <sheetViews>
    <sheetView view="pageBreakPreview" zoomScaleSheetLayoutView="100" zoomScalePageLayoutView="0" workbookViewId="0" topLeftCell="A1">
      <selection activeCell="M37" sqref="M37"/>
    </sheetView>
  </sheetViews>
  <sheetFormatPr defaultColWidth="9.00390625" defaultRowHeight="12.75"/>
  <cols>
    <col min="1" max="1" width="9.125" style="897" customWidth="1"/>
    <col min="2" max="2" width="10.125" style="897" bestFit="1" customWidth="1"/>
    <col min="3" max="11" width="14.00390625" style="932" customWidth="1"/>
    <col min="12" max="12" width="9.125" style="934" customWidth="1"/>
    <col min="13" max="16384" width="9.125" style="897" customWidth="1"/>
  </cols>
  <sheetData>
    <row r="1" spans="1:11" ht="15.75">
      <c r="A1" s="933" t="s">
        <v>121</v>
      </c>
      <c r="B1" s="933"/>
      <c r="C1" s="933"/>
      <c r="D1" s="933"/>
      <c r="E1" s="933"/>
      <c r="F1" s="933"/>
      <c r="G1" s="933"/>
      <c r="H1" s="933"/>
      <c r="I1" s="933"/>
      <c r="J1" s="933"/>
      <c r="K1" s="933"/>
    </row>
    <row r="2" spans="1:11" ht="15.75">
      <c r="A2" s="898"/>
      <c r="B2" s="899"/>
      <c r="C2" s="900"/>
      <c r="D2" s="900"/>
      <c r="E2" s="900"/>
      <c r="F2" s="900"/>
      <c r="G2" s="900"/>
      <c r="H2" s="900"/>
      <c r="I2" s="900"/>
      <c r="J2" s="900"/>
      <c r="K2" s="901" t="s">
        <v>113</v>
      </c>
    </row>
    <row r="3" spans="1:11" ht="30.75" customHeight="1">
      <c r="A3" s="2125" t="s">
        <v>114</v>
      </c>
      <c r="B3" s="2126"/>
      <c r="C3" s="2123" t="s">
        <v>115</v>
      </c>
      <c r="D3" s="2131"/>
      <c r="E3" s="2124"/>
      <c r="F3" s="2123" t="s">
        <v>116</v>
      </c>
      <c r="G3" s="2131"/>
      <c r="H3" s="2124"/>
      <c r="I3" s="2123" t="s">
        <v>117</v>
      </c>
      <c r="J3" s="2131"/>
      <c r="K3" s="2124"/>
    </row>
    <row r="4" spans="1:11" ht="63.75">
      <c r="A4" s="2127"/>
      <c r="B4" s="2128"/>
      <c r="C4" s="906" t="s">
        <v>122</v>
      </c>
      <c r="D4" s="906" t="s">
        <v>123</v>
      </c>
      <c r="E4" s="906" t="s">
        <v>124</v>
      </c>
      <c r="F4" s="906" t="s">
        <v>122</v>
      </c>
      <c r="G4" s="906" t="s">
        <v>123</v>
      </c>
      <c r="H4" s="906" t="s">
        <v>124</v>
      </c>
      <c r="I4" s="906" t="s">
        <v>122</v>
      </c>
      <c r="J4" s="906" t="s">
        <v>123</v>
      </c>
      <c r="K4" s="906" t="s">
        <v>124</v>
      </c>
    </row>
    <row r="5" spans="1:11" ht="21" customHeight="1">
      <c r="A5" s="935">
        <v>2010</v>
      </c>
      <c r="B5" s="936">
        <v>40209</v>
      </c>
      <c r="C5" s="937">
        <v>1.81</v>
      </c>
      <c r="D5" s="938">
        <v>1.25</v>
      </c>
      <c r="E5" s="939">
        <v>3.09</v>
      </c>
      <c r="F5" s="937">
        <v>2.94</v>
      </c>
      <c r="G5" s="938">
        <v>1.8</v>
      </c>
      <c r="H5" s="939">
        <v>5.65</v>
      </c>
      <c r="I5" s="937">
        <v>1.81</v>
      </c>
      <c r="J5" s="938">
        <v>1.25</v>
      </c>
      <c r="K5" s="939">
        <v>3.09</v>
      </c>
    </row>
    <row r="6" spans="1:11" ht="13.5" customHeight="1">
      <c r="A6" s="935"/>
      <c r="B6" s="936">
        <v>40237</v>
      </c>
      <c r="C6" s="937">
        <v>0.08</v>
      </c>
      <c r="D6" s="938">
        <v>-0.15</v>
      </c>
      <c r="E6" s="939">
        <v>0.45</v>
      </c>
      <c r="F6" s="937">
        <v>4.09</v>
      </c>
      <c r="G6" s="938">
        <v>2.53</v>
      </c>
      <c r="H6" s="939">
        <v>7.63</v>
      </c>
      <c r="I6" s="937">
        <v>1.89</v>
      </c>
      <c r="J6" s="938">
        <v>1.09</v>
      </c>
      <c r="K6" s="939">
        <v>3.56</v>
      </c>
    </row>
    <row r="7" spans="1:11" ht="13.5" customHeight="1">
      <c r="A7" s="935"/>
      <c r="B7" s="936">
        <v>40268</v>
      </c>
      <c r="C7" s="937">
        <v>1.23</v>
      </c>
      <c r="D7" s="938">
        <v>1.31</v>
      </c>
      <c r="E7" s="939">
        <v>1.25</v>
      </c>
      <c r="F7" s="937">
        <v>5.21</v>
      </c>
      <c r="G7" s="938">
        <v>2.81</v>
      </c>
      <c r="H7" s="939">
        <v>10.88</v>
      </c>
      <c r="I7" s="937">
        <v>3.14</v>
      </c>
      <c r="J7" s="938">
        <v>2.41</v>
      </c>
      <c r="K7" s="939">
        <v>4.85</v>
      </c>
    </row>
    <row r="8" spans="1:11" ht="13.5" customHeight="1">
      <c r="A8" s="935"/>
      <c r="B8" s="936">
        <v>40298</v>
      </c>
      <c r="C8" s="937">
        <v>2.21</v>
      </c>
      <c r="D8" s="938">
        <v>1.82</v>
      </c>
      <c r="E8" s="939">
        <v>2.77</v>
      </c>
      <c r="F8" s="937">
        <v>8.14</v>
      </c>
      <c r="G8" s="938">
        <v>5.59</v>
      </c>
      <c r="H8" s="938">
        <v>14.02</v>
      </c>
      <c r="I8" s="937">
        <v>5.42</v>
      </c>
      <c r="J8" s="938">
        <v>4.28</v>
      </c>
      <c r="K8" s="939">
        <v>7.75</v>
      </c>
    </row>
    <row r="9" spans="1:11" ht="13.5" customHeight="1">
      <c r="A9" s="935"/>
      <c r="B9" s="936">
        <v>40329</v>
      </c>
      <c r="C9" s="937">
        <v>1.64</v>
      </c>
      <c r="D9" s="938">
        <v>0.52</v>
      </c>
      <c r="E9" s="939">
        <v>4.3</v>
      </c>
      <c r="F9" s="937">
        <v>9.12</v>
      </c>
      <c r="G9" s="938">
        <v>5.81</v>
      </c>
      <c r="H9" s="938">
        <v>16.79</v>
      </c>
      <c r="I9" s="937">
        <v>7.15</v>
      </c>
      <c r="J9" s="938">
        <v>4.82</v>
      </c>
      <c r="K9" s="939">
        <v>12.38</v>
      </c>
    </row>
    <row r="10" spans="1:11" ht="13.5" customHeight="1">
      <c r="A10" s="935"/>
      <c r="B10" s="936">
        <v>40359</v>
      </c>
      <c r="C10" s="937">
        <v>-0.15</v>
      </c>
      <c r="D10" s="938">
        <v>0</v>
      </c>
      <c r="E10" s="939">
        <v>-0.51</v>
      </c>
      <c r="F10" s="937">
        <v>8.35</v>
      </c>
      <c r="G10" s="938">
        <v>5.65</v>
      </c>
      <c r="H10" s="938">
        <v>14.7</v>
      </c>
      <c r="I10" s="937">
        <v>6.99</v>
      </c>
      <c r="J10" s="938">
        <v>4.82</v>
      </c>
      <c r="K10" s="939">
        <v>11.81</v>
      </c>
    </row>
    <row r="11" spans="1:11" ht="13.5" customHeight="1">
      <c r="A11" s="935"/>
      <c r="B11" s="936">
        <v>40390</v>
      </c>
      <c r="C11" s="937">
        <v>0.59</v>
      </c>
      <c r="D11" s="938">
        <v>2.23</v>
      </c>
      <c r="E11" s="939">
        <v>-2.96</v>
      </c>
      <c r="F11" s="937">
        <v>10.13</v>
      </c>
      <c r="G11" s="938">
        <v>8.94</v>
      </c>
      <c r="H11" s="938">
        <v>12.85</v>
      </c>
      <c r="I11" s="937">
        <v>7.62</v>
      </c>
      <c r="J11" s="938">
        <v>7.16</v>
      </c>
      <c r="K11" s="939">
        <v>8.5</v>
      </c>
    </row>
    <row r="12" spans="1:11" ht="13.5" customHeight="1">
      <c r="A12" s="935"/>
      <c r="B12" s="936">
        <v>40421</v>
      </c>
      <c r="C12" s="937">
        <v>0.95</v>
      </c>
      <c r="D12" s="938">
        <v>0.73</v>
      </c>
      <c r="E12" s="939">
        <v>1.43</v>
      </c>
      <c r="F12" s="937">
        <v>11</v>
      </c>
      <c r="G12" s="938">
        <v>9.99</v>
      </c>
      <c r="H12" s="938">
        <v>13.16</v>
      </c>
      <c r="I12" s="937">
        <v>8.64</v>
      </c>
      <c r="J12" s="938">
        <v>7.94</v>
      </c>
      <c r="K12" s="939">
        <v>10.06</v>
      </c>
    </row>
    <row r="13" spans="1:11" ht="13.5" customHeight="1">
      <c r="A13" s="935"/>
      <c r="B13" s="936">
        <v>40451</v>
      </c>
      <c r="C13" s="937">
        <v>0.07</v>
      </c>
      <c r="D13" s="938">
        <v>0.79</v>
      </c>
      <c r="E13" s="939">
        <v>-1.32</v>
      </c>
      <c r="F13" s="937">
        <v>9.58</v>
      </c>
      <c r="G13" s="938">
        <v>9.65</v>
      </c>
      <c r="H13" s="938">
        <v>9.58</v>
      </c>
      <c r="I13" s="937">
        <v>8.72</v>
      </c>
      <c r="J13" s="938">
        <v>8.79</v>
      </c>
      <c r="K13" s="939">
        <v>8.6</v>
      </c>
    </row>
    <row r="14" spans="1:11" ht="13.5" customHeight="1">
      <c r="A14" s="935"/>
      <c r="B14" s="936">
        <v>40482</v>
      </c>
      <c r="C14" s="937">
        <v>-0.36</v>
      </c>
      <c r="D14" s="938">
        <v>0.07</v>
      </c>
      <c r="E14" s="939">
        <v>-1.25</v>
      </c>
      <c r="F14" s="937">
        <v>10.23</v>
      </c>
      <c r="G14" s="938">
        <v>10.16</v>
      </c>
      <c r="H14" s="938">
        <v>10.47</v>
      </c>
      <c r="I14" s="937">
        <v>8.33</v>
      </c>
      <c r="J14" s="938">
        <v>8.87</v>
      </c>
      <c r="K14" s="939">
        <v>7.24</v>
      </c>
    </row>
    <row r="15" spans="1:11" ht="13.5" customHeight="1">
      <c r="A15" s="935"/>
      <c r="B15" s="936">
        <v>40512</v>
      </c>
      <c r="C15" s="937">
        <v>1.52</v>
      </c>
      <c r="D15" s="938">
        <v>1.14</v>
      </c>
      <c r="E15" s="939">
        <v>2.32</v>
      </c>
      <c r="F15" s="937">
        <v>11.29</v>
      </c>
      <c r="G15" s="938">
        <v>11.15</v>
      </c>
      <c r="H15" s="938">
        <v>11.79</v>
      </c>
      <c r="I15" s="937">
        <v>9.98</v>
      </c>
      <c r="J15" s="938">
        <v>10.12</v>
      </c>
      <c r="K15" s="939">
        <v>9.73</v>
      </c>
    </row>
    <row r="16" spans="1:11" ht="13.5" customHeight="1">
      <c r="A16" s="935"/>
      <c r="B16" s="936">
        <v>40543</v>
      </c>
      <c r="C16" s="937">
        <v>2</v>
      </c>
      <c r="D16" s="938">
        <v>1.7</v>
      </c>
      <c r="E16" s="939">
        <v>2.66</v>
      </c>
      <c r="F16" s="937">
        <v>12.18</v>
      </c>
      <c r="G16" s="938">
        <v>11.98</v>
      </c>
      <c r="H16" s="938">
        <v>12.65</v>
      </c>
      <c r="I16" s="937">
        <v>12.18</v>
      </c>
      <c r="J16" s="938">
        <v>11.98</v>
      </c>
      <c r="K16" s="939">
        <v>12.65</v>
      </c>
    </row>
    <row r="17" spans="1:11" ht="21" customHeight="1">
      <c r="A17" s="935">
        <v>2011</v>
      </c>
      <c r="B17" s="936">
        <v>40574</v>
      </c>
      <c r="C17" s="937">
        <v>1.75</v>
      </c>
      <c r="D17" s="938">
        <v>0.42</v>
      </c>
      <c r="E17" s="939">
        <v>4.54</v>
      </c>
      <c r="F17" s="937">
        <v>12.11</v>
      </c>
      <c r="G17" s="938">
        <v>11.07</v>
      </c>
      <c r="H17" s="938">
        <v>14.23</v>
      </c>
      <c r="I17" s="937">
        <v>1.75</v>
      </c>
      <c r="J17" s="938">
        <v>0.42</v>
      </c>
      <c r="K17" s="939">
        <v>4.54</v>
      </c>
    </row>
    <row r="18" spans="1:11" ht="13.5" customHeight="1">
      <c r="A18" s="935"/>
      <c r="B18" s="936">
        <v>40602</v>
      </c>
      <c r="C18" s="937">
        <v>1.58</v>
      </c>
      <c r="D18" s="938">
        <v>1.11</v>
      </c>
      <c r="E18" s="939">
        <v>2.55</v>
      </c>
      <c r="F18" s="937">
        <v>13.8</v>
      </c>
      <c r="G18" s="938">
        <v>12.47</v>
      </c>
      <c r="H18" s="938">
        <v>16.61</v>
      </c>
      <c r="I18" s="937">
        <v>3.36</v>
      </c>
      <c r="J18" s="938">
        <v>1.53</v>
      </c>
      <c r="K18" s="939">
        <v>7.2</v>
      </c>
    </row>
    <row r="19" spans="1:11" ht="13.5" customHeight="1">
      <c r="A19" s="935"/>
      <c r="B19" s="936">
        <v>40633</v>
      </c>
      <c r="C19" s="937">
        <v>1.02</v>
      </c>
      <c r="D19" s="938">
        <v>0.96</v>
      </c>
      <c r="E19" s="939">
        <v>1.16</v>
      </c>
      <c r="F19" s="937">
        <v>13.56</v>
      </c>
      <c r="G19" s="938">
        <v>12.08</v>
      </c>
      <c r="H19" s="938">
        <v>16.52</v>
      </c>
      <c r="I19" s="937">
        <v>4.41</v>
      </c>
      <c r="J19" s="938">
        <v>2.5</v>
      </c>
      <c r="K19" s="939">
        <v>8.45</v>
      </c>
    </row>
    <row r="20" spans="1:11" ht="13.5" customHeight="1">
      <c r="A20" s="935"/>
      <c r="B20" s="936">
        <v>40663</v>
      </c>
      <c r="C20" s="937">
        <v>1.27</v>
      </c>
      <c r="D20" s="938">
        <v>0.61</v>
      </c>
      <c r="E20" s="939">
        <v>2.63</v>
      </c>
      <c r="F20" s="937">
        <v>12.52</v>
      </c>
      <c r="G20" s="938">
        <v>10.75</v>
      </c>
      <c r="H20" s="938">
        <v>16.36</v>
      </c>
      <c r="I20" s="937">
        <v>5.74</v>
      </c>
      <c r="J20" s="938">
        <v>3.13</v>
      </c>
      <c r="K20" s="939">
        <v>11.3</v>
      </c>
    </row>
    <row r="21" spans="1:11" ht="13.5" customHeight="1">
      <c r="A21" s="935"/>
      <c r="B21" s="936">
        <v>40694</v>
      </c>
      <c r="C21" s="937">
        <v>-1.32</v>
      </c>
      <c r="D21" s="938">
        <v>-0.2</v>
      </c>
      <c r="E21" s="939">
        <v>-3.62</v>
      </c>
      <c r="F21" s="937">
        <v>9.24</v>
      </c>
      <c r="G21" s="938">
        <v>9.95</v>
      </c>
      <c r="H21" s="938">
        <v>7.52</v>
      </c>
      <c r="I21" s="937">
        <v>4.34</v>
      </c>
      <c r="J21" s="938">
        <v>2.92</v>
      </c>
      <c r="K21" s="939">
        <v>7.27</v>
      </c>
    </row>
    <row r="22" spans="1:11" ht="13.5" customHeight="1">
      <c r="A22" s="935"/>
      <c r="B22" s="936">
        <v>40724</v>
      </c>
      <c r="C22" s="937">
        <v>-0.34</v>
      </c>
      <c r="D22" s="938">
        <v>0.14</v>
      </c>
      <c r="E22" s="939">
        <v>-1.15</v>
      </c>
      <c r="F22" s="937">
        <v>9.03</v>
      </c>
      <c r="G22" s="938">
        <v>10.1</v>
      </c>
      <c r="H22" s="938">
        <v>6.82</v>
      </c>
      <c r="I22" s="937">
        <v>3.99</v>
      </c>
      <c r="J22" s="938">
        <v>3.06</v>
      </c>
      <c r="K22" s="939">
        <v>6.03</v>
      </c>
    </row>
    <row r="23" spans="1:11" ht="13.5" customHeight="1">
      <c r="A23" s="935"/>
      <c r="B23" s="936">
        <v>40755</v>
      </c>
      <c r="C23" s="937">
        <v>0.94</v>
      </c>
      <c r="D23" s="938">
        <v>0.74</v>
      </c>
      <c r="E23" s="939">
        <v>1.39</v>
      </c>
      <c r="F23" s="937">
        <v>9.42</v>
      </c>
      <c r="G23" s="938">
        <v>8.5</v>
      </c>
      <c r="H23" s="938">
        <v>11.61</v>
      </c>
      <c r="I23" s="937">
        <v>4.97</v>
      </c>
      <c r="J23" s="938">
        <v>3.82</v>
      </c>
      <c r="K23" s="939">
        <v>7.5</v>
      </c>
    </row>
    <row r="24" spans="1:11" ht="13.5" customHeight="1">
      <c r="A24" s="935"/>
      <c r="B24" s="936">
        <v>40786</v>
      </c>
      <c r="C24" s="937">
        <v>-1.27</v>
      </c>
      <c r="D24" s="938">
        <v>-1.07</v>
      </c>
      <c r="E24" s="939">
        <v>-1.89</v>
      </c>
      <c r="F24" s="937">
        <v>7.01</v>
      </c>
      <c r="G24" s="938">
        <v>6.56</v>
      </c>
      <c r="H24" s="938">
        <v>7.95</v>
      </c>
      <c r="I24" s="937">
        <v>3.64</v>
      </c>
      <c r="J24" s="938">
        <v>2.71</v>
      </c>
      <c r="K24" s="939">
        <v>5.47</v>
      </c>
    </row>
    <row r="25" spans="1:11" ht="13.5" customHeight="1">
      <c r="A25" s="935"/>
      <c r="B25" s="936">
        <v>40816</v>
      </c>
      <c r="C25" s="937">
        <v>1.55</v>
      </c>
      <c r="D25" s="938">
        <v>0.81</v>
      </c>
      <c r="E25" s="939">
        <v>3.1</v>
      </c>
      <c r="F25" s="937">
        <v>8.6</v>
      </c>
      <c r="G25" s="938">
        <v>6.58</v>
      </c>
      <c r="H25" s="938">
        <v>12.79</v>
      </c>
      <c r="I25" s="937">
        <v>5.25</v>
      </c>
      <c r="J25" s="938">
        <v>3.54</v>
      </c>
      <c r="K25" s="939">
        <v>8.74</v>
      </c>
    </row>
    <row r="26" spans="1:11" ht="13.5" customHeight="1">
      <c r="A26" s="935"/>
      <c r="B26" s="936">
        <v>40847</v>
      </c>
      <c r="C26" s="937">
        <v>-1.53</v>
      </c>
      <c r="D26" s="938">
        <v>-0.07</v>
      </c>
      <c r="E26" s="939">
        <v>-4.41</v>
      </c>
      <c r="F26" s="937">
        <v>7.32</v>
      </c>
      <c r="G26" s="938">
        <v>6.43</v>
      </c>
      <c r="H26" s="938">
        <v>9.18</v>
      </c>
      <c r="I26" s="937">
        <v>3.64</v>
      </c>
      <c r="J26" s="938">
        <v>3.47</v>
      </c>
      <c r="K26" s="939">
        <v>3.94</v>
      </c>
    </row>
    <row r="27" spans="1:11" ht="13.5" customHeight="1">
      <c r="A27" s="935"/>
      <c r="B27" s="936">
        <v>40877</v>
      </c>
      <c r="C27" s="937">
        <v>1.01</v>
      </c>
      <c r="D27" s="938">
        <v>0.6</v>
      </c>
      <c r="E27" s="939">
        <v>1.85</v>
      </c>
      <c r="F27" s="937">
        <v>6.79</v>
      </c>
      <c r="G27" s="938">
        <v>5.87</v>
      </c>
      <c r="H27" s="938">
        <v>8.68</v>
      </c>
      <c r="I27" s="937">
        <v>4.69</v>
      </c>
      <c r="J27" s="938">
        <v>4.1</v>
      </c>
      <c r="K27" s="939">
        <v>5.87</v>
      </c>
    </row>
    <row r="28" spans="1:11" ht="13.5" customHeight="1">
      <c r="A28" s="935"/>
      <c r="B28" s="936">
        <v>40908</v>
      </c>
      <c r="C28" s="937">
        <v>-0.6</v>
      </c>
      <c r="D28" s="938">
        <v>0</v>
      </c>
      <c r="E28" s="939">
        <v>-1.86</v>
      </c>
      <c r="F28" s="937">
        <v>4.06</v>
      </c>
      <c r="G28" s="938">
        <v>4.1</v>
      </c>
      <c r="H28" s="938">
        <v>3.9</v>
      </c>
      <c r="I28" s="937">
        <v>4.06</v>
      </c>
      <c r="J28" s="938">
        <v>4.1</v>
      </c>
      <c r="K28" s="939">
        <v>3.9</v>
      </c>
    </row>
    <row r="29" spans="1:11" ht="6.75" customHeight="1">
      <c r="A29" s="940"/>
      <c r="B29" s="920"/>
      <c r="C29" s="941"/>
      <c r="D29" s="942"/>
      <c r="E29" s="943"/>
      <c r="F29" s="944"/>
      <c r="G29" s="945"/>
      <c r="H29" s="945"/>
      <c r="I29" s="944"/>
      <c r="J29" s="945"/>
      <c r="K29" s="946"/>
    </row>
    <row r="30" ht="6" customHeight="1"/>
    <row r="31" spans="1:2" ht="13.5">
      <c r="A31" s="2118" t="s">
        <v>111</v>
      </c>
      <c r="B31" s="2118"/>
    </row>
    <row r="33" spans="9:11" ht="12.75">
      <c r="I33" s="947"/>
      <c r="J33" s="947"/>
      <c r="K33" s="947"/>
    </row>
    <row r="34" spans="9:11" ht="12.75">
      <c r="I34" s="947"/>
      <c r="J34" s="947"/>
      <c r="K34" s="947"/>
    </row>
    <row r="35" spans="9:11" ht="12.75">
      <c r="I35" s="947"/>
      <c r="J35" s="947"/>
      <c r="K35" s="947"/>
    </row>
    <row r="36" spans="9:11" ht="12.75">
      <c r="I36" s="947"/>
      <c r="J36" s="947"/>
      <c r="K36" s="947"/>
    </row>
    <row r="37" spans="9:11" ht="12.75">
      <c r="I37" s="947"/>
      <c r="J37" s="947"/>
      <c r="K37" s="947"/>
    </row>
    <row r="38" spans="9:11" ht="12.75">
      <c r="I38" s="947"/>
      <c r="J38" s="947"/>
      <c r="K38" s="947"/>
    </row>
    <row r="39" spans="9:11" ht="12.75">
      <c r="I39" s="947"/>
      <c r="J39" s="947"/>
      <c r="K39" s="947"/>
    </row>
    <row r="40" spans="9:11" ht="12.75">
      <c r="I40" s="947"/>
      <c r="J40" s="947"/>
      <c r="K40" s="947"/>
    </row>
    <row r="41" spans="9:11" ht="12.75">
      <c r="I41" s="947"/>
      <c r="J41" s="947"/>
      <c r="K41" s="947"/>
    </row>
    <row r="42" spans="9:11" ht="12.75">
      <c r="I42" s="947"/>
      <c r="J42" s="947"/>
      <c r="K42" s="947"/>
    </row>
    <row r="43" spans="9:11" ht="12.75">
      <c r="I43" s="947"/>
      <c r="J43" s="947"/>
      <c r="K43" s="947"/>
    </row>
    <row r="44" spans="9:11" ht="12.75">
      <c r="I44" s="947"/>
      <c r="J44" s="947"/>
      <c r="K44" s="947"/>
    </row>
    <row r="45" spans="9:11" ht="12.75">
      <c r="I45" s="947"/>
      <c r="J45" s="947"/>
      <c r="K45" s="947"/>
    </row>
    <row r="46" spans="9:11" ht="12.75">
      <c r="I46" s="947"/>
      <c r="J46" s="947"/>
      <c r="K46" s="947"/>
    </row>
    <row r="47" spans="9:11" ht="12.75">
      <c r="I47" s="947"/>
      <c r="J47" s="947"/>
      <c r="K47" s="947"/>
    </row>
    <row r="48" spans="9:11" ht="12.75">
      <c r="I48" s="947"/>
      <c r="J48" s="947"/>
      <c r="K48" s="947"/>
    </row>
    <row r="49" spans="9:11" ht="12.75">
      <c r="I49" s="947"/>
      <c r="J49" s="947"/>
      <c r="K49" s="947"/>
    </row>
    <row r="50" spans="9:11" ht="12.75">
      <c r="I50" s="947"/>
      <c r="J50" s="947"/>
      <c r="K50" s="947"/>
    </row>
    <row r="51" spans="9:11" ht="12.75">
      <c r="I51" s="947"/>
      <c r="J51" s="947"/>
      <c r="K51" s="947"/>
    </row>
    <row r="52" spans="9:11" ht="12.75">
      <c r="I52" s="947"/>
      <c r="J52" s="947"/>
      <c r="K52" s="947"/>
    </row>
    <row r="53" spans="9:11" ht="12.75">
      <c r="I53" s="947"/>
      <c r="J53" s="947"/>
      <c r="K53" s="947"/>
    </row>
    <row r="54" spans="9:11" ht="12.75">
      <c r="I54" s="947"/>
      <c r="J54" s="947"/>
      <c r="K54" s="947"/>
    </row>
    <row r="55" spans="9:11" ht="12.75">
      <c r="I55" s="947"/>
      <c r="J55" s="947"/>
      <c r="K55" s="947"/>
    </row>
    <row r="56" spans="9:11" ht="12.75">
      <c r="I56" s="947"/>
      <c r="J56" s="947"/>
      <c r="K56" s="947"/>
    </row>
    <row r="57" spans="9:11" ht="12.75">
      <c r="I57" s="947"/>
      <c r="J57" s="947"/>
      <c r="K57" s="947"/>
    </row>
    <row r="58" spans="9:11" ht="12.75">
      <c r="I58" s="947"/>
      <c r="J58" s="947"/>
      <c r="K58" s="947"/>
    </row>
    <row r="59" spans="9:11" ht="12.75">
      <c r="I59" s="947"/>
      <c r="J59" s="947"/>
      <c r="K59" s="947"/>
    </row>
    <row r="60" spans="9:11" ht="12.75">
      <c r="I60" s="947"/>
      <c r="J60" s="947"/>
      <c r="K60" s="947"/>
    </row>
    <row r="61" spans="9:11" ht="12.75">
      <c r="I61" s="947"/>
      <c r="J61" s="947"/>
      <c r="K61" s="947"/>
    </row>
    <row r="62" spans="9:11" ht="12.75">
      <c r="I62" s="947"/>
      <c r="J62" s="947"/>
      <c r="K62" s="947"/>
    </row>
  </sheetData>
  <sheetProtection/>
  <mergeCells count="5">
    <mergeCell ref="A31:B31"/>
    <mergeCell ref="I3:K3"/>
    <mergeCell ref="A3:B4"/>
    <mergeCell ref="C3:E3"/>
    <mergeCell ref="F3:H3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S31"/>
  <sheetViews>
    <sheetView view="pageBreakPreview" zoomScaleSheetLayoutView="100" zoomScalePageLayoutView="0" workbookViewId="0" topLeftCell="A1">
      <selection activeCell="M37" sqref="M37"/>
    </sheetView>
  </sheetViews>
  <sheetFormatPr defaultColWidth="9.00390625" defaultRowHeight="12.75"/>
  <cols>
    <col min="1" max="1" width="61.75390625" style="975" customWidth="1"/>
    <col min="2" max="11" width="10.375" style="975" customWidth="1"/>
    <col min="12" max="12" width="4.375" style="975" customWidth="1"/>
    <col min="13" max="16384" width="9.125" style="975" customWidth="1"/>
  </cols>
  <sheetData>
    <row r="1" spans="1:19" s="951" customFormat="1" ht="21" customHeight="1">
      <c r="A1" s="948" t="s">
        <v>142</v>
      </c>
      <c r="B1" s="949"/>
      <c r="C1" s="949"/>
      <c r="D1" s="949"/>
      <c r="E1" s="949"/>
      <c r="F1" s="949"/>
      <c r="G1" s="949"/>
      <c r="H1" s="949"/>
      <c r="I1" s="949"/>
      <c r="J1" s="949"/>
      <c r="K1" s="949"/>
      <c r="L1" s="950"/>
      <c r="N1" s="952"/>
      <c r="O1" s="952"/>
      <c r="P1" s="952"/>
      <c r="Q1" s="952"/>
      <c r="R1" s="952"/>
      <c r="S1" s="952"/>
    </row>
    <row r="2" spans="1:19" s="954" customFormat="1" ht="11.25" customHeight="1">
      <c r="A2" s="953"/>
      <c r="B2" s="953"/>
      <c r="C2" s="953"/>
      <c r="D2" s="953"/>
      <c r="E2" s="953"/>
      <c r="F2" s="953"/>
      <c r="G2" s="953"/>
      <c r="H2" s="953"/>
      <c r="I2" s="953"/>
      <c r="J2" s="953"/>
      <c r="K2" s="953"/>
      <c r="L2" s="950"/>
      <c r="N2" s="952"/>
      <c r="O2" s="952"/>
      <c r="P2" s="952"/>
      <c r="Q2" s="952"/>
      <c r="R2" s="952"/>
      <c r="S2" s="952"/>
    </row>
    <row r="3" spans="1:19" s="955" customFormat="1" ht="18" customHeight="1">
      <c r="A3" s="2135" t="s">
        <v>125</v>
      </c>
      <c r="B3" s="2137">
        <v>2010</v>
      </c>
      <c r="C3" s="2138"/>
      <c r="D3" s="2138"/>
      <c r="E3" s="2138"/>
      <c r="F3" s="2139"/>
      <c r="G3" s="2137">
        <v>2011</v>
      </c>
      <c r="H3" s="2138"/>
      <c r="I3" s="2138"/>
      <c r="J3" s="2138"/>
      <c r="K3" s="2140"/>
      <c r="L3" s="950"/>
      <c r="N3" s="952"/>
      <c r="O3" s="952"/>
      <c r="P3" s="952"/>
      <c r="Q3" s="952"/>
      <c r="R3" s="952"/>
      <c r="S3" s="952"/>
    </row>
    <row r="4" spans="1:19" s="955" customFormat="1" ht="29.25" customHeight="1">
      <c r="A4" s="2136"/>
      <c r="B4" s="956" t="s">
        <v>126</v>
      </c>
      <c r="C4" s="956" t="s">
        <v>127</v>
      </c>
      <c r="D4" s="956" t="s">
        <v>128</v>
      </c>
      <c r="E4" s="956" t="s">
        <v>129</v>
      </c>
      <c r="F4" s="956" t="s">
        <v>130</v>
      </c>
      <c r="G4" s="956" t="s">
        <v>126</v>
      </c>
      <c r="H4" s="956" t="s">
        <v>127</v>
      </c>
      <c r="I4" s="956" t="s">
        <v>128</v>
      </c>
      <c r="J4" s="956" t="s">
        <v>129</v>
      </c>
      <c r="K4" s="956" t="s">
        <v>130</v>
      </c>
      <c r="L4" s="950"/>
      <c r="N4" s="952"/>
      <c r="O4" s="952"/>
      <c r="P4" s="952"/>
      <c r="Q4" s="952"/>
      <c r="R4" s="952"/>
      <c r="S4" s="952"/>
    </row>
    <row r="5" spans="1:19" s="957" customFormat="1" ht="23.25" customHeight="1">
      <c r="A5" s="2141" t="s">
        <v>131</v>
      </c>
      <c r="B5" s="2142"/>
      <c r="C5" s="2142"/>
      <c r="D5" s="2142"/>
      <c r="E5" s="2142"/>
      <c r="F5" s="2142"/>
      <c r="G5" s="2142"/>
      <c r="H5" s="2142"/>
      <c r="I5" s="2142"/>
      <c r="J5" s="2142"/>
      <c r="K5" s="2143"/>
      <c r="L5" s="950"/>
      <c r="N5" s="952"/>
      <c r="O5" s="952"/>
      <c r="P5" s="952"/>
      <c r="Q5" s="952"/>
      <c r="R5" s="952"/>
      <c r="S5" s="952"/>
    </row>
    <row r="6" spans="1:19" s="955" customFormat="1" ht="21" customHeight="1">
      <c r="A6" s="958" t="s">
        <v>132</v>
      </c>
      <c r="B6" s="959">
        <v>99.276</v>
      </c>
      <c r="C6" s="960">
        <v>98.238</v>
      </c>
      <c r="D6" s="960">
        <v>108.887</v>
      </c>
      <c r="E6" s="960">
        <v>110.177</v>
      </c>
      <c r="F6" s="961">
        <v>105.55</v>
      </c>
      <c r="G6" s="959">
        <v>110.446</v>
      </c>
      <c r="H6" s="960">
        <v>105.314</v>
      </c>
      <c r="I6" s="960">
        <v>111.29</v>
      </c>
      <c r="J6" s="960">
        <v>106.042</v>
      </c>
      <c r="K6" s="961">
        <v>108.498</v>
      </c>
      <c r="L6" s="950"/>
      <c r="N6" s="952"/>
      <c r="O6" s="952"/>
      <c r="P6" s="952"/>
      <c r="Q6" s="952"/>
      <c r="R6" s="952"/>
      <c r="S6" s="952"/>
    </row>
    <row r="7" spans="1:19" s="955" customFormat="1" ht="21" customHeight="1">
      <c r="A7" s="962" t="s">
        <v>133</v>
      </c>
      <c r="B7" s="963">
        <v>93.036</v>
      </c>
      <c r="C7" s="964">
        <v>87.579</v>
      </c>
      <c r="D7" s="964">
        <v>116.678</v>
      </c>
      <c r="E7" s="964">
        <v>103.737</v>
      </c>
      <c r="F7" s="965">
        <v>100.641</v>
      </c>
      <c r="G7" s="963">
        <v>99.036</v>
      </c>
      <c r="H7" s="964">
        <v>95.045</v>
      </c>
      <c r="I7" s="964">
        <v>96.856</v>
      </c>
      <c r="J7" s="964">
        <v>102.503</v>
      </c>
      <c r="K7" s="965">
        <v>98.677</v>
      </c>
      <c r="L7" s="950"/>
      <c r="N7" s="952"/>
      <c r="O7" s="952"/>
      <c r="P7" s="952"/>
      <c r="Q7" s="952"/>
      <c r="R7" s="952"/>
      <c r="S7" s="952"/>
    </row>
    <row r="8" spans="1:19" s="955" customFormat="1" ht="21" customHeight="1">
      <c r="A8" s="962" t="s">
        <v>134</v>
      </c>
      <c r="B8" s="963">
        <v>124.738</v>
      </c>
      <c r="C8" s="964">
        <v>143.108</v>
      </c>
      <c r="D8" s="964">
        <v>131.916</v>
      </c>
      <c r="E8" s="964">
        <v>144.689</v>
      </c>
      <c r="F8" s="965">
        <v>136.405</v>
      </c>
      <c r="G8" s="963">
        <v>117.021</v>
      </c>
      <c r="H8" s="964">
        <v>121.755</v>
      </c>
      <c r="I8" s="964">
        <v>127.389</v>
      </c>
      <c r="J8" s="964">
        <v>115.549</v>
      </c>
      <c r="K8" s="965">
        <v>120.466</v>
      </c>
      <c r="L8" s="950"/>
      <c r="N8" s="952"/>
      <c r="O8" s="952"/>
      <c r="P8" s="952"/>
      <c r="Q8" s="952"/>
      <c r="R8" s="952"/>
      <c r="S8" s="952"/>
    </row>
    <row r="9" spans="1:19" s="955" customFormat="1" ht="21" customHeight="1">
      <c r="A9" s="962" t="s">
        <v>135</v>
      </c>
      <c r="B9" s="963">
        <v>104.918</v>
      </c>
      <c r="C9" s="964">
        <v>120.479</v>
      </c>
      <c r="D9" s="964">
        <v>113.984</v>
      </c>
      <c r="E9" s="964">
        <v>118.196</v>
      </c>
      <c r="F9" s="965">
        <v>115.714</v>
      </c>
      <c r="G9" s="963">
        <v>117.006</v>
      </c>
      <c r="H9" s="964">
        <v>115.754</v>
      </c>
      <c r="I9" s="964">
        <v>122.288</v>
      </c>
      <c r="J9" s="964">
        <v>121.02</v>
      </c>
      <c r="K9" s="965">
        <v>119.007</v>
      </c>
      <c r="L9" s="950"/>
      <c r="N9" s="952"/>
      <c r="O9" s="952"/>
      <c r="P9" s="952"/>
      <c r="Q9" s="952"/>
      <c r="R9" s="952"/>
      <c r="S9" s="952"/>
    </row>
    <row r="10" spans="1:19" s="955" customFormat="1" ht="21" customHeight="1">
      <c r="A10" s="962" t="s">
        <v>136</v>
      </c>
      <c r="B10" s="963">
        <v>100.136</v>
      </c>
      <c r="C10" s="964">
        <v>103.361</v>
      </c>
      <c r="D10" s="964">
        <v>116.684</v>
      </c>
      <c r="E10" s="964">
        <v>132.149</v>
      </c>
      <c r="F10" s="965">
        <v>115.913</v>
      </c>
      <c r="G10" s="963">
        <v>124.545</v>
      </c>
      <c r="H10" s="964">
        <v>120.415</v>
      </c>
      <c r="I10" s="964">
        <v>120.532</v>
      </c>
      <c r="J10" s="964">
        <v>115.656</v>
      </c>
      <c r="K10" s="965">
        <v>119.341</v>
      </c>
      <c r="L10" s="950"/>
      <c r="N10" s="952"/>
      <c r="O10" s="952"/>
      <c r="P10" s="952"/>
      <c r="Q10" s="952"/>
      <c r="R10" s="952"/>
      <c r="S10" s="952"/>
    </row>
    <row r="11" spans="1:19" s="955" customFormat="1" ht="21" customHeight="1">
      <c r="A11" s="962" t="s">
        <v>137</v>
      </c>
      <c r="B11" s="963">
        <v>94.149</v>
      </c>
      <c r="C11" s="964">
        <v>99.845</v>
      </c>
      <c r="D11" s="964">
        <v>97.643</v>
      </c>
      <c r="E11" s="964">
        <v>106.37</v>
      </c>
      <c r="F11" s="965">
        <v>99.705</v>
      </c>
      <c r="G11" s="963">
        <v>103.376</v>
      </c>
      <c r="H11" s="964">
        <v>105.857</v>
      </c>
      <c r="I11" s="964">
        <v>107.865</v>
      </c>
      <c r="J11" s="964">
        <v>107.082</v>
      </c>
      <c r="K11" s="965">
        <v>106.081</v>
      </c>
      <c r="L11" s="950"/>
      <c r="N11" s="952"/>
      <c r="O11" s="952"/>
      <c r="P11" s="952"/>
      <c r="Q11" s="952"/>
      <c r="R11" s="952"/>
      <c r="S11" s="952"/>
    </row>
    <row r="12" spans="1:19" s="955" customFormat="1" ht="21" customHeight="1">
      <c r="A12" s="962" t="s">
        <v>138</v>
      </c>
      <c r="B12" s="963">
        <v>112.893</v>
      </c>
      <c r="C12" s="964">
        <v>124.883</v>
      </c>
      <c r="D12" s="964">
        <v>126.879</v>
      </c>
      <c r="E12" s="964">
        <v>127.457</v>
      </c>
      <c r="F12" s="965">
        <v>123.601</v>
      </c>
      <c r="G12" s="963">
        <v>120.954</v>
      </c>
      <c r="H12" s="964">
        <v>115.709</v>
      </c>
      <c r="I12" s="964">
        <v>114.303</v>
      </c>
      <c r="J12" s="964">
        <v>107.414</v>
      </c>
      <c r="K12" s="965">
        <v>114.655</v>
      </c>
      <c r="L12" s="950"/>
      <c r="N12" s="952"/>
      <c r="O12" s="952"/>
      <c r="P12" s="952"/>
      <c r="Q12" s="952"/>
      <c r="R12" s="952"/>
      <c r="S12" s="952"/>
    </row>
    <row r="13" spans="1:19" s="955" customFormat="1" ht="21" customHeight="1">
      <c r="A13" s="962" t="s">
        <v>139</v>
      </c>
      <c r="B13" s="963">
        <v>95.435</v>
      </c>
      <c r="C13" s="964">
        <v>97.483</v>
      </c>
      <c r="D13" s="964">
        <v>99.802</v>
      </c>
      <c r="E13" s="964">
        <v>97.787</v>
      </c>
      <c r="F13" s="965">
        <v>97.694</v>
      </c>
      <c r="G13" s="963">
        <v>105.186</v>
      </c>
      <c r="H13" s="964">
        <v>106.09</v>
      </c>
      <c r="I13" s="964">
        <v>105.741</v>
      </c>
      <c r="J13" s="964">
        <v>108.317</v>
      </c>
      <c r="K13" s="965">
        <v>106.405</v>
      </c>
      <c r="L13" s="950"/>
      <c r="N13" s="952"/>
      <c r="O13" s="952"/>
      <c r="P13" s="952"/>
      <c r="Q13" s="952"/>
      <c r="R13" s="952"/>
      <c r="S13" s="952"/>
    </row>
    <row r="14" spans="1:19" s="955" customFormat="1" ht="21" customHeight="1">
      <c r="A14" s="962" t="s">
        <v>140</v>
      </c>
      <c r="B14" s="963">
        <v>100.224</v>
      </c>
      <c r="C14" s="964">
        <v>100.704</v>
      </c>
      <c r="D14" s="964">
        <v>101.12</v>
      </c>
      <c r="E14" s="964">
        <v>103.198</v>
      </c>
      <c r="F14" s="965">
        <v>101.378</v>
      </c>
      <c r="G14" s="963">
        <v>105.691</v>
      </c>
      <c r="H14" s="964">
        <v>107.877</v>
      </c>
      <c r="I14" s="964">
        <v>108.043</v>
      </c>
      <c r="J14" s="964">
        <v>106.751</v>
      </c>
      <c r="K14" s="965">
        <v>107.114</v>
      </c>
      <c r="L14" s="950"/>
      <c r="N14" s="952"/>
      <c r="O14" s="952"/>
      <c r="P14" s="952"/>
      <c r="Q14" s="952"/>
      <c r="R14" s="952"/>
      <c r="S14" s="952"/>
    </row>
    <row r="15" spans="1:19" s="955" customFormat="1" ht="21" customHeight="1">
      <c r="A15" s="966" t="s">
        <v>1261</v>
      </c>
      <c r="B15" s="967">
        <v>103.502</v>
      </c>
      <c r="C15" s="968">
        <v>111.616</v>
      </c>
      <c r="D15" s="968">
        <v>112.469</v>
      </c>
      <c r="E15" s="968">
        <v>114.045</v>
      </c>
      <c r="F15" s="969">
        <v>110.9</v>
      </c>
      <c r="G15" s="967">
        <v>112.574</v>
      </c>
      <c r="H15" s="968">
        <v>111.566</v>
      </c>
      <c r="I15" s="968">
        <v>113.276</v>
      </c>
      <c r="J15" s="968">
        <v>109.856</v>
      </c>
      <c r="K15" s="969">
        <v>111.795</v>
      </c>
      <c r="L15" s="950"/>
      <c r="N15" s="952"/>
      <c r="O15" s="952"/>
      <c r="P15" s="952"/>
      <c r="Q15" s="952"/>
      <c r="R15" s="952"/>
      <c r="S15" s="952"/>
    </row>
    <row r="16" spans="1:19" s="955" customFormat="1" ht="23.25" customHeight="1">
      <c r="A16" s="2132" t="s">
        <v>141</v>
      </c>
      <c r="B16" s="2133"/>
      <c r="C16" s="2133"/>
      <c r="D16" s="2133"/>
      <c r="E16" s="2133"/>
      <c r="F16" s="2133"/>
      <c r="G16" s="2133"/>
      <c r="H16" s="2133"/>
      <c r="I16" s="2133"/>
      <c r="J16" s="2133"/>
      <c r="K16" s="2134"/>
      <c r="L16" s="950"/>
      <c r="N16" s="952"/>
      <c r="O16" s="952"/>
      <c r="P16" s="952"/>
      <c r="Q16" s="952"/>
      <c r="R16" s="952"/>
      <c r="S16" s="952"/>
    </row>
    <row r="17" spans="1:19" s="955" customFormat="1" ht="21" customHeight="1">
      <c r="A17" s="958" t="s">
        <v>132</v>
      </c>
      <c r="B17" s="959">
        <v>94.157</v>
      </c>
      <c r="C17" s="960">
        <v>97.143</v>
      </c>
      <c r="D17" s="960">
        <v>100.965</v>
      </c>
      <c r="E17" s="960">
        <v>101.602</v>
      </c>
      <c r="F17" s="961">
        <v>98.641</v>
      </c>
      <c r="G17" s="959">
        <v>105.964</v>
      </c>
      <c r="H17" s="960">
        <v>106.952</v>
      </c>
      <c r="I17" s="960">
        <v>107.868</v>
      </c>
      <c r="J17" s="960">
        <v>110.228</v>
      </c>
      <c r="K17" s="961">
        <v>107.883</v>
      </c>
      <c r="L17" s="950"/>
      <c r="N17" s="952"/>
      <c r="O17" s="952"/>
      <c r="P17" s="952"/>
      <c r="Q17" s="952"/>
      <c r="R17" s="952"/>
      <c r="S17" s="952"/>
    </row>
    <row r="18" spans="1:19" s="955" customFormat="1" ht="21" customHeight="1">
      <c r="A18" s="962" t="s">
        <v>133</v>
      </c>
      <c r="B18" s="963">
        <v>109.626</v>
      </c>
      <c r="C18" s="964">
        <v>103.418</v>
      </c>
      <c r="D18" s="964">
        <v>107.319</v>
      </c>
      <c r="E18" s="964">
        <v>107.08</v>
      </c>
      <c r="F18" s="965">
        <v>106.44</v>
      </c>
      <c r="G18" s="963">
        <v>96.689</v>
      </c>
      <c r="H18" s="964">
        <v>101.819</v>
      </c>
      <c r="I18" s="964">
        <v>101.548</v>
      </c>
      <c r="J18" s="964">
        <v>100.698</v>
      </c>
      <c r="K18" s="965">
        <v>100.406</v>
      </c>
      <c r="L18" s="950"/>
      <c r="N18" s="952"/>
      <c r="O18" s="952"/>
      <c r="P18" s="952"/>
      <c r="Q18" s="952"/>
      <c r="R18" s="952"/>
      <c r="S18" s="952"/>
    </row>
    <row r="19" spans="1:19" s="955" customFormat="1" ht="21" customHeight="1">
      <c r="A19" s="962" t="s">
        <v>134</v>
      </c>
      <c r="B19" s="963">
        <v>110.363</v>
      </c>
      <c r="C19" s="964">
        <v>143.851</v>
      </c>
      <c r="D19" s="964">
        <v>128.589</v>
      </c>
      <c r="E19" s="964">
        <v>121.883</v>
      </c>
      <c r="F19" s="965">
        <v>126.943</v>
      </c>
      <c r="G19" s="963">
        <v>123.692</v>
      </c>
      <c r="H19" s="964">
        <v>124.038</v>
      </c>
      <c r="I19" s="964">
        <v>113.547</v>
      </c>
      <c r="J19" s="964">
        <v>113.205</v>
      </c>
      <c r="K19" s="965">
        <v>117.29</v>
      </c>
      <c r="L19" s="950"/>
      <c r="N19" s="952"/>
      <c r="O19" s="952"/>
      <c r="P19" s="952"/>
      <c r="Q19" s="952"/>
      <c r="R19" s="952"/>
      <c r="S19" s="952"/>
    </row>
    <row r="20" spans="1:19" s="955" customFormat="1" ht="21" customHeight="1">
      <c r="A20" s="962" t="s">
        <v>135</v>
      </c>
      <c r="B20" s="963">
        <v>113.535</v>
      </c>
      <c r="C20" s="964">
        <v>116.015</v>
      </c>
      <c r="D20" s="964">
        <v>123.275</v>
      </c>
      <c r="E20" s="964">
        <v>131.259</v>
      </c>
      <c r="F20" s="965">
        <v>121.455</v>
      </c>
      <c r="G20" s="963">
        <v>119.588</v>
      </c>
      <c r="H20" s="964">
        <v>120.081</v>
      </c>
      <c r="I20" s="964">
        <v>120.878</v>
      </c>
      <c r="J20" s="964">
        <v>125.718</v>
      </c>
      <c r="K20" s="965">
        <v>121.246</v>
      </c>
      <c r="L20" s="950"/>
      <c r="N20" s="952"/>
      <c r="O20" s="952"/>
      <c r="P20" s="952"/>
      <c r="Q20" s="952"/>
      <c r="R20" s="952"/>
      <c r="S20" s="952"/>
    </row>
    <row r="21" spans="1:19" s="955" customFormat="1" ht="21" customHeight="1">
      <c r="A21" s="962" t="s">
        <v>136</v>
      </c>
      <c r="B21" s="963">
        <v>101.476</v>
      </c>
      <c r="C21" s="964">
        <v>105.543</v>
      </c>
      <c r="D21" s="964">
        <v>112.192</v>
      </c>
      <c r="E21" s="964">
        <v>117.952</v>
      </c>
      <c r="F21" s="965">
        <v>110.163</v>
      </c>
      <c r="G21" s="963">
        <v>116.863</v>
      </c>
      <c r="H21" s="964">
        <v>118.274</v>
      </c>
      <c r="I21" s="964">
        <v>120.254</v>
      </c>
      <c r="J21" s="964">
        <v>116.491</v>
      </c>
      <c r="K21" s="965">
        <v>117.924</v>
      </c>
      <c r="L21" s="950"/>
      <c r="N21" s="952"/>
      <c r="O21" s="952"/>
      <c r="P21" s="952"/>
      <c r="Q21" s="952"/>
      <c r="R21" s="952"/>
      <c r="S21" s="952"/>
    </row>
    <row r="22" spans="1:19" s="955" customFormat="1" ht="21" customHeight="1">
      <c r="A22" s="962" t="s">
        <v>137</v>
      </c>
      <c r="B22" s="963">
        <v>101.739</v>
      </c>
      <c r="C22" s="964">
        <v>102.603</v>
      </c>
      <c r="D22" s="964">
        <v>106.518</v>
      </c>
      <c r="E22" s="964">
        <v>107.15</v>
      </c>
      <c r="F22" s="965">
        <v>104.659</v>
      </c>
      <c r="G22" s="963">
        <v>106.254</v>
      </c>
      <c r="H22" s="964">
        <v>108.837</v>
      </c>
      <c r="I22" s="964">
        <v>107.667</v>
      </c>
      <c r="J22" s="964">
        <v>105.288</v>
      </c>
      <c r="K22" s="965">
        <v>107.02</v>
      </c>
      <c r="L22" s="950"/>
      <c r="N22" s="952"/>
      <c r="O22" s="952"/>
      <c r="P22" s="952"/>
      <c r="Q22" s="952"/>
      <c r="R22" s="952"/>
      <c r="S22" s="952"/>
    </row>
    <row r="23" spans="1:19" s="955" customFormat="1" ht="21" customHeight="1">
      <c r="A23" s="962" t="s">
        <v>138</v>
      </c>
      <c r="B23" s="963">
        <v>97.3</v>
      </c>
      <c r="C23" s="964">
        <v>105.854</v>
      </c>
      <c r="D23" s="964">
        <v>105.782</v>
      </c>
      <c r="E23" s="964">
        <v>108.727</v>
      </c>
      <c r="F23" s="965">
        <v>104.809</v>
      </c>
      <c r="G23" s="963">
        <v>107.328</v>
      </c>
      <c r="H23" s="964">
        <v>108.957</v>
      </c>
      <c r="I23" s="964">
        <v>108.171</v>
      </c>
      <c r="J23" s="964">
        <v>104.882</v>
      </c>
      <c r="K23" s="965">
        <v>107.293</v>
      </c>
      <c r="L23" s="950"/>
      <c r="N23" s="952"/>
      <c r="O23" s="952"/>
      <c r="P23" s="952"/>
      <c r="Q23" s="952"/>
      <c r="R23" s="952"/>
      <c r="S23" s="952"/>
    </row>
    <row r="24" spans="1:19" s="955" customFormat="1" ht="21" customHeight="1">
      <c r="A24" s="962" t="s">
        <v>139</v>
      </c>
      <c r="B24" s="963">
        <v>98.31</v>
      </c>
      <c r="C24" s="964">
        <v>92.51</v>
      </c>
      <c r="D24" s="964">
        <v>99.234</v>
      </c>
      <c r="E24" s="964">
        <v>101.154</v>
      </c>
      <c r="F24" s="965">
        <v>97.952</v>
      </c>
      <c r="G24" s="963">
        <v>102.558</v>
      </c>
      <c r="H24" s="964">
        <v>99.009</v>
      </c>
      <c r="I24" s="964">
        <v>99.46</v>
      </c>
      <c r="J24" s="964">
        <v>101.919</v>
      </c>
      <c r="K24" s="965">
        <v>100.731</v>
      </c>
      <c r="L24" s="950"/>
      <c r="N24" s="952"/>
      <c r="O24" s="952"/>
      <c r="P24" s="952"/>
      <c r="Q24" s="952"/>
      <c r="R24" s="952"/>
      <c r="S24" s="952"/>
    </row>
    <row r="25" spans="1:19" s="955" customFormat="1" ht="21" customHeight="1">
      <c r="A25" s="962" t="s">
        <v>140</v>
      </c>
      <c r="B25" s="963">
        <v>96.681</v>
      </c>
      <c r="C25" s="964">
        <v>90.463</v>
      </c>
      <c r="D25" s="964">
        <v>94.209</v>
      </c>
      <c r="E25" s="964">
        <v>96.065</v>
      </c>
      <c r="F25" s="965">
        <v>94.318</v>
      </c>
      <c r="G25" s="963">
        <v>99.349</v>
      </c>
      <c r="H25" s="964">
        <v>98.853</v>
      </c>
      <c r="I25" s="964">
        <v>99.94</v>
      </c>
      <c r="J25" s="964">
        <v>97.156</v>
      </c>
      <c r="K25" s="965">
        <v>98.776</v>
      </c>
      <c r="L25" s="950"/>
      <c r="N25" s="952"/>
      <c r="O25" s="952"/>
      <c r="P25" s="952"/>
      <c r="Q25" s="952"/>
      <c r="R25" s="952"/>
      <c r="S25" s="952"/>
    </row>
    <row r="26" spans="1:19" s="955" customFormat="1" ht="21" customHeight="1">
      <c r="A26" s="970" t="s">
        <v>1261</v>
      </c>
      <c r="B26" s="971">
        <v>100.569</v>
      </c>
      <c r="C26" s="972">
        <v>103.818</v>
      </c>
      <c r="D26" s="972">
        <v>105.742</v>
      </c>
      <c r="E26" s="972">
        <v>107.502</v>
      </c>
      <c r="F26" s="973">
        <v>104.644</v>
      </c>
      <c r="G26" s="971">
        <v>107.212</v>
      </c>
      <c r="H26" s="972">
        <v>106.906</v>
      </c>
      <c r="I26" s="972">
        <v>106.436</v>
      </c>
      <c r="J26" s="972">
        <v>106.695</v>
      </c>
      <c r="K26" s="973">
        <v>106.855</v>
      </c>
      <c r="L26" s="950"/>
      <c r="N26" s="952"/>
      <c r="O26" s="952"/>
      <c r="P26" s="952"/>
      <c r="Q26" s="952"/>
      <c r="R26" s="952"/>
      <c r="S26" s="952"/>
    </row>
    <row r="27" spans="1:19" s="955" customFormat="1" ht="6" customHeight="1">
      <c r="A27" s="974"/>
      <c r="B27" s="950"/>
      <c r="C27" s="950"/>
      <c r="D27" s="950"/>
      <c r="E27" s="950"/>
      <c r="F27" s="950"/>
      <c r="G27" s="950"/>
      <c r="H27" s="950"/>
      <c r="I27" s="950"/>
      <c r="J27" s="950"/>
      <c r="K27" s="950"/>
      <c r="L27" s="950"/>
      <c r="N27" s="952"/>
      <c r="O27" s="952"/>
      <c r="P27" s="952"/>
      <c r="Q27" s="952"/>
      <c r="R27" s="952"/>
      <c r="S27" s="952"/>
    </row>
    <row r="28" spans="1:12" s="952" customFormat="1" ht="14.25" customHeight="1">
      <c r="A28" s="974" t="s">
        <v>143</v>
      </c>
      <c r="B28" s="950"/>
      <c r="C28" s="950"/>
      <c r="D28" s="950"/>
      <c r="E28" s="950"/>
      <c r="F28" s="950"/>
      <c r="G28" s="950"/>
      <c r="H28" s="950"/>
      <c r="I28" s="950"/>
      <c r="J28" s="950"/>
      <c r="K28" s="950"/>
      <c r="L28" s="950"/>
    </row>
    <row r="29" spans="1:12" s="952" customFormat="1" ht="6" customHeight="1">
      <c r="A29" s="974"/>
      <c r="B29" s="950"/>
      <c r="C29" s="950"/>
      <c r="D29" s="950"/>
      <c r="E29" s="950"/>
      <c r="F29" s="950"/>
      <c r="G29" s="950"/>
      <c r="H29" s="950"/>
      <c r="I29" s="950"/>
      <c r="J29" s="950"/>
      <c r="K29" s="950"/>
      <c r="L29" s="950"/>
    </row>
    <row r="30" spans="1:12" s="952" customFormat="1" ht="14.25" customHeight="1">
      <c r="A30" s="950" t="s">
        <v>111</v>
      </c>
      <c r="B30" s="950"/>
      <c r="C30" s="950"/>
      <c r="D30" s="950"/>
      <c r="E30" s="950"/>
      <c r="F30" s="950"/>
      <c r="G30" s="950"/>
      <c r="H30" s="950"/>
      <c r="I30" s="950"/>
      <c r="J30" s="950"/>
      <c r="K30" s="950"/>
      <c r="L30" s="950"/>
    </row>
    <row r="31" spans="1:11" s="952" customFormat="1" ht="14.25" customHeight="1">
      <c r="A31" s="950"/>
      <c r="B31" s="950"/>
      <c r="C31" s="950"/>
      <c r="D31" s="950"/>
      <c r="E31" s="950"/>
      <c r="F31" s="950"/>
      <c r="G31" s="950"/>
      <c r="H31" s="950"/>
      <c r="I31" s="950"/>
      <c r="J31" s="950"/>
      <c r="K31" s="950"/>
    </row>
  </sheetData>
  <sheetProtection/>
  <mergeCells count="5">
    <mergeCell ref="A16:K16"/>
    <mergeCell ref="A3:A4"/>
    <mergeCell ref="B3:F3"/>
    <mergeCell ref="G3:K3"/>
    <mergeCell ref="A5:K5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75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T46"/>
  <sheetViews>
    <sheetView view="pageBreakPreview" zoomScaleSheetLayoutView="100" zoomScalePageLayoutView="0" workbookViewId="0" topLeftCell="A1">
      <pane ySplit="6" topLeftCell="BM7" activePane="bottomLeft" state="frozen"/>
      <selection pane="topLeft" activeCell="M37" sqref="M37"/>
      <selection pane="bottomLeft" activeCell="M37" sqref="M37"/>
    </sheetView>
  </sheetViews>
  <sheetFormatPr defaultColWidth="9.00390625" defaultRowHeight="12.75"/>
  <cols>
    <col min="1" max="1" width="5.375" style="977" customWidth="1"/>
    <col min="2" max="2" width="12.00390625" style="977" customWidth="1"/>
    <col min="3" max="5" width="16.625" style="977" customWidth="1"/>
    <col min="6" max="6" width="14.25390625" style="977" customWidth="1"/>
    <col min="7" max="7" width="3.00390625" style="976" customWidth="1"/>
    <col min="8" max="13" width="9.125" style="977" customWidth="1"/>
    <col min="14" max="14" width="13.125" style="977" bestFit="1" customWidth="1"/>
    <col min="15" max="16384" width="9.125" style="977" customWidth="1"/>
  </cols>
  <sheetData>
    <row r="1" spans="1:6" ht="21" customHeight="1">
      <c r="A1" s="2146" t="s">
        <v>148</v>
      </c>
      <c r="B1" s="2146"/>
      <c r="C1" s="2146"/>
      <c r="D1" s="2146"/>
      <c r="E1" s="2146"/>
      <c r="F1" s="2146"/>
    </row>
    <row r="2" spans="1:6" ht="11.25" customHeight="1">
      <c r="A2" s="978"/>
      <c r="B2" s="978"/>
      <c r="C2" s="978"/>
      <c r="D2" s="978"/>
      <c r="E2" s="978"/>
      <c r="F2" s="978"/>
    </row>
    <row r="3" spans="1:6" ht="26.25" customHeight="1">
      <c r="A3" s="979"/>
      <c r="B3" s="980"/>
      <c r="C3" s="2147" t="s">
        <v>144</v>
      </c>
      <c r="D3" s="2148"/>
      <c r="E3" s="2149"/>
      <c r="F3" s="2150" t="s">
        <v>145</v>
      </c>
    </row>
    <row r="4" spans="1:6" ht="15.75" customHeight="1">
      <c r="A4" s="981"/>
      <c r="B4" s="982"/>
      <c r="C4" s="2157" t="s">
        <v>1261</v>
      </c>
      <c r="D4" s="2158"/>
      <c r="E4" s="2159"/>
      <c r="F4" s="2151"/>
    </row>
    <row r="5" spans="1:6" ht="12.75" customHeight="1">
      <c r="A5" s="981"/>
      <c r="B5" s="982"/>
      <c r="C5" s="983"/>
      <c r="D5" s="2155" t="s">
        <v>146</v>
      </c>
      <c r="E5" s="2153" t="s">
        <v>147</v>
      </c>
      <c r="F5" s="2151"/>
    </row>
    <row r="6" spans="1:6" ht="16.5" customHeight="1">
      <c r="A6" s="984"/>
      <c r="B6" s="985"/>
      <c r="C6" s="986"/>
      <c r="D6" s="2156"/>
      <c r="E6" s="2154"/>
      <c r="F6" s="2152"/>
    </row>
    <row r="7" spans="1:20" ht="21" customHeight="1">
      <c r="A7" s="987">
        <v>2010</v>
      </c>
      <c r="B7" s="936">
        <v>40179</v>
      </c>
      <c r="C7" s="988">
        <v>366887</v>
      </c>
      <c r="D7" s="988">
        <v>67116</v>
      </c>
      <c r="E7" s="989">
        <v>299771</v>
      </c>
      <c r="F7" s="990">
        <v>9.9</v>
      </c>
      <c r="P7" s="991"/>
      <c r="Q7" s="992"/>
      <c r="R7" s="992"/>
      <c r="S7" s="992"/>
      <c r="T7" s="992"/>
    </row>
    <row r="8" spans="1:20" ht="15" customHeight="1">
      <c r="A8" s="987"/>
      <c r="B8" s="936">
        <v>40237</v>
      </c>
      <c r="C8" s="988">
        <v>380244</v>
      </c>
      <c r="D8" s="988">
        <v>70447</v>
      </c>
      <c r="E8" s="989">
        <v>309797</v>
      </c>
      <c r="F8" s="990">
        <v>10.26</v>
      </c>
      <c r="Q8" s="992"/>
      <c r="R8" s="992"/>
      <c r="S8" s="992"/>
      <c r="T8" s="992"/>
    </row>
    <row r="9" spans="1:20" ht="15" customHeight="1">
      <c r="A9" s="987"/>
      <c r="B9" s="936">
        <v>40268</v>
      </c>
      <c r="C9" s="988">
        <v>375607</v>
      </c>
      <c r="D9" s="988">
        <v>70033</v>
      </c>
      <c r="E9" s="989">
        <v>305574</v>
      </c>
      <c r="F9" s="990">
        <v>10.14</v>
      </c>
      <c r="Q9" s="992"/>
      <c r="R9" s="992"/>
      <c r="S9" s="992"/>
      <c r="T9" s="992"/>
    </row>
    <row r="10" spans="1:20" ht="15" customHeight="1">
      <c r="A10" s="987"/>
      <c r="B10" s="936">
        <v>40298</v>
      </c>
      <c r="C10" s="988">
        <v>368666</v>
      </c>
      <c r="D10" s="988">
        <v>67583</v>
      </c>
      <c r="E10" s="989">
        <v>301083</v>
      </c>
      <c r="F10" s="990">
        <v>9.95</v>
      </c>
      <c r="Q10" s="992"/>
      <c r="R10" s="992"/>
      <c r="S10" s="992"/>
      <c r="T10" s="992"/>
    </row>
    <row r="11" spans="1:20" ht="15" customHeight="1">
      <c r="A11" s="987"/>
      <c r="B11" s="936">
        <v>40329</v>
      </c>
      <c r="C11" s="988">
        <v>352968</v>
      </c>
      <c r="D11" s="988">
        <v>62843</v>
      </c>
      <c r="E11" s="989">
        <v>290125</v>
      </c>
      <c r="F11" s="990">
        <v>9.53</v>
      </c>
      <c r="Q11" s="992"/>
      <c r="R11" s="992"/>
      <c r="S11" s="992"/>
      <c r="T11" s="992"/>
    </row>
    <row r="12" spans="1:20" ht="15" customHeight="1">
      <c r="A12" s="987"/>
      <c r="B12" s="936">
        <v>40359</v>
      </c>
      <c r="C12" s="988">
        <v>343009</v>
      </c>
      <c r="D12" s="988">
        <v>60577</v>
      </c>
      <c r="E12" s="989">
        <v>282432</v>
      </c>
      <c r="F12" s="990">
        <v>9.26</v>
      </c>
      <c r="Q12" s="992"/>
      <c r="R12" s="992"/>
      <c r="S12" s="992"/>
      <c r="T12" s="992"/>
    </row>
    <row r="13" spans="1:20" ht="15" customHeight="1">
      <c r="A13" s="987"/>
      <c r="B13" s="936">
        <v>40390</v>
      </c>
      <c r="C13" s="988">
        <v>341999</v>
      </c>
      <c r="D13" s="988">
        <v>61440</v>
      </c>
      <c r="E13" s="989">
        <v>280559</v>
      </c>
      <c r="F13" s="990">
        <v>9.23</v>
      </c>
      <c r="Q13" s="992"/>
      <c r="R13" s="992"/>
      <c r="S13" s="992"/>
      <c r="T13" s="992"/>
    </row>
    <row r="14" spans="1:20" ht="15" customHeight="1">
      <c r="A14" s="987"/>
      <c r="B14" s="936">
        <v>40421</v>
      </c>
      <c r="C14" s="988">
        <v>338520</v>
      </c>
      <c r="D14" s="988">
        <v>60489</v>
      </c>
      <c r="E14" s="989">
        <v>278031</v>
      </c>
      <c r="F14" s="990">
        <v>9.14</v>
      </c>
      <c r="Q14" s="992"/>
      <c r="R14" s="992"/>
      <c r="S14" s="992"/>
      <c r="T14" s="992"/>
    </row>
    <row r="15" spans="1:20" ht="15" customHeight="1">
      <c r="A15" s="987"/>
      <c r="B15" s="936">
        <v>40451</v>
      </c>
      <c r="C15" s="988">
        <v>334671</v>
      </c>
      <c r="D15" s="988">
        <v>59639</v>
      </c>
      <c r="E15" s="989">
        <v>275032</v>
      </c>
      <c r="F15" s="990">
        <v>9.03</v>
      </c>
      <c r="Q15" s="992"/>
      <c r="R15" s="992"/>
      <c r="S15" s="992"/>
      <c r="T15" s="992"/>
    </row>
    <row r="16" spans="1:20" ht="15" customHeight="1">
      <c r="A16" s="987"/>
      <c r="B16" s="936">
        <v>40482</v>
      </c>
      <c r="C16" s="988">
        <v>330371</v>
      </c>
      <c r="D16" s="988">
        <v>59431</v>
      </c>
      <c r="E16" s="989">
        <v>270940</v>
      </c>
      <c r="F16" s="990">
        <v>8.92</v>
      </c>
      <c r="Q16" s="992"/>
      <c r="R16" s="992"/>
      <c r="S16" s="992"/>
      <c r="T16" s="992"/>
    </row>
    <row r="17" spans="1:20" ht="15" customHeight="1">
      <c r="A17" s="987"/>
      <c r="B17" s="936">
        <v>40512</v>
      </c>
      <c r="C17" s="988">
        <v>335970</v>
      </c>
      <c r="D17" s="988">
        <v>60781</v>
      </c>
      <c r="E17" s="989">
        <v>275189</v>
      </c>
      <c r="F17" s="990">
        <v>9.07</v>
      </c>
      <c r="Q17" s="992"/>
      <c r="R17" s="992"/>
      <c r="S17" s="992"/>
      <c r="T17" s="992"/>
    </row>
    <row r="18" spans="1:20" ht="15" customHeight="1">
      <c r="A18" s="987"/>
      <c r="B18" s="936">
        <v>40513</v>
      </c>
      <c r="C18" s="988">
        <v>342419</v>
      </c>
      <c r="D18" s="988">
        <v>61616</v>
      </c>
      <c r="E18" s="989">
        <v>280803</v>
      </c>
      <c r="F18" s="990">
        <v>9.24</v>
      </c>
      <c r="Q18" s="992"/>
      <c r="R18" s="992"/>
      <c r="S18" s="992"/>
      <c r="T18" s="992"/>
    </row>
    <row r="19" spans="1:20" ht="21" customHeight="1">
      <c r="A19" s="987">
        <v>2011</v>
      </c>
      <c r="B19" s="936">
        <v>40574</v>
      </c>
      <c r="C19" s="988">
        <v>362447</v>
      </c>
      <c r="D19" s="988">
        <v>66957</v>
      </c>
      <c r="E19" s="989">
        <v>295490</v>
      </c>
      <c r="F19" s="990">
        <v>11</v>
      </c>
      <c r="N19" s="992"/>
      <c r="O19" s="992"/>
      <c r="P19" s="992"/>
      <c r="Q19" s="992"/>
      <c r="R19" s="992"/>
      <c r="S19" s="992"/>
      <c r="T19" s="992"/>
    </row>
    <row r="20" spans="1:20" ht="15" customHeight="1">
      <c r="A20" s="987"/>
      <c r="B20" s="936">
        <v>40602</v>
      </c>
      <c r="C20" s="988">
        <v>362370</v>
      </c>
      <c r="D20" s="988">
        <v>67745</v>
      </c>
      <c r="E20" s="989">
        <v>294625</v>
      </c>
      <c r="F20" s="990">
        <v>11</v>
      </c>
      <c r="N20" s="992"/>
      <c r="O20" s="992"/>
      <c r="P20" s="992"/>
      <c r="Q20" s="992"/>
      <c r="R20" s="992"/>
      <c r="S20" s="992"/>
      <c r="T20" s="992"/>
    </row>
    <row r="21" spans="1:20" ht="15" customHeight="1">
      <c r="A21" s="987"/>
      <c r="B21" s="936">
        <v>40633</v>
      </c>
      <c r="C21" s="988">
        <v>352493</v>
      </c>
      <c r="D21" s="988">
        <v>66721</v>
      </c>
      <c r="E21" s="989">
        <v>285772</v>
      </c>
      <c r="F21" s="990">
        <v>10.7</v>
      </c>
      <c r="N21" s="992"/>
      <c r="O21" s="992"/>
      <c r="P21" s="992"/>
      <c r="Q21" s="992"/>
      <c r="R21" s="992"/>
      <c r="S21" s="992"/>
      <c r="T21" s="992"/>
    </row>
    <row r="22" spans="1:20" ht="15" customHeight="1">
      <c r="A22" s="987"/>
      <c r="B22" s="936">
        <v>40663</v>
      </c>
      <c r="C22" s="988">
        <v>344098</v>
      </c>
      <c r="D22" s="988">
        <v>64245</v>
      </c>
      <c r="E22" s="989">
        <v>279853</v>
      </c>
      <c r="F22" s="990">
        <v>10.5</v>
      </c>
      <c r="N22" s="992"/>
      <c r="O22" s="992"/>
      <c r="P22" s="992"/>
      <c r="Q22" s="992"/>
      <c r="R22" s="992"/>
      <c r="S22" s="992"/>
      <c r="T22" s="992"/>
    </row>
    <row r="23" spans="1:20" ht="15" customHeight="1">
      <c r="A23" s="987"/>
      <c r="B23" s="936">
        <v>40694</v>
      </c>
      <c r="C23" s="988">
        <v>328533</v>
      </c>
      <c r="D23" s="988">
        <v>60836</v>
      </c>
      <c r="E23" s="989">
        <v>267697</v>
      </c>
      <c r="F23" s="990">
        <v>10</v>
      </c>
      <c r="N23" s="992"/>
      <c r="O23" s="992"/>
      <c r="P23" s="992"/>
      <c r="Q23" s="992"/>
      <c r="R23" s="992"/>
      <c r="S23" s="992"/>
      <c r="T23" s="992"/>
    </row>
    <row r="24" spans="1:20" ht="15" customHeight="1">
      <c r="A24" s="987"/>
      <c r="B24" s="936">
        <v>40724</v>
      </c>
      <c r="C24" s="988">
        <v>318337</v>
      </c>
      <c r="D24" s="988">
        <v>59615</v>
      </c>
      <c r="E24" s="989">
        <v>258722</v>
      </c>
      <c r="F24" s="990">
        <v>9.7</v>
      </c>
      <c r="N24" s="992"/>
      <c r="O24" s="992"/>
      <c r="P24" s="992"/>
      <c r="Q24" s="992"/>
      <c r="R24" s="992"/>
      <c r="S24" s="992"/>
      <c r="T24" s="992"/>
    </row>
    <row r="25" spans="1:20" ht="15" customHeight="1">
      <c r="A25" s="987"/>
      <c r="B25" s="936">
        <v>40755</v>
      </c>
      <c r="C25" s="988">
        <v>315375</v>
      </c>
      <c r="D25" s="988">
        <v>60739</v>
      </c>
      <c r="E25" s="989">
        <v>254636</v>
      </c>
      <c r="F25" s="990">
        <v>9.6</v>
      </c>
      <c r="N25" s="992"/>
      <c r="O25" s="992"/>
      <c r="P25" s="992"/>
      <c r="Q25" s="992"/>
      <c r="R25" s="992"/>
      <c r="S25" s="992"/>
      <c r="T25" s="992"/>
    </row>
    <row r="26" spans="1:20" ht="15" customHeight="1">
      <c r="A26" s="987"/>
      <c r="B26" s="936">
        <v>40786</v>
      </c>
      <c r="C26" s="988">
        <v>313772</v>
      </c>
      <c r="D26" s="988">
        <v>60925</v>
      </c>
      <c r="E26" s="989">
        <v>252847</v>
      </c>
      <c r="F26" s="990">
        <v>9.6</v>
      </c>
      <c r="N26" s="992"/>
      <c r="O26" s="992"/>
      <c r="P26" s="992"/>
      <c r="Q26" s="992"/>
      <c r="R26" s="992"/>
      <c r="S26" s="992"/>
      <c r="T26" s="992"/>
    </row>
    <row r="27" spans="1:20" ht="15" customHeight="1">
      <c r="A27" s="987"/>
      <c r="B27" s="936">
        <v>40816</v>
      </c>
      <c r="C27" s="988">
        <v>309971</v>
      </c>
      <c r="D27" s="988">
        <v>60496</v>
      </c>
      <c r="E27" s="989">
        <v>249475</v>
      </c>
      <c r="F27" s="990">
        <v>9.4</v>
      </c>
      <c r="N27" s="992"/>
      <c r="O27" s="992"/>
      <c r="P27" s="992"/>
      <c r="Q27" s="992"/>
      <c r="R27" s="992"/>
      <c r="S27" s="992"/>
      <c r="T27" s="992"/>
    </row>
    <row r="28" spans="1:20" ht="15" customHeight="1">
      <c r="A28" s="987"/>
      <c r="B28" s="936">
        <v>40847</v>
      </c>
      <c r="C28" s="988">
        <v>314118</v>
      </c>
      <c r="D28" s="988">
        <v>62496</v>
      </c>
      <c r="E28" s="989">
        <v>251622</v>
      </c>
      <c r="F28" s="990">
        <v>9.568774864899442</v>
      </c>
      <c r="N28" s="992"/>
      <c r="O28" s="992"/>
      <c r="P28" s="992"/>
      <c r="Q28" s="992"/>
      <c r="R28" s="992"/>
      <c r="S28" s="992"/>
      <c r="T28" s="992"/>
    </row>
    <row r="29" spans="1:20" ht="15" customHeight="1">
      <c r="A29" s="987"/>
      <c r="B29" s="936">
        <v>40877</v>
      </c>
      <c r="C29" s="988">
        <v>327270</v>
      </c>
      <c r="D29" s="988">
        <v>65665</v>
      </c>
      <c r="E29" s="989">
        <v>261605</v>
      </c>
      <c r="F29" s="990">
        <v>10</v>
      </c>
      <c r="N29" s="992"/>
      <c r="O29" s="992"/>
      <c r="P29" s="992"/>
      <c r="Q29" s="992"/>
      <c r="R29" s="992"/>
      <c r="S29" s="992"/>
      <c r="T29" s="992"/>
    </row>
    <row r="30" spans="1:20" ht="15" customHeight="1">
      <c r="A30" s="987"/>
      <c r="B30" s="936">
        <v>40908</v>
      </c>
      <c r="C30" s="988">
        <v>342422</v>
      </c>
      <c r="D30" s="988">
        <v>67838</v>
      </c>
      <c r="E30" s="989">
        <v>274584</v>
      </c>
      <c r="F30" s="990">
        <v>10.43098143623924</v>
      </c>
      <c r="N30" s="992"/>
      <c r="O30" s="992"/>
      <c r="P30" s="992"/>
      <c r="Q30" s="992"/>
      <c r="R30" s="992"/>
      <c r="S30" s="992"/>
      <c r="T30" s="992"/>
    </row>
    <row r="31" spans="1:20" ht="6" customHeight="1">
      <c r="A31" s="993"/>
      <c r="B31" s="994"/>
      <c r="C31" s="995"/>
      <c r="D31" s="996"/>
      <c r="E31" s="997"/>
      <c r="F31" s="998"/>
      <c r="N31" s="992"/>
      <c r="O31" s="992"/>
      <c r="P31" s="992"/>
      <c r="Q31" s="992"/>
      <c r="R31" s="992"/>
      <c r="S31" s="992"/>
      <c r="T31" s="992"/>
    </row>
    <row r="32" spans="1:18" ht="6" customHeight="1">
      <c r="A32" s="999"/>
      <c r="B32" s="1000"/>
      <c r="C32" s="1001"/>
      <c r="D32" s="1002"/>
      <c r="E32" s="1003"/>
      <c r="F32" s="1004"/>
      <c r="N32" s="992"/>
      <c r="O32" s="992"/>
      <c r="P32" s="992"/>
      <c r="Q32" s="992"/>
      <c r="R32" s="992"/>
    </row>
    <row r="33" spans="1:12" ht="40.5" customHeight="1">
      <c r="A33" s="2144" t="s">
        <v>150</v>
      </c>
      <c r="B33" s="2145"/>
      <c r="C33" s="2145"/>
      <c r="D33" s="2145"/>
      <c r="E33" s="2145"/>
      <c r="F33" s="2145"/>
      <c r="G33" s="2145"/>
      <c r="I33" s="992"/>
      <c r="J33" s="992"/>
      <c r="K33" s="992"/>
      <c r="L33" s="992"/>
    </row>
    <row r="34" spans="1:12" ht="6" customHeight="1">
      <c r="A34" s="1005"/>
      <c r="B34" s="1005"/>
      <c r="C34" s="1005"/>
      <c r="D34" s="1005"/>
      <c r="E34" s="1005"/>
      <c r="F34" s="1005"/>
      <c r="G34" s="1005"/>
      <c r="I34" s="992"/>
      <c r="J34" s="992"/>
      <c r="K34" s="992"/>
      <c r="L34" s="992"/>
    </row>
    <row r="35" spans="1:12" ht="15.75">
      <c r="A35" s="1006" t="s">
        <v>149</v>
      </c>
      <c r="B35" s="1006"/>
      <c r="C35" s="1006"/>
      <c r="D35" s="1007"/>
      <c r="E35" s="1008"/>
      <c r="F35" s="1007"/>
      <c r="G35" s="1007"/>
      <c r="I35" s="992"/>
      <c r="J35" s="992"/>
      <c r="K35" s="992"/>
      <c r="L35" s="992"/>
    </row>
    <row r="36" spans="9:12" ht="12.75">
      <c r="I36" s="992"/>
      <c r="J36" s="992"/>
      <c r="K36" s="992"/>
      <c r="L36" s="992"/>
    </row>
    <row r="37" spans="9:12" ht="12.75">
      <c r="I37" s="992"/>
      <c r="J37" s="992"/>
      <c r="K37" s="992"/>
      <c r="L37" s="992"/>
    </row>
    <row r="38" spans="9:12" ht="12.75">
      <c r="I38" s="992"/>
      <c r="J38" s="992"/>
      <c r="K38" s="992"/>
      <c r="L38" s="992"/>
    </row>
    <row r="39" spans="9:12" ht="12.75">
      <c r="I39" s="992"/>
      <c r="J39" s="992"/>
      <c r="K39" s="992"/>
      <c r="L39" s="992"/>
    </row>
    <row r="40" spans="9:12" ht="12.75">
      <c r="I40" s="992"/>
      <c r="J40" s="992"/>
      <c r="K40" s="992"/>
      <c r="L40" s="992"/>
    </row>
    <row r="41" spans="9:12" ht="12.75">
      <c r="I41" s="992"/>
      <c r="J41" s="992"/>
      <c r="K41" s="992"/>
      <c r="L41" s="992"/>
    </row>
    <row r="42" spans="9:12" ht="12.75">
      <c r="I42" s="992"/>
      <c r="J42" s="992"/>
      <c r="K42" s="992"/>
      <c r="L42" s="992"/>
    </row>
    <row r="43" spans="9:12" ht="12.75">
      <c r="I43" s="992"/>
      <c r="J43" s="992"/>
      <c r="K43" s="992"/>
      <c r="L43" s="992"/>
    </row>
    <row r="44" spans="9:12" ht="12.75">
      <c r="I44" s="992"/>
      <c r="J44" s="992"/>
      <c r="K44" s="992"/>
      <c r="L44" s="992"/>
    </row>
    <row r="45" spans="9:12" ht="12.75">
      <c r="I45" s="992"/>
      <c r="J45" s="992"/>
      <c r="K45" s="992"/>
      <c r="L45" s="992"/>
    </row>
    <row r="46" spans="9:12" ht="12.75">
      <c r="I46" s="992"/>
      <c r="J46" s="992"/>
      <c r="K46" s="992"/>
      <c r="L46" s="992"/>
    </row>
  </sheetData>
  <sheetProtection/>
  <mergeCells count="7">
    <mergeCell ref="A33:G33"/>
    <mergeCell ref="A1:F1"/>
    <mergeCell ref="C3:E3"/>
    <mergeCell ref="F3:F6"/>
    <mergeCell ref="E5:E6"/>
    <mergeCell ref="D5:D6"/>
    <mergeCell ref="C4:E4"/>
  </mergeCells>
  <printOptions horizontalCentered="1"/>
  <pageMargins left="0.35433070866141736" right="0.35433070866141736" top="0.5905511811023623" bottom="0.3937007874015748" header="0.31496062992125984" footer="0.15748031496062992"/>
  <pageSetup horizontalDpi="300" verticalDpi="300" orientation="portrait" paperSize="9" scale="90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A36"/>
  <sheetViews>
    <sheetView view="pageBreakPreview" zoomScaleSheetLayoutView="100" zoomScalePageLayoutView="0" workbookViewId="0" topLeftCell="A1">
      <selection activeCell="M37" sqref="M37"/>
    </sheetView>
  </sheetViews>
  <sheetFormatPr defaultColWidth="9.00390625" defaultRowHeight="12.75"/>
  <cols>
    <col min="1" max="1" width="7.875" style="977" customWidth="1"/>
    <col min="2" max="2" width="10.375" style="977" customWidth="1"/>
    <col min="3" max="9" width="14.875" style="977" customWidth="1"/>
    <col min="10" max="10" width="4.25390625" style="977" customWidth="1"/>
    <col min="11" max="17" width="9.125" style="977" customWidth="1"/>
    <col min="18" max="18" width="2.00390625" style="977" customWidth="1"/>
    <col min="19" max="16384" width="9.125" style="977" customWidth="1"/>
  </cols>
  <sheetData>
    <row r="1" spans="1:9" s="1010" customFormat="1" ht="24" customHeight="1">
      <c r="A1" s="1009" t="s">
        <v>156</v>
      </c>
      <c r="B1" s="1009"/>
      <c r="C1" s="1009"/>
      <c r="D1" s="1009"/>
      <c r="E1" s="1009"/>
      <c r="F1" s="1009"/>
      <c r="G1" s="1009"/>
      <c r="H1" s="1009"/>
      <c r="I1" s="1009"/>
    </row>
    <row r="2" spans="1:9" s="1010" customFormat="1" ht="11.25" customHeight="1">
      <c r="A2" s="1011"/>
      <c r="B2" s="1011"/>
      <c r="C2" s="1011"/>
      <c r="D2" s="1011"/>
      <c r="E2" s="1011"/>
      <c r="F2" s="1011"/>
      <c r="G2" s="1011"/>
      <c r="H2" s="1011"/>
      <c r="I2" s="1011"/>
    </row>
    <row r="3" spans="1:9" s="1010" customFormat="1" ht="24" customHeight="1">
      <c r="A3" s="1012"/>
      <c r="B3" s="980"/>
      <c r="C3" s="2163" t="s">
        <v>157</v>
      </c>
      <c r="D3" s="2164"/>
      <c r="E3" s="2165"/>
      <c r="F3" s="2163" t="s">
        <v>151</v>
      </c>
      <c r="G3" s="2164"/>
      <c r="H3" s="2164"/>
      <c r="I3" s="2165"/>
    </row>
    <row r="4" spans="1:9" ht="18" customHeight="1">
      <c r="A4" s="1013"/>
      <c r="B4" s="1014"/>
      <c r="C4" s="2160" t="s">
        <v>152</v>
      </c>
      <c r="D4" s="2161"/>
      <c r="E4" s="2162"/>
      <c r="F4" s="2160" t="s">
        <v>152</v>
      </c>
      <c r="G4" s="2161"/>
      <c r="H4" s="2161"/>
      <c r="I4" s="2162"/>
    </row>
    <row r="5" spans="1:9" ht="21" customHeight="1">
      <c r="A5" s="1013"/>
      <c r="B5" s="1014"/>
      <c r="C5" s="1014"/>
      <c r="D5" s="2168" t="s">
        <v>153</v>
      </c>
      <c r="E5" s="2168" t="s">
        <v>154</v>
      </c>
      <c r="F5" s="1015"/>
      <c r="G5" s="2168" t="s">
        <v>155</v>
      </c>
      <c r="H5" s="2166" t="s">
        <v>1510</v>
      </c>
      <c r="I5" s="2166" t="s">
        <v>1511</v>
      </c>
    </row>
    <row r="6" spans="1:9" ht="23.25" customHeight="1">
      <c r="A6" s="1016"/>
      <c r="B6" s="1017"/>
      <c r="C6" s="1018"/>
      <c r="D6" s="2169"/>
      <c r="E6" s="2169"/>
      <c r="F6" s="1019"/>
      <c r="G6" s="2169"/>
      <c r="H6" s="2167"/>
      <c r="I6" s="2167"/>
    </row>
    <row r="7" spans="1:27" ht="21" customHeight="1">
      <c r="A7" s="1020">
        <v>2010</v>
      </c>
      <c r="B7" s="936">
        <v>40209</v>
      </c>
      <c r="C7" s="1021">
        <v>2197461</v>
      </c>
      <c r="D7" s="1022">
        <v>587999</v>
      </c>
      <c r="E7" s="1023">
        <v>1609462</v>
      </c>
      <c r="F7" s="1024">
        <v>-2.509639405704192</v>
      </c>
      <c r="G7" s="1024">
        <v>-5.445210346787945</v>
      </c>
      <c r="H7" s="1024">
        <v>-2.1006975078625345</v>
      </c>
      <c r="I7" s="1025">
        <v>-2.6147216847687815</v>
      </c>
      <c r="J7" s="1026"/>
      <c r="S7" s="992"/>
      <c r="T7" s="992"/>
      <c r="U7" s="992"/>
      <c r="V7" s="992"/>
      <c r="W7" s="992"/>
      <c r="X7" s="992"/>
      <c r="Y7" s="992"/>
      <c r="Z7" s="992"/>
      <c r="AA7" s="992"/>
    </row>
    <row r="8" spans="1:27" ht="15" customHeight="1">
      <c r="A8" s="981"/>
      <c r="B8" s="936">
        <v>40237</v>
      </c>
      <c r="C8" s="1021">
        <v>2184734</v>
      </c>
      <c r="D8" s="1022">
        <v>587762</v>
      </c>
      <c r="E8" s="1023">
        <v>1596972</v>
      </c>
      <c r="F8" s="1024">
        <v>-0.579168413000275</v>
      </c>
      <c r="G8" s="1024">
        <v>-0.25552862484263983</v>
      </c>
      <c r="H8" s="1024">
        <v>-0.861437168760844</v>
      </c>
      <c r="I8" s="1025">
        <v>-0.4383007660009355</v>
      </c>
      <c r="J8" s="1026"/>
      <c r="S8" s="992"/>
      <c r="T8" s="992"/>
      <c r="U8" s="992"/>
      <c r="V8" s="992"/>
      <c r="W8" s="992"/>
      <c r="X8" s="992"/>
      <c r="Y8" s="992"/>
      <c r="Z8" s="992"/>
      <c r="AA8" s="992"/>
    </row>
    <row r="9" spans="1:27" ht="15" customHeight="1">
      <c r="A9" s="981"/>
      <c r="B9" s="936">
        <v>40268</v>
      </c>
      <c r="C9" s="1021">
        <v>2190393</v>
      </c>
      <c r="D9" s="1022">
        <v>591867</v>
      </c>
      <c r="E9" s="1023">
        <v>1598526</v>
      </c>
      <c r="F9" s="1024">
        <v>0.25902466844934224</v>
      </c>
      <c r="G9" s="1024">
        <v>6.979109763218872</v>
      </c>
      <c r="H9" s="1024">
        <v>0.003342009189182704</v>
      </c>
      <c r="I9" s="1025">
        <v>0.1394195117931929</v>
      </c>
      <c r="J9" s="1026"/>
      <c r="S9" s="992"/>
      <c r="T9" s="992"/>
      <c r="U9" s="992"/>
      <c r="V9" s="992"/>
      <c r="W9" s="992"/>
      <c r="X9" s="992"/>
      <c r="Y9" s="992"/>
      <c r="Z9" s="992"/>
      <c r="AA9" s="992"/>
    </row>
    <row r="10" spans="1:27" ht="15" customHeight="1">
      <c r="A10" s="981"/>
      <c r="B10" s="936">
        <v>40298</v>
      </c>
      <c r="C10" s="1021">
        <v>2198593</v>
      </c>
      <c r="D10" s="1022">
        <v>588159</v>
      </c>
      <c r="E10" s="1023">
        <v>1610434</v>
      </c>
      <c r="F10" s="1024">
        <v>0.3743620437063129</v>
      </c>
      <c r="G10" s="1024">
        <v>9.75489505564164</v>
      </c>
      <c r="H10" s="1024">
        <v>0.022724903018129794</v>
      </c>
      <c r="I10" s="1025">
        <v>0.17971552980353067</v>
      </c>
      <c r="J10" s="1026"/>
      <c r="S10" s="992"/>
      <c r="T10" s="992"/>
      <c r="U10" s="992"/>
      <c r="V10" s="992"/>
      <c r="W10" s="992"/>
      <c r="X10" s="992"/>
      <c r="Y10" s="992"/>
      <c r="Z10" s="992"/>
      <c r="AA10" s="992"/>
    </row>
    <row r="11" spans="1:27" ht="15" customHeight="1">
      <c r="A11" s="981"/>
      <c r="B11" s="936">
        <v>40329</v>
      </c>
      <c r="C11" s="1021">
        <v>2210739</v>
      </c>
      <c r="D11" s="1022">
        <v>586546</v>
      </c>
      <c r="E11" s="1023">
        <v>1624193</v>
      </c>
      <c r="F11" s="1024">
        <v>0.552444222282162</v>
      </c>
      <c r="G11" s="1024">
        <v>1.469550150805361</v>
      </c>
      <c r="H11" s="1024">
        <v>-0.18456447594915915</v>
      </c>
      <c r="I11" s="1025">
        <v>0.9085649774173561</v>
      </c>
      <c r="J11" s="1026"/>
      <c r="S11" s="992"/>
      <c r="T11" s="992"/>
      <c r="U11" s="992"/>
      <c r="V11" s="992"/>
      <c r="W11" s="992"/>
      <c r="X11" s="992"/>
      <c r="Y11" s="992"/>
      <c r="Z11" s="992"/>
      <c r="AA11" s="992"/>
    </row>
    <row r="12" spans="1:27" ht="15" customHeight="1">
      <c r="A12" s="981"/>
      <c r="B12" s="936">
        <v>40359</v>
      </c>
      <c r="C12" s="1021">
        <v>2228116</v>
      </c>
      <c r="D12" s="1022">
        <v>582734</v>
      </c>
      <c r="E12" s="1023">
        <v>1645382</v>
      </c>
      <c r="F12" s="1024">
        <v>0.7860267539496988</v>
      </c>
      <c r="G12" s="1024">
        <v>1.7233746521629172</v>
      </c>
      <c r="H12" s="1024">
        <v>0.20338293163307242</v>
      </c>
      <c r="I12" s="1025">
        <v>1.0543871874250357</v>
      </c>
      <c r="J12" s="1026"/>
      <c r="S12" s="992"/>
      <c r="T12" s="992"/>
      <c r="U12" s="992"/>
      <c r="V12" s="992"/>
      <c r="W12" s="992"/>
      <c r="X12" s="992"/>
      <c r="Y12" s="992"/>
      <c r="Z12" s="992"/>
      <c r="AA12" s="992"/>
    </row>
    <row r="13" spans="1:27" ht="15" customHeight="1">
      <c r="A13" s="981"/>
      <c r="B13" s="936">
        <v>40390</v>
      </c>
      <c r="C13" s="1021">
        <v>2238135</v>
      </c>
      <c r="D13" s="1022">
        <v>576440</v>
      </c>
      <c r="E13" s="1023">
        <v>1661695</v>
      </c>
      <c r="F13" s="1024">
        <v>0.44966240536848545</v>
      </c>
      <c r="G13" s="1024">
        <v>1.2636389070222833</v>
      </c>
      <c r="H13" s="1024">
        <v>0.5873974125651671</v>
      </c>
      <c r="I13" s="1025">
        <v>0.3398351834686082</v>
      </c>
      <c r="J13" s="1026"/>
      <c r="S13" s="992"/>
      <c r="T13" s="992"/>
      <c r="U13" s="992"/>
      <c r="V13" s="992"/>
      <c r="W13" s="992"/>
      <c r="X13" s="992"/>
      <c r="Y13" s="992"/>
      <c r="Z13" s="992"/>
      <c r="AA13" s="992"/>
    </row>
    <row r="14" spans="1:27" ht="15" customHeight="1">
      <c r="A14" s="981"/>
      <c r="B14" s="936">
        <v>40421</v>
      </c>
      <c r="C14" s="1021">
        <v>2227939</v>
      </c>
      <c r="D14" s="1022">
        <v>575113</v>
      </c>
      <c r="E14" s="1023">
        <v>1652826</v>
      </c>
      <c r="F14" s="1024">
        <v>-0.45555786402518095</v>
      </c>
      <c r="G14" s="1024">
        <v>-0.46967813233872846</v>
      </c>
      <c r="H14" s="1024">
        <v>-0.10932780008023713</v>
      </c>
      <c r="I14" s="1025">
        <v>-0.6384303078012863</v>
      </c>
      <c r="J14" s="1026"/>
      <c r="S14" s="992"/>
      <c r="T14" s="992"/>
      <c r="U14" s="992"/>
      <c r="V14" s="992"/>
      <c r="W14" s="992"/>
      <c r="X14" s="992"/>
      <c r="Y14" s="992"/>
      <c r="Z14" s="992"/>
      <c r="AA14" s="992"/>
    </row>
    <row r="15" spans="1:27" ht="15" customHeight="1">
      <c r="A15" s="981"/>
      <c r="B15" s="936">
        <v>40451</v>
      </c>
      <c r="C15" s="1021">
        <v>2198087</v>
      </c>
      <c r="D15" s="1022">
        <v>576695</v>
      </c>
      <c r="E15" s="1023">
        <v>1621392</v>
      </c>
      <c r="F15" s="1024">
        <v>-1.339893058113347</v>
      </c>
      <c r="G15" s="1024">
        <v>-0.41329323772070836</v>
      </c>
      <c r="H15" s="1024">
        <v>-0.398691949960039</v>
      </c>
      <c r="I15" s="1025">
        <v>-1.8840153493464413</v>
      </c>
      <c r="J15" s="1026"/>
      <c r="S15" s="992"/>
      <c r="T15" s="992"/>
      <c r="U15" s="992"/>
      <c r="V15" s="992"/>
      <c r="W15" s="992"/>
      <c r="X15" s="992"/>
      <c r="Y15" s="992"/>
      <c r="Z15" s="992"/>
      <c r="AA15" s="992"/>
    </row>
    <row r="16" spans="1:27" ht="15" customHeight="1">
      <c r="A16" s="981"/>
      <c r="B16" s="936">
        <v>40482</v>
      </c>
      <c r="C16" s="1021">
        <v>2180432</v>
      </c>
      <c r="D16" s="1022">
        <v>582799</v>
      </c>
      <c r="E16" s="1023">
        <v>1597633</v>
      </c>
      <c r="F16" s="1024">
        <v>-0.8031984175330678</v>
      </c>
      <c r="G16" s="1024">
        <v>-2.8802824535051172</v>
      </c>
      <c r="H16" s="1024">
        <v>-0.6965649746782532</v>
      </c>
      <c r="I16" s="1025">
        <v>-0.7640032963802668</v>
      </c>
      <c r="J16" s="1026"/>
      <c r="S16" s="992"/>
      <c r="T16" s="992"/>
      <c r="U16" s="992"/>
      <c r="V16" s="992"/>
      <c r="W16" s="992"/>
      <c r="X16" s="992"/>
      <c r="Y16" s="992"/>
      <c r="Z16" s="992"/>
      <c r="AA16" s="992"/>
    </row>
    <row r="17" spans="1:27" ht="15" customHeight="1">
      <c r="A17" s="981"/>
      <c r="B17" s="936">
        <v>40512</v>
      </c>
      <c r="C17" s="1021">
        <v>2170241</v>
      </c>
      <c r="D17" s="1022">
        <v>583725</v>
      </c>
      <c r="E17" s="1023">
        <v>1586516</v>
      </c>
      <c r="F17" s="1024">
        <v>-0.467384444917343</v>
      </c>
      <c r="G17" s="1024">
        <v>-4.2030071591434535</v>
      </c>
      <c r="H17" s="1024">
        <v>-0.6269630410463805</v>
      </c>
      <c r="I17" s="1025">
        <v>-0.21048479189153113</v>
      </c>
      <c r="J17" s="1026"/>
      <c r="S17" s="992"/>
      <c r="T17" s="992"/>
      <c r="U17" s="992"/>
      <c r="V17" s="992"/>
      <c r="W17" s="992"/>
      <c r="X17" s="992"/>
      <c r="Y17" s="992"/>
      <c r="Z17" s="992"/>
      <c r="AA17" s="992"/>
    </row>
    <row r="18" spans="1:27" ht="15" customHeight="1">
      <c r="A18" s="981"/>
      <c r="B18" s="936">
        <v>40543</v>
      </c>
      <c r="C18" s="1021">
        <v>2147792</v>
      </c>
      <c r="D18" s="1022">
        <v>579823</v>
      </c>
      <c r="E18" s="1023">
        <v>1567969</v>
      </c>
      <c r="F18" s="1024">
        <v>-1.0344012485249294</v>
      </c>
      <c r="G18" s="1024">
        <v>-7.872705181338517</v>
      </c>
      <c r="H18" s="1024">
        <v>-1.7386456964798072</v>
      </c>
      <c r="I18" s="1025">
        <v>-0.3551217690592665</v>
      </c>
      <c r="J18" s="1026"/>
      <c r="S18" s="992"/>
      <c r="T18" s="992"/>
      <c r="U18" s="992"/>
      <c r="V18" s="992"/>
      <c r="W18" s="992"/>
      <c r="X18" s="992"/>
      <c r="Y18" s="992"/>
      <c r="Z18" s="992"/>
      <c r="AA18" s="992"/>
    </row>
    <row r="19" spans="1:27" ht="21" customHeight="1">
      <c r="A19" s="1020">
        <v>2011</v>
      </c>
      <c r="B19" s="936">
        <v>39844</v>
      </c>
      <c r="C19" s="1021">
        <v>2140610</v>
      </c>
      <c r="D19" s="1022">
        <v>578079</v>
      </c>
      <c r="E19" s="1023">
        <v>1562531</v>
      </c>
      <c r="F19" s="1024">
        <v>-0.3343899223015967</v>
      </c>
      <c r="G19" s="1024">
        <v>1.434481761847124</v>
      </c>
      <c r="H19" s="1024">
        <v>-2.568879598915501</v>
      </c>
      <c r="I19" s="1025">
        <v>0.7817246250576346</v>
      </c>
      <c r="J19" s="1026"/>
      <c r="S19" s="992"/>
      <c r="T19" s="992"/>
      <c r="U19" s="992"/>
      <c r="V19" s="992"/>
      <c r="W19" s="992"/>
      <c r="X19" s="992"/>
      <c r="Y19" s="992"/>
      <c r="Z19" s="992"/>
      <c r="AA19" s="992"/>
    </row>
    <row r="20" spans="1:27" ht="15" customHeight="1">
      <c r="A20" s="981"/>
      <c r="B20" s="936">
        <v>39872</v>
      </c>
      <c r="C20" s="1021">
        <v>2142636</v>
      </c>
      <c r="D20" s="1022">
        <v>580030</v>
      </c>
      <c r="E20" s="1023">
        <v>1562606</v>
      </c>
      <c r="F20" s="1024">
        <v>0.09464591868673722</v>
      </c>
      <c r="G20" s="1024">
        <v>2.767833288805761</v>
      </c>
      <c r="H20" s="1024">
        <v>0.15786312405046488</v>
      </c>
      <c r="I20" s="1025">
        <v>-0.04684470073861746</v>
      </c>
      <c r="J20" s="1026"/>
      <c r="S20" s="992"/>
      <c r="T20" s="992"/>
      <c r="U20" s="992"/>
      <c r="V20" s="992"/>
      <c r="W20" s="992"/>
      <c r="X20" s="992"/>
      <c r="Y20" s="992"/>
      <c r="Z20" s="992"/>
      <c r="AA20" s="992"/>
    </row>
    <row r="21" spans="1:27" ht="15" customHeight="1">
      <c r="A21" s="981"/>
      <c r="B21" s="936">
        <v>39903</v>
      </c>
      <c r="C21" s="1021">
        <v>2149139</v>
      </c>
      <c r="D21" s="1022">
        <v>582417</v>
      </c>
      <c r="E21" s="1023">
        <v>1566722</v>
      </c>
      <c r="F21" s="1024">
        <v>0.30350465501372526</v>
      </c>
      <c r="G21" s="1024">
        <v>5.279120955302517</v>
      </c>
      <c r="H21" s="1024">
        <v>-0.10893307671034336</v>
      </c>
      <c r="I21" s="1025">
        <v>0.3072854033983674</v>
      </c>
      <c r="J21" s="1026"/>
      <c r="S21" s="992"/>
      <c r="T21" s="992"/>
      <c r="U21" s="992"/>
      <c r="V21" s="992"/>
      <c r="W21" s="992"/>
      <c r="X21" s="992"/>
      <c r="Y21" s="992"/>
      <c r="Z21" s="992"/>
      <c r="AA21" s="992"/>
    </row>
    <row r="22" spans="1:27" ht="15" customHeight="1">
      <c r="A22" s="981"/>
      <c r="B22" s="936">
        <v>39933</v>
      </c>
      <c r="C22" s="1021">
        <v>2160819</v>
      </c>
      <c r="D22" s="1022">
        <v>576619</v>
      </c>
      <c r="E22" s="1023">
        <v>1584200</v>
      </c>
      <c r="F22" s="1024">
        <v>0.5434734561142989</v>
      </c>
      <c r="G22" s="1024">
        <v>2.2092353280105357</v>
      </c>
      <c r="H22" s="1024">
        <v>0.5770426036840348</v>
      </c>
      <c r="I22" s="1025">
        <v>0.45296035999228934</v>
      </c>
      <c r="J22" s="1026"/>
      <c r="S22" s="992"/>
      <c r="T22" s="992"/>
      <c r="U22" s="992"/>
      <c r="V22" s="992"/>
      <c r="W22" s="992"/>
      <c r="X22" s="992"/>
      <c r="Y22" s="992"/>
      <c r="Z22" s="992"/>
      <c r="AA22" s="992"/>
    </row>
    <row r="23" spans="1:27" ht="15" customHeight="1">
      <c r="A23" s="981"/>
      <c r="B23" s="936">
        <v>39964</v>
      </c>
      <c r="C23" s="1021">
        <v>2185613</v>
      </c>
      <c r="D23" s="1022">
        <v>578370</v>
      </c>
      <c r="E23" s="1023">
        <v>1607243</v>
      </c>
      <c r="F23" s="1024">
        <v>1.1474353011520293</v>
      </c>
      <c r="G23" s="1024">
        <v>1.8844524618680083</v>
      </c>
      <c r="H23" s="1024">
        <v>0.44634518016025027</v>
      </c>
      <c r="I23" s="1025">
        <v>1.4744070029645258</v>
      </c>
      <c r="J23" s="1026"/>
      <c r="S23" s="992"/>
      <c r="T23" s="992"/>
      <c r="U23" s="992"/>
      <c r="V23" s="992"/>
      <c r="W23" s="992"/>
      <c r="X23" s="992"/>
      <c r="Y23" s="992"/>
      <c r="Z23" s="992"/>
      <c r="AA23" s="992"/>
    </row>
    <row r="24" spans="1:27" ht="15" customHeight="1">
      <c r="A24" s="981"/>
      <c r="B24" s="936">
        <v>39994</v>
      </c>
      <c r="C24" s="1021">
        <v>2199445</v>
      </c>
      <c r="D24" s="1022">
        <v>578493</v>
      </c>
      <c r="E24" s="1023">
        <v>1620952</v>
      </c>
      <c r="F24" s="1024">
        <v>0.6328659282315812</v>
      </c>
      <c r="G24" s="1024">
        <v>1.1619267432853206</v>
      </c>
      <c r="H24" s="1024">
        <v>0.1683485205884523</v>
      </c>
      <c r="I24" s="1025">
        <v>0.8451697126081967</v>
      </c>
      <c r="J24" s="1026"/>
      <c r="S24" s="992"/>
      <c r="T24" s="992"/>
      <c r="U24" s="992"/>
      <c r="V24" s="992"/>
      <c r="W24" s="992"/>
      <c r="X24" s="992"/>
      <c r="Y24" s="992"/>
      <c r="Z24" s="992"/>
      <c r="AA24" s="992"/>
    </row>
    <row r="25" spans="1:27" ht="15" customHeight="1">
      <c r="A25" s="981"/>
      <c r="B25" s="936">
        <v>40025</v>
      </c>
      <c r="C25" s="1021">
        <v>2212981</v>
      </c>
      <c r="D25" s="1022">
        <v>577140</v>
      </c>
      <c r="E25" s="1023">
        <v>1635841</v>
      </c>
      <c r="F25" s="1024">
        <v>0.615427982968427</v>
      </c>
      <c r="G25" s="1024">
        <v>1.8799224903112872</v>
      </c>
      <c r="H25" s="1024">
        <v>0.6555116159282761</v>
      </c>
      <c r="I25" s="1025">
        <v>0.5381708814107213</v>
      </c>
      <c r="J25" s="1026"/>
      <c r="S25" s="992"/>
      <c r="T25" s="992"/>
      <c r="U25" s="992"/>
      <c r="V25" s="992"/>
      <c r="W25" s="992"/>
      <c r="X25" s="992"/>
      <c r="Y25" s="992"/>
      <c r="Z25" s="992"/>
      <c r="AA25" s="992"/>
    </row>
    <row r="26" spans="1:27" ht="15" customHeight="1">
      <c r="A26" s="981"/>
      <c r="B26" s="936">
        <v>40056</v>
      </c>
      <c r="C26" s="1021">
        <v>2205615</v>
      </c>
      <c r="D26" s="1022">
        <v>575550</v>
      </c>
      <c r="E26" s="1023">
        <v>1630065</v>
      </c>
      <c r="F26" s="1024">
        <v>-0.3328541907951319</v>
      </c>
      <c r="G26" s="1024">
        <v>-0.997008973080753</v>
      </c>
      <c r="H26" s="1024">
        <v>-0.05186642869128377</v>
      </c>
      <c r="I26" s="1025">
        <v>-0.444521389525363</v>
      </c>
      <c r="J26" s="1026"/>
      <c r="S26" s="992"/>
      <c r="T26" s="992"/>
      <c r="U26" s="992"/>
      <c r="V26" s="992"/>
      <c r="W26" s="992"/>
      <c r="X26" s="992"/>
      <c r="Y26" s="992"/>
      <c r="Z26" s="992"/>
      <c r="AA26" s="992"/>
    </row>
    <row r="27" spans="1:27" ht="15" customHeight="1">
      <c r="A27" s="981"/>
      <c r="B27" s="936">
        <v>40086</v>
      </c>
      <c r="C27" s="1021">
        <v>2188749</v>
      </c>
      <c r="D27" s="1022">
        <v>582041</v>
      </c>
      <c r="E27" s="1023">
        <v>1606708</v>
      </c>
      <c r="F27" s="1024">
        <v>-0.764684679783187</v>
      </c>
      <c r="G27" s="1024">
        <v>1.9319854365171523</v>
      </c>
      <c r="H27" s="1024">
        <v>-0.2281087096178851</v>
      </c>
      <c r="I27" s="1025">
        <v>-1.1594939596342044</v>
      </c>
      <c r="J27" s="1026"/>
      <c r="S27" s="992"/>
      <c r="T27" s="992"/>
      <c r="U27" s="992"/>
      <c r="V27" s="992"/>
      <c r="W27" s="992"/>
      <c r="X27" s="992"/>
      <c r="Y27" s="992"/>
      <c r="Z27" s="992"/>
      <c r="AA27" s="992"/>
    </row>
    <row r="28" spans="1:27" ht="15" customHeight="1">
      <c r="A28" s="981"/>
      <c r="B28" s="936">
        <v>40117</v>
      </c>
      <c r="C28" s="1021">
        <v>2171257</v>
      </c>
      <c r="D28" s="1022">
        <v>587463</v>
      </c>
      <c r="E28" s="1023">
        <v>1583794</v>
      </c>
      <c r="F28" s="1024">
        <v>-0.7991779779225539</v>
      </c>
      <c r="G28" s="1024">
        <v>-1.8011308365758651</v>
      </c>
      <c r="H28" s="1024">
        <v>-0.42499634942598163</v>
      </c>
      <c r="I28" s="1025">
        <v>-0.9438760246514732</v>
      </c>
      <c r="J28" s="1026"/>
      <c r="S28" s="992"/>
      <c r="T28" s="992"/>
      <c r="U28" s="992"/>
      <c r="V28" s="992"/>
      <c r="W28" s="992"/>
      <c r="X28" s="992"/>
      <c r="Y28" s="992"/>
      <c r="Z28" s="992"/>
      <c r="AA28" s="992"/>
    </row>
    <row r="29" spans="1:27" ht="15" customHeight="1">
      <c r="A29" s="981"/>
      <c r="B29" s="936">
        <v>40147</v>
      </c>
      <c r="C29" s="1021">
        <v>2156531</v>
      </c>
      <c r="D29" s="1022">
        <v>588628</v>
      </c>
      <c r="E29" s="1023">
        <v>1567903</v>
      </c>
      <c r="F29" s="1024">
        <v>-0.6782246413022506</v>
      </c>
      <c r="G29" s="1024">
        <v>-6.897085455136448</v>
      </c>
      <c r="H29" s="1024">
        <v>-0.8437044785749919</v>
      </c>
      <c r="I29" s="1025">
        <v>-0.30410436625987813</v>
      </c>
      <c r="J29" s="1026"/>
      <c r="S29" s="992"/>
      <c r="T29" s="992"/>
      <c r="U29" s="992"/>
      <c r="V29" s="992"/>
      <c r="W29" s="992"/>
      <c r="X29" s="992"/>
      <c r="Y29" s="992"/>
      <c r="Z29" s="992"/>
      <c r="AA29" s="992"/>
    </row>
    <row r="30" spans="1:27" ht="15" customHeight="1">
      <c r="A30" s="981"/>
      <c r="B30" s="936">
        <v>40178</v>
      </c>
      <c r="C30" s="1021">
        <v>2132376</v>
      </c>
      <c r="D30" s="1022">
        <v>580501</v>
      </c>
      <c r="E30" s="1023">
        <v>1551875</v>
      </c>
      <c r="F30" s="1024">
        <v>-1.120085915760086</v>
      </c>
      <c r="G30" s="1024">
        <v>-5.963325630496584</v>
      </c>
      <c r="H30" s="1024">
        <v>-1.72810605548419</v>
      </c>
      <c r="I30" s="1025">
        <v>-0.5985955112910091</v>
      </c>
      <c r="J30" s="1026"/>
      <c r="S30" s="992"/>
      <c r="T30" s="992"/>
      <c r="U30" s="992"/>
      <c r="V30" s="992"/>
      <c r="W30" s="992"/>
      <c r="X30" s="992"/>
      <c r="Y30" s="992"/>
      <c r="Z30" s="992"/>
      <c r="AA30" s="992"/>
    </row>
    <row r="31" spans="1:25" ht="6" customHeight="1">
      <c r="A31" s="1027"/>
      <c r="B31" s="1028"/>
      <c r="C31" s="1029"/>
      <c r="D31" s="1030"/>
      <c r="E31" s="1031"/>
      <c r="F31" s="1032"/>
      <c r="G31" s="1032"/>
      <c r="H31" s="1032"/>
      <c r="I31" s="1033"/>
      <c r="J31" s="1026"/>
      <c r="S31" s="992"/>
      <c r="T31" s="992"/>
      <c r="U31" s="992"/>
      <c r="V31" s="992"/>
      <c r="W31" s="992"/>
      <c r="X31" s="992"/>
      <c r="Y31" s="992"/>
    </row>
    <row r="32" spans="1:10" ht="6" customHeight="1">
      <c r="A32" s="1034"/>
      <c r="B32" s="1035"/>
      <c r="C32" s="1036"/>
      <c r="D32" s="1036"/>
      <c r="E32" s="1036"/>
      <c r="F32" s="1037"/>
      <c r="G32" s="1037"/>
      <c r="H32" s="1037"/>
      <c r="I32" s="1037"/>
      <c r="J32" s="1038"/>
    </row>
    <row r="33" spans="1:10" ht="15" customHeight="1">
      <c r="A33" s="1039" t="s">
        <v>158</v>
      </c>
      <c r="B33" s="1040"/>
      <c r="C33" s="1036"/>
      <c r="D33" s="1036"/>
      <c r="E33" s="1036"/>
      <c r="F33" s="1037"/>
      <c r="G33" s="1037"/>
      <c r="H33" s="1037"/>
      <c r="I33" s="1037"/>
      <c r="J33" s="1038"/>
    </row>
    <row r="34" spans="1:9" ht="15" customHeight="1">
      <c r="A34" s="1039" t="s">
        <v>159</v>
      </c>
      <c r="B34" s="1041"/>
      <c r="C34" s="1042"/>
      <c r="D34" s="1042"/>
      <c r="E34" s="1042"/>
      <c r="F34" s="1042"/>
      <c r="G34" s="1042"/>
      <c r="H34" s="1042"/>
      <c r="I34" s="1042"/>
    </row>
    <row r="35" spans="1:9" ht="6" customHeight="1">
      <c r="A35" s="1041"/>
      <c r="B35" s="1041"/>
      <c r="C35" s="1042"/>
      <c r="D35" s="1042"/>
      <c r="E35" s="1042"/>
      <c r="F35" s="1042"/>
      <c r="G35" s="1042"/>
      <c r="H35" s="1042"/>
      <c r="I35" s="1042"/>
    </row>
    <row r="36" spans="1:9" ht="13.5">
      <c r="A36" s="2118" t="s">
        <v>111</v>
      </c>
      <c r="B36" s="2118"/>
      <c r="C36" s="1043"/>
      <c r="D36" s="976"/>
      <c r="E36" s="1042"/>
      <c r="F36" s="1042"/>
      <c r="G36" s="1042"/>
      <c r="H36" s="1042"/>
      <c r="I36" s="1042"/>
    </row>
  </sheetData>
  <sheetProtection/>
  <mergeCells count="10">
    <mergeCell ref="F4:I4"/>
    <mergeCell ref="F3:I3"/>
    <mergeCell ref="A36:B36"/>
    <mergeCell ref="I5:I6"/>
    <mergeCell ref="C3:E3"/>
    <mergeCell ref="D5:D6"/>
    <mergeCell ref="E5:E6"/>
    <mergeCell ref="G5:G6"/>
    <mergeCell ref="H5:H6"/>
    <mergeCell ref="C4:E4"/>
  </mergeCells>
  <printOptions/>
  <pageMargins left="0.7874015748031497" right="0.7874015748031497" top="0.7874015748031497" bottom="0.5905511811023623" header="0.31496062992125984" footer="0.31496062992125984"/>
  <pageSetup horizontalDpi="300" verticalDpi="300" orientation="landscape" paperSize="9" scale="80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SheetLayoutView="100" zoomScalePageLayoutView="0" workbookViewId="0" topLeftCell="A1">
      <selection activeCell="M37" sqref="M37"/>
    </sheetView>
  </sheetViews>
  <sheetFormatPr defaultColWidth="9.00390625" defaultRowHeight="12.75"/>
  <cols>
    <col min="1" max="1" width="8.25390625" style="1045" customWidth="1"/>
    <col min="2" max="2" width="13.125" style="1045" customWidth="1"/>
    <col min="3" max="8" width="14.25390625" style="1045" customWidth="1"/>
    <col min="9" max="9" width="4.625" style="1044" customWidth="1"/>
    <col min="10" max="16384" width="9.125" style="1045" customWidth="1"/>
  </cols>
  <sheetData>
    <row r="1" spans="1:8" ht="27" customHeight="1">
      <c r="A1" s="2170" t="s">
        <v>166</v>
      </c>
      <c r="B1" s="2170"/>
      <c r="C1" s="2170"/>
      <c r="D1" s="2170"/>
      <c r="E1" s="2170"/>
      <c r="F1" s="2170"/>
      <c r="G1" s="2170"/>
      <c r="H1" s="2170"/>
    </row>
    <row r="2" spans="1:8" ht="11.25" customHeight="1">
      <c r="A2" s="1046"/>
      <c r="B2" s="1046"/>
      <c r="C2" s="1046"/>
      <c r="D2" s="1046"/>
      <c r="E2" s="1046"/>
      <c r="F2" s="1046"/>
      <c r="G2" s="1046"/>
      <c r="H2" s="1047" t="s">
        <v>160</v>
      </c>
    </row>
    <row r="3" spans="1:9" s="1051" customFormat="1" ht="21" customHeight="1">
      <c r="A3" s="1048"/>
      <c r="B3" s="1049"/>
      <c r="C3" s="2174" t="s">
        <v>161</v>
      </c>
      <c r="D3" s="2175"/>
      <c r="E3" s="2175"/>
      <c r="F3" s="2175"/>
      <c r="G3" s="2175"/>
      <c r="H3" s="2176"/>
      <c r="I3" s="1050"/>
    </row>
    <row r="4" spans="1:9" s="1051" customFormat="1" ht="19.5" customHeight="1">
      <c r="A4" s="1048"/>
      <c r="B4" s="1052"/>
      <c r="C4" s="1053"/>
      <c r="D4" s="2171" t="s">
        <v>162</v>
      </c>
      <c r="E4" s="2172"/>
      <c r="F4" s="2171" t="s">
        <v>163</v>
      </c>
      <c r="G4" s="2173"/>
      <c r="H4" s="2172"/>
      <c r="I4" s="1050"/>
    </row>
    <row r="5" spans="1:9" s="1051" customFormat="1" ht="38.25">
      <c r="A5" s="1054"/>
      <c r="B5" s="1055"/>
      <c r="C5" s="1056"/>
      <c r="D5" s="1057" t="s">
        <v>164</v>
      </c>
      <c r="E5" s="1057" t="s">
        <v>165</v>
      </c>
      <c r="F5" s="1058" t="s">
        <v>155</v>
      </c>
      <c r="G5" s="1059" t="s">
        <v>1510</v>
      </c>
      <c r="H5" s="1059" t="s">
        <v>1511</v>
      </c>
      <c r="I5" s="1050"/>
    </row>
    <row r="6" spans="1:23" s="1063" customFormat="1" ht="21" customHeight="1">
      <c r="A6" s="1060">
        <v>2010</v>
      </c>
      <c r="B6" s="936">
        <v>39844</v>
      </c>
      <c r="C6" s="1061">
        <v>611</v>
      </c>
      <c r="D6" s="1062">
        <v>707</v>
      </c>
      <c r="E6" s="1061">
        <v>575</v>
      </c>
      <c r="F6" s="1062">
        <v>436</v>
      </c>
      <c r="G6" s="1062">
        <v>584</v>
      </c>
      <c r="H6" s="1061">
        <v>633</v>
      </c>
      <c r="J6" s="1051"/>
      <c r="K6" s="1051"/>
      <c r="L6" s="1051"/>
      <c r="M6" s="1051"/>
      <c r="N6" s="1051"/>
      <c r="O6" s="1051"/>
      <c r="P6" s="1051"/>
      <c r="Q6" s="1051"/>
      <c r="R6" s="1051"/>
      <c r="S6" s="1051"/>
      <c r="T6" s="1051"/>
      <c r="U6" s="1051"/>
      <c r="V6" s="1051"/>
      <c r="W6" s="1064"/>
    </row>
    <row r="7" spans="1:23" s="1063" customFormat="1" ht="15" customHeight="1">
      <c r="A7" s="1065"/>
      <c r="B7" s="936">
        <v>39872</v>
      </c>
      <c r="C7" s="1061">
        <v>610</v>
      </c>
      <c r="D7" s="1062">
        <v>707</v>
      </c>
      <c r="E7" s="1061">
        <v>573</v>
      </c>
      <c r="F7" s="1062">
        <v>434</v>
      </c>
      <c r="G7" s="1062">
        <v>584</v>
      </c>
      <c r="H7" s="1061">
        <v>632</v>
      </c>
      <c r="J7" s="1051"/>
      <c r="K7" s="1051"/>
      <c r="L7" s="1051"/>
      <c r="M7" s="1051"/>
      <c r="N7" s="1051"/>
      <c r="O7" s="1051"/>
      <c r="P7" s="1051"/>
      <c r="Q7" s="1051"/>
      <c r="R7" s="1051"/>
      <c r="S7" s="1051"/>
      <c r="T7" s="1051"/>
      <c r="U7" s="1051"/>
      <c r="V7" s="1051"/>
      <c r="W7" s="1064"/>
    </row>
    <row r="8" spans="1:23" s="1063" customFormat="1" ht="15" customHeight="1">
      <c r="A8" s="1065"/>
      <c r="B8" s="936">
        <v>39903</v>
      </c>
      <c r="C8" s="1061">
        <v>636</v>
      </c>
      <c r="D8" s="1062">
        <v>724</v>
      </c>
      <c r="E8" s="1061">
        <v>602</v>
      </c>
      <c r="F8" s="1062">
        <v>465</v>
      </c>
      <c r="G8" s="1062">
        <v>621</v>
      </c>
      <c r="H8" s="1061">
        <v>651</v>
      </c>
      <c r="J8" s="1051"/>
      <c r="K8" s="1051"/>
      <c r="L8" s="1051"/>
      <c r="M8" s="1051"/>
      <c r="N8" s="1051"/>
      <c r="O8" s="1051"/>
      <c r="P8" s="1051"/>
      <c r="Q8" s="1051"/>
      <c r="R8" s="1051"/>
      <c r="S8" s="1051"/>
      <c r="T8" s="1051"/>
      <c r="U8" s="1051"/>
      <c r="V8" s="1051"/>
      <c r="W8" s="1064"/>
    </row>
    <row r="9" spans="1:23" s="1063" customFormat="1" ht="15" customHeight="1">
      <c r="A9" s="1065"/>
      <c r="B9" s="936">
        <v>39933</v>
      </c>
      <c r="C9" s="1061">
        <v>643</v>
      </c>
      <c r="D9" s="1062">
        <v>720</v>
      </c>
      <c r="E9" s="1061">
        <v>613</v>
      </c>
      <c r="F9" s="1062">
        <v>474</v>
      </c>
      <c r="G9" s="1062">
        <v>618</v>
      </c>
      <c r="H9" s="1061">
        <v>664</v>
      </c>
      <c r="J9" s="1051"/>
      <c r="K9" s="1051"/>
      <c r="L9" s="1051"/>
      <c r="M9" s="1051"/>
      <c r="N9" s="1051"/>
      <c r="O9" s="1051"/>
      <c r="P9" s="1051"/>
      <c r="Q9" s="1051"/>
      <c r="R9" s="1051"/>
      <c r="S9" s="1051"/>
      <c r="T9" s="1051"/>
      <c r="U9" s="1051"/>
      <c r="V9" s="1051"/>
      <c r="W9" s="1064"/>
    </row>
    <row r="10" spans="1:23" s="1063" customFormat="1" ht="15" customHeight="1">
      <c r="A10" s="1065"/>
      <c r="B10" s="936">
        <v>39964</v>
      </c>
      <c r="C10" s="1061">
        <v>640</v>
      </c>
      <c r="D10" s="1062">
        <v>747</v>
      </c>
      <c r="E10" s="1061">
        <v>600</v>
      </c>
      <c r="F10" s="1062">
        <v>456</v>
      </c>
      <c r="G10" s="1062">
        <v>621</v>
      </c>
      <c r="H10" s="1061">
        <v>659</v>
      </c>
      <c r="J10" s="1051"/>
      <c r="K10" s="1051"/>
      <c r="L10" s="1051"/>
      <c r="M10" s="1051"/>
      <c r="N10" s="1051"/>
      <c r="O10" s="1051"/>
      <c r="P10" s="1051"/>
      <c r="Q10" s="1051"/>
      <c r="R10" s="1051"/>
      <c r="S10" s="1051"/>
      <c r="T10" s="1051"/>
      <c r="U10" s="1051"/>
      <c r="V10" s="1051"/>
      <c r="W10" s="1064"/>
    </row>
    <row r="11" spans="1:23" s="1063" customFormat="1" ht="15" customHeight="1">
      <c r="A11" s="1065"/>
      <c r="B11" s="936">
        <v>39994</v>
      </c>
      <c r="C11" s="1061">
        <v>636</v>
      </c>
      <c r="D11" s="1062">
        <v>727</v>
      </c>
      <c r="E11" s="1061">
        <v>602</v>
      </c>
      <c r="F11" s="1062">
        <v>485</v>
      </c>
      <c r="G11" s="1062">
        <v>629</v>
      </c>
      <c r="H11" s="1061">
        <v>647</v>
      </c>
      <c r="J11" s="1051"/>
      <c r="K11" s="1051"/>
      <c r="L11" s="1051"/>
      <c r="M11" s="1051"/>
      <c r="N11" s="1051"/>
      <c r="O11" s="1051"/>
      <c r="P11" s="1051"/>
      <c r="Q11" s="1051"/>
      <c r="R11" s="1051"/>
      <c r="S11" s="1051"/>
      <c r="T11" s="1051"/>
      <c r="U11" s="1051"/>
      <c r="V11" s="1051"/>
      <c r="W11" s="1064"/>
    </row>
    <row r="12" spans="1:23" s="1063" customFormat="1" ht="15" customHeight="1">
      <c r="A12" s="1065"/>
      <c r="B12" s="936">
        <v>40025</v>
      </c>
      <c r="C12" s="1061">
        <v>637</v>
      </c>
      <c r="D12" s="1062">
        <v>727</v>
      </c>
      <c r="E12" s="1061">
        <v>604</v>
      </c>
      <c r="F12" s="1062">
        <v>513</v>
      </c>
      <c r="G12" s="1062">
        <v>625</v>
      </c>
      <c r="H12" s="1061">
        <v>649</v>
      </c>
      <c r="J12" s="1051"/>
      <c r="K12" s="1051"/>
      <c r="L12" s="1051"/>
      <c r="M12" s="1051"/>
      <c r="N12" s="1051"/>
      <c r="O12" s="1051"/>
      <c r="P12" s="1051"/>
      <c r="Q12" s="1051"/>
      <c r="R12" s="1051"/>
      <c r="S12" s="1051"/>
      <c r="T12" s="1051"/>
      <c r="U12" s="1051"/>
      <c r="V12" s="1051"/>
      <c r="W12" s="1064"/>
    </row>
    <row r="13" spans="1:23" s="1063" customFormat="1" ht="15" customHeight="1">
      <c r="A13" s="1065"/>
      <c r="B13" s="936">
        <v>40056</v>
      </c>
      <c r="C13" s="1061">
        <v>630</v>
      </c>
      <c r="D13" s="1062">
        <v>711</v>
      </c>
      <c r="E13" s="1061">
        <v>601</v>
      </c>
      <c r="F13" s="1062">
        <v>487</v>
      </c>
      <c r="G13" s="1062">
        <v>621</v>
      </c>
      <c r="H13" s="1061">
        <v>642</v>
      </c>
      <c r="J13" s="1051"/>
      <c r="K13" s="1051"/>
      <c r="L13" s="1051"/>
      <c r="M13" s="1051"/>
      <c r="N13" s="1051"/>
      <c r="O13" s="1051"/>
      <c r="P13" s="1051"/>
      <c r="Q13" s="1051"/>
      <c r="R13" s="1051"/>
      <c r="S13" s="1051"/>
      <c r="T13" s="1051"/>
      <c r="U13" s="1051"/>
      <c r="V13" s="1051"/>
      <c r="W13" s="1064"/>
    </row>
    <row r="14" spans="1:23" s="1063" customFormat="1" ht="15" customHeight="1">
      <c r="A14" s="1065"/>
      <c r="B14" s="936">
        <v>40086</v>
      </c>
      <c r="C14" s="1061">
        <v>649</v>
      </c>
      <c r="D14" s="1062">
        <v>755</v>
      </c>
      <c r="E14" s="1061">
        <v>609</v>
      </c>
      <c r="F14" s="1062">
        <v>527</v>
      </c>
      <c r="G14" s="1062">
        <v>638</v>
      </c>
      <c r="H14" s="1061">
        <v>660</v>
      </c>
      <c r="J14" s="1051"/>
      <c r="K14" s="1051"/>
      <c r="L14" s="1051"/>
      <c r="M14" s="1051"/>
      <c r="N14" s="1051"/>
      <c r="O14" s="1051"/>
      <c r="P14" s="1051"/>
      <c r="Q14" s="1051"/>
      <c r="R14" s="1051"/>
      <c r="S14" s="1051"/>
      <c r="T14" s="1051"/>
      <c r="U14" s="1051"/>
      <c r="V14" s="1051"/>
      <c r="W14" s="1064"/>
    </row>
    <row r="15" spans="1:23" s="1063" customFormat="1" ht="15" customHeight="1">
      <c r="A15" s="1065"/>
      <c r="B15" s="936">
        <v>40117</v>
      </c>
      <c r="C15" s="1061">
        <v>650</v>
      </c>
      <c r="D15" s="1062">
        <v>750</v>
      </c>
      <c r="E15" s="1061">
        <v>613</v>
      </c>
      <c r="F15" s="1062">
        <v>494</v>
      </c>
      <c r="G15" s="1062">
        <v>630</v>
      </c>
      <c r="H15" s="1061">
        <v>669</v>
      </c>
      <c r="J15" s="1051"/>
      <c r="K15" s="1051"/>
      <c r="L15" s="1051"/>
      <c r="M15" s="1051"/>
      <c r="N15" s="1051"/>
      <c r="O15" s="1051"/>
      <c r="P15" s="1051"/>
      <c r="Q15" s="1051"/>
      <c r="R15" s="1051"/>
      <c r="S15" s="1051"/>
      <c r="T15" s="1051"/>
      <c r="U15" s="1051"/>
      <c r="V15" s="1051"/>
      <c r="W15" s="1064"/>
    </row>
    <row r="16" spans="1:23" s="1063" customFormat="1" ht="15" customHeight="1">
      <c r="A16" s="1065"/>
      <c r="B16" s="936">
        <v>40147</v>
      </c>
      <c r="C16" s="1061">
        <v>667</v>
      </c>
      <c r="D16" s="1062">
        <v>768</v>
      </c>
      <c r="E16" s="1061">
        <v>629</v>
      </c>
      <c r="F16" s="1062">
        <v>528</v>
      </c>
      <c r="G16" s="1062">
        <v>641</v>
      </c>
      <c r="H16" s="1061">
        <v>688</v>
      </c>
      <c r="J16" s="1051"/>
      <c r="K16" s="1051"/>
      <c r="L16" s="1051"/>
      <c r="M16" s="1051"/>
      <c r="N16" s="1051"/>
      <c r="O16" s="1051"/>
      <c r="P16" s="1051"/>
      <c r="Q16" s="1051"/>
      <c r="R16" s="1051"/>
      <c r="S16" s="1051"/>
      <c r="T16" s="1051"/>
      <c r="U16" s="1051"/>
      <c r="V16" s="1051"/>
      <c r="W16" s="1064"/>
    </row>
    <row r="17" spans="1:23" s="1063" customFormat="1" ht="15" customHeight="1">
      <c r="A17" s="1065"/>
      <c r="B17" s="936">
        <v>40178</v>
      </c>
      <c r="C17" s="1061">
        <v>691</v>
      </c>
      <c r="D17" s="1062">
        <v>812</v>
      </c>
      <c r="E17" s="1061">
        <v>645</v>
      </c>
      <c r="F17" s="1062">
        <v>521</v>
      </c>
      <c r="G17" s="1062">
        <v>662</v>
      </c>
      <c r="H17" s="1061">
        <v>715</v>
      </c>
      <c r="J17" s="1051"/>
      <c r="K17" s="1051"/>
      <c r="L17" s="1051"/>
      <c r="M17" s="1051"/>
      <c r="N17" s="1051"/>
      <c r="O17" s="1051"/>
      <c r="P17" s="1051"/>
      <c r="Q17" s="1051"/>
      <c r="R17" s="1051"/>
      <c r="S17" s="1051"/>
      <c r="T17" s="1051"/>
      <c r="U17" s="1051"/>
      <c r="V17" s="1051"/>
      <c r="W17" s="1064"/>
    </row>
    <row r="18" spans="1:23" s="1063" customFormat="1" ht="21" customHeight="1">
      <c r="A18" s="1060">
        <v>2011</v>
      </c>
      <c r="B18" s="936">
        <v>40209</v>
      </c>
      <c r="C18" s="1061">
        <v>663</v>
      </c>
      <c r="D18" s="1062">
        <v>711</v>
      </c>
      <c r="E18" s="1061">
        <v>645</v>
      </c>
      <c r="F18" s="1062">
        <v>463</v>
      </c>
      <c r="G18" s="1062">
        <v>630</v>
      </c>
      <c r="H18" s="1061">
        <v>689</v>
      </c>
      <c r="J18" s="1051"/>
      <c r="K18" s="1051"/>
      <c r="L18" s="1051"/>
      <c r="M18" s="1051"/>
      <c r="N18" s="1051"/>
      <c r="O18" s="1051"/>
      <c r="P18" s="1051"/>
      <c r="Q18" s="1051"/>
      <c r="R18" s="1051"/>
      <c r="S18" s="1051"/>
      <c r="T18" s="1051"/>
      <c r="U18" s="1051"/>
      <c r="V18" s="1051"/>
      <c r="W18" s="1064"/>
    </row>
    <row r="19" spans="1:23" s="1063" customFormat="1" ht="15" customHeight="1">
      <c r="A19" s="1065"/>
      <c r="B19" s="936">
        <v>40237</v>
      </c>
      <c r="C19" s="1061">
        <v>663</v>
      </c>
      <c r="D19" s="1062">
        <v>723</v>
      </c>
      <c r="E19" s="1061">
        <v>640</v>
      </c>
      <c r="F19" s="1062">
        <v>458</v>
      </c>
      <c r="G19" s="1062">
        <v>633</v>
      </c>
      <c r="H19" s="1061">
        <v>687</v>
      </c>
      <c r="J19" s="1051"/>
      <c r="K19" s="1051"/>
      <c r="L19" s="1051"/>
      <c r="M19" s="1051"/>
      <c r="N19" s="1051"/>
      <c r="O19" s="1051"/>
      <c r="P19" s="1051"/>
      <c r="Q19" s="1051"/>
      <c r="R19" s="1051"/>
      <c r="S19" s="1051"/>
      <c r="T19" s="1051"/>
      <c r="U19" s="1051"/>
      <c r="V19" s="1051"/>
      <c r="W19" s="1064"/>
    </row>
    <row r="20" spans="1:23" s="1063" customFormat="1" ht="15" customHeight="1">
      <c r="A20" s="1065"/>
      <c r="B20" s="936">
        <v>40268</v>
      </c>
      <c r="C20" s="1061">
        <v>689</v>
      </c>
      <c r="D20" s="1062">
        <v>743</v>
      </c>
      <c r="E20" s="1061">
        <v>668</v>
      </c>
      <c r="F20" s="1062">
        <v>524</v>
      </c>
      <c r="G20" s="1062">
        <v>671</v>
      </c>
      <c r="H20" s="1061">
        <v>705</v>
      </c>
      <c r="J20" s="1051"/>
      <c r="K20" s="1051"/>
      <c r="L20" s="1051"/>
      <c r="M20" s="1051"/>
      <c r="N20" s="1051"/>
      <c r="O20" s="1051"/>
      <c r="P20" s="1051"/>
      <c r="Q20" s="1051"/>
      <c r="R20" s="1051"/>
      <c r="S20" s="1051"/>
      <c r="T20" s="1051"/>
      <c r="U20" s="1051"/>
      <c r="V20" s="1051"/>
      <c r="W20" s="1064"/>
    </row>
    <row r="21" spans="1:23" s="1063" customFormat="1" ht="15" customHeight="1">
      <c r="A21" s="1065"/>
      <c r="B21" s="936">
        <v>40298</v>
      </c>
      <c r="C21" s="1061">
        <v>710</v>
      </c>
      <c r="D21" s="1062">
        <v>755</v>
      </c>
      <c r="E21" s="1061">
        <v>693</v>
      </c>
      <c r="F21" s="1062">
        <v>502</v>
      </c>
      <c r="G21" s="1062">
        <v>674</v>
      </c>
      <c r="H21" s="1061">
        <v>739</v>
      </c>
      <c r="J21" s="1051"/>
      <c r="K21" s="1051"/>
      <c r="L21" s="1051"/>
      <c r="M21" s="1051"/>
      <c r="N21" s="1051"/>
      <c r="O21" s="1051"/>
      <c r="P21" s="1051"/>
      <c r="Q21" s="1051"/>
      <c r="R21" s="1051"/>
      <c r="S21" s="1051"/>
      <c r="T21" s="1051"/>
      <c r="U21" s="1051"/>
      <c r="V21" s="1051"/>
      <c r="W21" s="1064"/>
    </row>
    <row r="22" spans="1:23" s="1063" customFormat="1" ht="15" customHeight="1">
      <c r="A22" s="1065"/>
      <c r="B22" s="936">
        <v>40329</v>
      </c>
      <c r="C22" s="1061">
        <v>698</v>
      </c>
      <c r="D22" s="1062">
        <v>774</v>
      </c>
      <c r="E22" s="1061">
        <v>669</v>
      </c>
      <c r="F22" s="1062">
        <v>491</v>
      </c>
      <c r="G22" s="1062">
        <v>670</v>
      </c>
      <c r="H22" s="1061">
        <v>722</v>
      </c>
      <c r="J22" s="1051"/>
      <c r="K22" s="1051"/>
      <c r="L22" s="1051"/>
      <c r="M22" s="1051"/>
      <c r="N22" s="1051"/>
      <c r="O22" s="1051"/>
      <c r="P22" s="1051"/>
      <c r="Q22" s="1051"/>
      <c r="R22" s="1051"/>
      <c r="S22" s="1051"/>
      <c r="T22" s="1051"/>
      <c r="U22" s="1051"/>
      <c r="V22" s="1051"/>
      <c r="W22" s="1064"/>
    </row>
    <row r="23" spans="1:23" s="1063" customFormat="1" ht="15" customHeight="1">
      <c r="A23" s="1065"/>
      <c r="B23" s="936">
        <v>40359</v>
      </c>
      <c r="C23" s="1061">
        <v>690</v>
      </c>
      <c r="D23" s="1062">
        <v>749</v>
      </c>
      <c r="E23" s="1061">
        <v>668</v>
      </c>
      <c r="F23" s="1062">
        <v>537</v>
      </c>
      <c r="G23" s="1062">
        <v>679</v>
      </c>
      <c r="H23" s="1061">
        <v>703</v>
      </c>
      <c r="J23" s="1051"/>
      <c r="K23" s="1051"/>
      <c r="L23" s="1051"/>
      <c r="M23" s="1051"/>
      <c r="N23" s="1051"/>
      <c r="O23" s="1051"/>
      <c r="P23" s="1051"/>
      <c r="Q23" s="1051"/>
      <c r="R23" s="1051"/>
      <c r="S23" s="1051"/>
      <c r="T23" s="1051"/>
      <c r="U23" s="1051"/>
      <c r="V23" s="1051"/>
      <c r="W23" s="1064"/>
    </row>
    <row r="24" spans="1:23" s="1063" customFormat="1" ht="15" customHeight="1">
      <c r="A24" s="1065"/>
      <c r="B24" s="936">
        <v>40390</v>
      </c>
      <c r="C24" s="1061">
        <v>691</v>
      </c>
      <c r="D24" s="1062">
        <v>740</v>
      </c>
      <c r="E24" s="1061">
        <v>672</v>
      </c>
      <c r="F24" s="1062">
        <v>540</v>
      </c>
      <c r="G24" s="1062">
        <v>667</v>
      </c>
      <c r="H24" s="1061">
        <v>710</v>
      </c>
      <c r="J24" s="1051"/>
      <c r="K24" s="1051"/>
      <c r="L24" s="1051"/>
      <c r="M24" s="1051"/>
      <c r="N24" s="1051"/>
      <c r="O24" s="1051"/>
      <c r="P24" s="1051"/>
      <c r="Q24" s="1051"/>
      <c r="R24" s="1051"/>
      <c r="S24" s="1051"/>
      <c r="T24" s="1051"/>
      <c r="U24" s="1051"/>
      <c r="V24" s="1051"/>
      <c r="W24" s="1064"/>
    </row>
    <row r="25" spans="1:23" s="1063" customFormat="1" ht="15" customHeight="1">
      <c r="A25" s="1065"/>
      <c r="B25" s="936">
        <v>40421</v>
      </c>
      <c r="C25" s="1061">
        <v>683</v>
      </c>
      <c r="D25" s="1062">
        <v>736</v>
      </c>
      <c r="E25" s="1061">
        <v>664</v>
      </c>
      <c r="F25" s="1062">
        <v>515</v>
      </c>
      <c r="G25" s="1062">
        <v>669</v>
      </c>
      <c r="H25" s="1061">
        <v>699</v>
      </c>
      <c r="J25" s="1051"/>
      <c r="K25" s="1051"/>
      <c r="L25" s="1051"/>
      <c r="M25" s="1051"/>
      <c r="N25" s="1051"/>
      <c r="O25" s="1051"/>
      <c r="P25" s="1051"/>
      <c r="Q25" s="1051"/>
      <c r="R25" s="1051"/>
      <c r="S25" s="1051"/>
      <c r="T25" s="1051"/>
      <c r="U25" s="1051"/>
      <c r="V25" s="1051"/>
      <c r="W25" s="1064"/>
    </row>
    <row r="26" spans="1:23" s="1063" customFormat="1" ht="15" customHeight="1">
      <c r="A26" s="1065"/>
      <c r="B26" s="936">
        <v>40451</v>
      </c>
      <c r="C26" s="1061">
        <v>704</v>
      </c>
      <c r="D26" s="1062">
        <v>782</v>
      </c>
      <c r="E26" s="1061">
        <v>675</v>
      </c>
      <c r="F26" s="1062">
        <v>563</v>
      </c>
      <c r="G26" s="1062">
        <v>684</v>
      </c>
      <c r="H26" s="1061">
        <v>721</v>
      </c>
      <c r="J26" s="1051"/>
      <c r="K26" s="1051"/>
      <c r="L26" s="1051"/>
      <c r="M26" s="1051"/>
      <c r="N26" s="1051"/>
      <c r="O26" s="1051"/>
      <c r="P26" s="1051"/>
      <c r="Q26" s="1051"/>
      <c r="R26" s="1051"/>
      <c r="S26" s="1051"/>
      <c r="T26" s="1051"/>
      <c r="U26" s="1051"/>
      <c r="V26" s="1051"/>
      <c r="W26" s="1064"/>
    </row>
    <row r="27" spans="1:23" s="1063" customFormat="1" ht="15" customHeight="1">
      <c r="A27" s="1065"/>
      <c r="B27" s="936">
        <v>40482</v>
      </c>
      <c r="C27" s="1061">
        <v>706</v>
      </c>
      <c r="D27" s="1062">
        <v>780</v>
      </c>
      <c r="E27" s="1061">
        <v>678</v>
      </c>
      <c r="F27" s="1062">
        <v>519</v>
      </c>
      <c r="G27" s="1062">
        <v>677</v>
      </c>
      <c r="H27" s="1061">
        <v>730</v>
      </c>
      <c r="J27" s="1051"/>
      <c r="K27" s="1051"/>
      <c r="L27" s="1051"/>
      <c r="M27" s="1051"/>
      <c r="N27" s="1051"/>
      <c r="O27" s="1051"/>
      <c r="P27" s="1051"/>
      <c r="Q27" s="1051"/>
      <c r="R27" s="1051"/>
      <c r="S27" s="1051"/>
      <c r="T27" s="1051"/>
      <c r="U27" s="1051"/>
      <c r="V27" s="1051"/>
      <c r="W27" s="1064"/>
    </row>
    <row r="28" spans="1:23" s="1063" customFormat="1" ht="15" customHeight="1">
      <c r="A28" s="1065"/>
      <c r="B28" s="936">
        <v>40512</v>
      </c>
      <c r="C28" s="1061">
        <v>723</v>
      </c>
      <c r="D28" s="1062">
        <v>799</v>
      </c>
      <c r="E28" s="1061">
        <v>695</v>
      </c>
      <c r="F28" s="1062">
        <v>549</v>
      </c>
      <c r="G28" s="1062">
        <v>691</v>
      </c>
      <c r="H28" s="1061">
        <v>749</v>
      </c>
      <c r="J28" s="1051"/>
      <c r="K28" s="1051"/>
      <c r="L28" s="1051"/>
      <c r="M28" s="1051"/>
      <c r="N28" s="1051"/>
      <c r="O28" s="1051"/>
      <c r="P28" s="1051"/>
      <c r="Q28" s="1051"/>
      <c r="R28" s="1051"/>
      <c r="S28" s="1051"/>
      <c r="T28" s="1051"/>
      <c r="U28" s="1051"/>
      <c r="V28" s="1051"/>
      <c r="W28" s="1064"/>
    </row>
    <row r="29" spans="1:23" s="1063" customFormat="1" ht="15" customHeight="1">
      <c r="A29" s="1065"/>
      <c r="B29" s="936">
        <v>40543</v>
      </c>
      <c r="C29" s="1061">
        <v>752</v>
      </c>
      <c r="D29" s="1062">
        <v>852</v>
      </c>
      <c r="E29" s="1061">
        <v>713</v>
      </c>
      <c r="F29" s="1062">
        <v>623</v>
      </c>
      <c r="G29" s="1062">
        <v>701</v>
      </c>
      <c r="H29" s="1061">
        <v>784</v>
      </c>
      <c r="J29" s="1051"/>
      <c r="K29" s="1051"/>
      <c r="L29" s="1051"/>
      <c r="M29" s="1051"/>
      <c r="N29" s="1051"/>
      <c r="O29" s="1051"/>
      <c r="P29" s="1051"/>
      <c r="Q29" s="1051"/>
      <c r="R29" s="1051"/>
      <c r="S29" s="1051"/>
      <c r="T29" s="1051"/>
      <c r="U29" s="1051"/>
      <c r="V29" s="1051"/>
      <c r="W29" s="1064"/>
    </row>
    <row r="30" spans="1:22" s="1070" customFormat="1" ht="6" customHeight="1">
      <c r="A30" s="1066"/>
      <c r="B30" s="1067"/>
      <c r="C30" s="1068"/>
      <c r="D30" s="1069"/>
      <c r="E30" s="1068"/>
      <c r="F30" s="1069"/>
      <c r="G30" s="1069"/>
      <c r="H30" s="1068"/>
      <c r="J30" s="1051"/>
      <c r="K30" s="1051"/>
      <c r="L30" s="1051"/>
      <c r="M30" s="1051"/>
      <c r="N30" s="1051"/>
      <c r="O30" s="1051"/>
      <c r="P30" s="1051"/>
      <c r="Q30" s="1051"/>
      <c r="R30" s="1051"/>
      <c r="S30" s="1051"/>
      <c r="T30" s="1051"/>
      <c r="U30" s="1051"/>
      <c r="V30" s="1051"/>
    </row>
    <row r="31" spans="1:8" s="1044" customFormat="1" ht="6" customHeight="1">
      <c r="A31" s="1071"/>
      <c r="B31" s="1072"/>
      <c r="C31" s="1073"/>
      <c r="D31" s="1073"/>
      <c r="E31" s="1073"/>
      <c r="F31" s="1073"/>
      <c r="G31" s="1073"/>
      <c r="H31" s="1073"/>
    </row>
    <row r="32" spans="1:9" s="1079" customFormat="1" ht="15.75">
      <c r="A32" s="1074" t="s">
        <v>158</v>
      </c>
      <c r="B32" s="1075"/>
      <c r="C32" s="1076"/>
      <c r="D32" s="1077"/>
      <c r="E32" s="1077"/>
      <c r="F32" s="1077"/>
      <c r="G32" s="1078"/>
      <c r="H32" s="1078"/>
      <c r="I32" s="1078"/>
    </row>
    <row r="33" spans="1:8" ht="6" customHeight="1">
      <c r="A33" s="1080"/>
      <c r="B33" s="1072"/>
      <c r="C33" s="1081"/>
      <c r="D33" s="1081"/>
      <c r="E33" s="1081"/>
      <c r="F33" s="1081"/>
      <c r="G33" s="1081"/>
      <c r="H33" s="1081"/>
    </row>
    <row r="34" spans="1:8" ht="15.75">
      <c r="A34" s="2118" t="s">
        <v>111</v>
      </c>
      <c r="B34" s="2118"/>
      <c r="C34" s="1044"/>
      <c r="D34" s="1044"/>
      <c r="E34" s="1044"/>
      <c r="F34" s="1044"/>
      <c r="G34" s="1044"/>
      <c r="H34" s="1044"/>
    </row>
  </sheetData>
  <sheetProtection/>
  <mergeCells count="5">
    <mergeCell ref="A34:B34"/>
    <mergeCell ref="A1:H1"/>
    <mergeCell ref="D4:E4"/>
    <mergeCell ref="F4:H4"/>
    <mergeCell ref="C3:H3"/>
  </mergeCells>
  <printOptions/>
  <pageMargins left="0.9448818897637796" right="0.35433070866141736" top="0.5905511811023623" bottom="0.5905511811023623" header="0.11811023622047245" footer="0.11811023622047245"/>
  <pageSetup horizontalDpi="300" verticalDpi="300" orientation="landscape" paperSize="9" scale="85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J25"/>
  <sheetViews>
    <sheetView view="pageBreakPreview" zoomScaleSheetLayoutView="100" zoomScalePageLayoutView="0" workbookViewId="0" topLeftCell="A1">
      <selection activeCell="M37" sqref="M37"/>
    </sheetView>
  </sheetViews>
  <sheetFormatPr defaultColWidth="9.00390625" defaultRowHeight="12.75"/>
  <cols>
    <col min="1" max="1" width="27.875" style="1279" customWidth="1"/>
    <col min="2" max="8" width="16.25390625" style="1279" customWidth="1"/>
    <col min="9" max="9" width="17.125" style="1279" customWidth="1"/>
    <col min="10" max="10" width="16.25390625" style="1279" customWidth="1"/>
    <col min="11" max="16384" width="9.125" style="1258" customWidth="1"/>
  </cols>
  <sheetData>
    <row r="1" spans="1:10" ht="21" customHeight="1">
      <c r="A1" s="1256" t="s">
        <v>340</v>
      </c>
      <c r="B1" s="1256"/>
      <c r="C1" s="1256"/>
      <c r="D1" s="1256"/>
      <c r="E1" s="1256"/>
      <c r="F1" s="1256"/>
      <c r="G1" s="1256"/>
      <c r="H1" s="1256"/>
      <c r="I1" s="1257"/>
      <c r="J1" s="1257"/>
    </row>
    <row r="2" spans="1:10" ht="21" customHeight="1">
      <c r="A2" s="1259" t="s">
        <v>351</v>
      </c>
      <c r="B2" s="1259"/>
      <c r="C2" s="1259"/>
      <c r="D2" s="1259"/>
      <c r="E2" s="1259"/>
      <c r="F2" s="1259"/>
      <c r="G2" s="1259"/>
      <c r="H2" s="1259"/>
      <c r="I2" s="1260"/>
      <c r="J2" s="1260"/>
    </row>
    <row r="3" spans="1:10" ht="12.75" customHeight="1">
      <c r="A3" s="1261"/>
      <c r="B3" s="1261"/>
      <c r="C3" s="1261"/>
      <c r="D3" s="1261"/>
      <c r="E3" s="1262"/>
      <c r="F3" s="1262"/>
      <c r="G3" s="1262"/>
      <c r="H3" s="1263"/>
      <c r="I3" s="1262"/>
      <c r="J3" s="1263" t="s">
        <v>341</v>
      </c>
    </row>
    <row r="4" spans="1:10" ht="27.75" customHeight="1">
      <c r="A4" s="1264" t="s">
        <v>342</v>
      </c>
      <c r="B4" s="1265">
        <v>40178</v>
      </c>
      <c r="C4" s="1265">
        <v>40268</v>
      </c>
      <c r="D4" s="1265">
        <v>40359</v>
      </c>
      <c r="E4" s="1265">
        <v>40451</v>
      </c>
      <c r="F4" s="1265">
        <v>40543</v>
      </c>
      <c r="G4" s="1265">
        <v>40633</v>
      </c>
      <c r="H4" s="1265">
        <v>40724</v>
      </c>
      <c r="I4" s="1265">
        <v>40816</v>
      </c>
      <c r="J4" s="1265">
        <v>40908</v>
      </c>
    </row>
    <row r="5" spans="1:10" ht="15">
      <c r="A5" s="1266"/>
      <c r="B5" s="1267"/>
      <c r="C5" s="1268"/>
      <c r="D5" s="1268"/>
      <c r="E5" s="1268"/>
      <c r="F5" s="1268"/>
      <c r="G5" s="1268"/>
      <c r="H5" s="1268"/>
      <c r="I5" s="1268"/>
      <c r="J5" s="1268"/>
    </row>
    <row r="6" spans="1:10" ht="12.75">
      <c r="A6" s="1269" t="s">
        <v>343</v>
      </c>
      <c r="B6" s="1270">
        <f aca="true" t="shared" si="0" ref="B6:J6">+B8+B18</f>
        <v>13660799.8</v>
      </c>
      <c r="C6" s="1270">
        <f t="shared" si="0"/>
        <v>13316854.070500001</v>
      </c>
      <c r="D6" s="1270">
        <f t="shared" si="0"/>
        <v>13022055.286999999</v>
      </c>
      <c r="E6" s="1270">
        <f t="shared" si="0"/>
        <v>13239710.735999998</v>
      </c>
      <c r="F6" s="1270">
        <f t="shared" si="0"/>
        <v>13466424.723000001</v>
      </c>
      <c r="G6" s="1270">
        <f t="shared" si="0"/>
        <v>13256601.657999998</v>
      </c>
      <c r="H6" s="1270">
        <f t="shared" si="0"/>
        <v>12977161.860000001</v>
      </c>
      <c r="I6" s="1270">
        <f t="shared" si="0"/>
        <v>12774678.383</v>
      </c>
      <c r="J6" s="1270">
        <f t="shared" si="0"/>
        <v>12499615.803000001</v>
      </c>
    </row>
    <row r="7" spans="1:10" ht="13.5" customHeight="1">
      <c r="A7" s="1271"/>
      <c r="B7" s="1272"/>
      <c r="C7" s="1272"/>
      <c r="D7" s="1272"/>
      <c r="E7" s="1272"/>
      <c r="F7" s="1272"/>
      <c r="G7" s="1272"/>
      <c r="H7" s="1272"/>
      <c r="I7" s="1272"/>
      <c r="J7" s="1272"/>
    </row>
    <row r="8" spans="1:10" ht="13.5" customHeight="1">
      <c r="A8" s="1273" t="s">
        <v>352</v>
      </c>
      <c r="B8" s="1272">
        <f aca="true" t="shared" si="1" ref="B8:J8">SUM(B10:B16)</f>
        <v>13652924.888</v>
      </c>
      <c r="C8" s="1272">
        <f t="shared" si="1"/>
        <v>13308979.1585</v>
      </c>
      <c r="D8" s="1272">
        <f t="shared" si="1"/>
        <v>13014204.000999998</v>
      </c>
      <c r="E8" s="1272">
        <f t="shared" si="1"/>
        <v>13231867.450999998</v>
      </c>
      <c r="F8" s="1272">
        <f t="shared" si="1"/>
        <v>13458588.762000002</v>
      </c>
      <c r="G8" s="1272">
        <f t="shared" si="1"/>
        <v>13248780.148999998</v>
      </c>
      <c r="H8" s="1272">
        <f t="shared" si="1"/>
        <v>12969347.997000001</v>
      </c>
      <c r="I8" s="1272">
        <f t="shared" si="1"/>
        <v>12766875.013</v>
      </c>
      <c r="J8" s="1272">
        <f t="shared" si="1"/>
        <v>12491822.563000001</v>
      </c>
    </row>
    <row r="9" spans="1:10" ht="13.5" customHeight="1">
      <c r="A9" s="1273"/>
      <c r="B9" s="1272"/>
      <c r="C9" s="1272"/>
      <c r="D9" s="1272"/>
      <c r="E9" s="1272"/>
      <c r="F9" s="1272"/>
      <c r="G9" s="1272"/>
      <c r="H9" s="1272"/>
      <c r="I9" s="1272"/>
      <c r="J9" s="1272"/>
    </row>
    <row r="10" spans="1:10" ht="13.5" customHeight="1">
      <c r="A10" s="1274" t="s">
        <v>344</v>
      </c>
      <c r="B10" s="1275">
        <v>3366629.85</v>
      </c>
      <c r="C10" s="1276">
        <v>3331765.65</v>
      </c>
      <c r="D10" s="1275">
        <v>3281516.35</v>
      </c>
      <c r="E10" s="1276">
        <v>3237647.6</v>
      </c>
      <c r="F10" s="1275">
        <v>3239093.65</v>
      </c>
      <c r="G10" s="1276">
        <v>3222829.6</v>
      </c>
      <c r="H10" s="1275">
        <v>3189749.4</v>
      </c>
      <c r="I10" s="1276">
        <v>3156335.25</v>
      </c>
      <c r="J10" s="1275">
        <v>3118545.65</v>
      </c>
    </row>
    <row r="11" spans="1:10" ht="13.5" customHeight="1">
      <c r="A11" s="1274" t="s">
        <v>345</v>
      </c>
      <c r="B11" s="1275">
        <v>4692484</v>
      </c>
      <c r="C11" s="1276">
        <v>4596966.15</v>
      </c>
      <c r="D11" s="1275">
        <v>4504008.65</v>
      </c>
      <c r="E11" s="1276">
        <v>4901720.6</v>
      </c>
      <c r="F11" s="1275">
        <v>5253183.25</v>
      </c>
      <c r="G11" s="1276">
        <v>5180668.825</v>
      </c>
      <c r="H11" s="1275">
        <v>5092117.15</v>
      </c>
      <c r="I11" s="1276">
        <v>5011348.25</v>
      </c>
      <c r="J11" s="1275">
        <v>4904725.9</v>
      </c>
    </row>
    <row r="12" spans="1:10" ht="13.5" customHeight="1">
      <c r="A12" s="1274" t="s">
        <v>346</v>
      </c>
      <c r="B12" s="1275">
        <v>3672720.76</v>
      </c>
      <c r="C12" s="1276">
        <v>3555959.36</v>
      </c>
      <c r="D12" s="1275">
        <v>3430653.2</v>
      </c>
      <c r="E12" s="1276">
        <v>3277768.02</v>
      </c>
      <c r="F12" s="1275">
        <v>3212311.56</v>
      </c>
      <c r="G12" s="1276">
        <v>3147076.45</v>
      </c>
      <c r="H12" s="1275">
        <v>3061021.65</v>
      </c>
      <c r="I12" s="1276">
        <v>2981260.22</v>
      </c>
      <c r="J12" s="1275">
        <v>2875953.45</v>
      </c>
    </row>
    <row r="13" spans="1:10" ht="13.5" customHeight="1">
      <c r="A13" s="1274" t="s">
        <v>347</v>
      </c>
      <c r="B13" s="1275">
        <v>1515119.44</v>
      </c>
      <c r="C13" s="1276">
        <v>1451348.17</v>
      </c>
      <c r="D13" s="1275">
        <v>1367626.165</v>
      </c>
      <c r="E13" s="1276">
        <v>1246723.65</v>
      </c>
      <c r="F13" s="1275">
        <v>1211467.89</v>
      </c>
      <c r="G13" s="1276">
        <v>1176552.35</v>
      </c>
      <c r="H13" s="1275">
        <v>1130646.08</v>
      </c>
      <c r="I13" s="1276">
        <v>1087245.365</v>
      </c>
      <c r="J13" s="1275">
        <v>1030886.42</v>
      </c>
    </row>
    <row r="14" spans="1:10" ht="13.5" customHeight="1">
      <c r="A14" s="1274" t="s">
        <v>348</v>
      </c>
      <c r="B14" s="1275">
        <v>287432.75</v>
      </c>
      <c r="C14" s="1276">
        <v>265930.88</v>
      </c>
      <c r="D14" s="1275">
        <v>245762.575</v>
      </c>
      <c r="E14" s="1276">
        <v>396496.347</v>
      </c>
      <c r="F14" s="1275">
        <v>380629.972</v>
      </c>
      <c r="G14" s="1276">
        <v>368026.647</v>
      </c>
      <c r="H14" s="1275">
        <v>352285.052</v>
      </c>
      <c r="I14" s="1276">
        <v>335938.882</v>
      </c>
      <c r="J14" s="1275">
        <v>317122.367</v>
      </c>
    </row>
    <row r="15" spans="1:10" ht="13.5" customHeight="1">
      <c r="A15" s="1274" t="s">
        <v>349</v>
      </c>
      <c r="B15" s="1275">
        <v>114366.754</v>
      </c>
      <c r="C15" s="1276">
        <v>102837.614</v>
      </c>
      <c r="D15" s="1275">
        <v>180492.409</v>
      </c>
      <c r="E15" s="1276">
        <v>167368.043</v>
      </c>
      <c r="F15" s="1275">
        <v>157761.378</v>
      </c>
      <c r="G15" s="1276">
        <v>149488.837</v>
      </c>
      <c r="H15" s="1275">
        <v>139392.787</v>
      </c>
      <c r="I15" s="1276">
        <v>190613.213</v>
      </c>
      <c r="J15" s="1275">
        <v>240456.923</v>
      </c>
    </row>
    <row r="16" spans="1:10" ht="13.5" customHeight="1">
      <c r="A16" s="1274" t="s">
        <v>350</v>
      </c>
      <c r="B16" s="1275">
        <v>4171.334</v>
      </c>
      <c r="C16" s="1276">
        <v>4171.3345</v>
      </c>
      <c r="D16" s="1275">
        <v>4144.652</v>
      </c>
      <c r="E16" s="1276">
        <v>4143.191</v>
      </c>
      <c r="F16" s="1275">
        <v>4141.062</v>
      </c>
      <c r="G16" s="1276">
        <v>4137.44</v>
      </c>
      <c r="H16" s="1275">
        <v>4135.878</v>
      </c>
      <c r="I16" s="1276">
        <v>4133.833</v>
      </c>
      <c r="J16" s="1275">
        <v>4131.853</v>
      </c>
    </row>
    <row r="17" spans="1:10" ht="13.5" customHeight="1">
      <c r="A17" s="1271"/>
      <c r="B17" s="1272"/>
      <c r="C17" s="1272"/>
      <c r="D17" s="1275"/>
      <c r="E17" s="1272"/>
      <c r="F17" s="1275"/>
      <c r="G17" s="1272"/>
      <c r="H17" s="1275"/>
      <c r="I17" s="1272"/>
      <c r="J17" s="1275"/>
    </row>
    <row r="18" spans="1:10" ht="13.5" customHeight="1">
      <c r="A18" s="1273" t="s">
        <v>353</v>
      </c>
      <c r="B18" s="1272">
        <v>7874.912</v>
      </c>
      <c r="C18" s="1272">
        <v>7874.912</v>
      </c>
      <c r="D18" s="1275">
        <v>7851.286</v>
      </c>
      <c r="E18" s="1272">
        <v>7843.285</v>
      </c>
      <c r="F18" s="1275">
        <v>7835.961</v>
      </c>
      <c r="G18" s="1272">
        <v>7821.509</v>
      </c>
      <c r="H18" s="1275">
        <v>7813.863</v>
      </c>
      <c r="I18" s="1272">
        <v>7803.37</v>
      </c>
      <c r="J18" s="1275">
        <v>7793.24</v>
      </c>
    </row>
    <row r="19" spans="1:10" ht="13.5" customHeight="1">
      <c r="A19" s="1277"/>
      <c r="B19" s="1278"/>
      <c r="C19" s="1278"/>
      <c r="D19" s="1278"/>
      <c r="E19" s="1278"/>
      <c r="F19" s="1278"/>
      <c r="G19" s="1278"/>
      <c r="H19" s="1278"/>
      <c r="I19" s="1278"/>
      <c r="J19" s="1278"/>
    </row>
    <row r="20" spans="1:10" ht="11.25" customHeight="1">
      <c r="A20" s="1279" t="s">
        <v>1017</v>
      </c>
      <c r="E20" s="1280"/>
      <c r="F20" s="1281"/>
      <c r="G20" s="1280"/>
      <c r="H20" s="1281"/>
      <c r="I20" s="1280"/>
      <c r="J20" s="1281"/>
    </row>
    <row r="21" spans="1:8" s="1279" customFormat="1" ht="13.5" customHeight="1">
      <c r="A21" s="2177" t="s">
        <v>354</v>
      </c>
      <c r="B21" s="2177"/>
      <c r="C21" s="2177"/>
      <c r="D21" s="2177"/>
      <c r="E21" s="2178"/>
      <c r="F21" s="2178"/>
      <c r="G21" s="2178"/>
      <c r="H21" s="2178"/>
    </row>
    <row r="22" spans="1:10" s="1279" customFormat="1" ht="13.5" customHeight="1">
      <c r="A22" s="1282" t="s">
        <v>355</v>
      </c>
      <c r="B22" s="1282"/>
      <c r="C22" s="1282"/>
      <c r="D22" s="1282"/>
      <c r="E22" s="1280"/>
      <c r="F22" s="1281"/>
      <c r="G22" s="1280"/>
      <c r="H22" s="1281"/>
      <c r="I22" s="1280"/>
      <c r="J22" s="1281"/>
    </row>
    <row r="23" spans="1:10" s="1279" customFormat="1" ht="13.5" customHeight="1">
      <c r="A23" s="1282" t="s">
        <v>356</v>
      </c>
      <c r="B23" s="1282"/>
      <c r="C23" s="1282"/>
      <c r="D23" s="1282"/>
      <c r="E23" s="1280"/>
      <c r="F23" s="1281"/>
      <c r="G23" s="1280"/>
      <c r="H23" s="1281"/>
      <c r="I23" s="1280"/>
      <c r="J23" s="1281"/>
    </row>
    <row r="24" spans="2:10" ht="9" customHeight="1">
      <c r="B24" s="1283"/>
      <c r="C24" s="1283"/>
      <c r="D24" s="1283"/>
      <c r="E24" s="1280"/>
      <c r="F24" s="1281"/>
      <c r="G24" s="1280"/>
      <c r="H24" s="1281"/>
      <c r="I24" s="1280"/>
      <c r="J24" s="1281"/>
    </row>
    <row r="25" ht="12.75">
      <c r="A25" s="1283" t="s">
        <v>357</v>
      </c>
    </row>
  </sheetData>
  <sheetProtection/>
  <mergeCells count="1">
    <mergeCell ref="A21:H21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L300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40.875" style="28" customWidth="1"/>
    <col min="2" max="9" width="9.00390625" style="28" customWidth="1"/>
    <col min="10" max="10" width="2.25390625" style="28" customWidth="1"/>
    <col min="11" max="16384" width="9.125" style="28" customWidth="1"/>
  </cols>
  <sheetData>
    <row r="1" spans="1:9" ht="21" customHeight="1">
      <c r="A1" s="81" t="s">
        <v>26</v>
      </c>
      <c r="B1" s="81"/>
      <c r="C1" s="27"/>
      <c r="D1" s="27"/>
      <c r="E1" s="27"/>
      <c r="F1" s="27"/>
      <c r="G1" s="27"/>
      <c r="H1" s="27"/>
      <c r="I1" s="27"/>
    </row>
    <row r="2" spans="1:9" ht="11.25" customHeight="1">
      <c r="A2" s="29"/>
      <c r="B2" s="30"/>
      <c r="C2" s="30"/>
      <c r="D2" s="30"/>
      <c r="E2" s="31"/>
      <c r="F2" s="30"/>
      <c r="G2" s="31"/>
      <c r="H2" s="30"/>
      <c r="I2" s="31" t="s">
        <v>1440</v>
      </c>
    </row>
    <row r="3" spans="1:9" ht="19.5" customHeight="1">
      <c r="A3" s="32"/>
      <c r="B3" s="33">
        <v>40268</v>
      </c>
      <c r="C3" s="33">
        <v>40359</v>
      </c>
      <c r="D3" s="33">
        <v>40451</v>
      </c>
      <c r="E3" s="33">
        <v>40543</v>
      </c>
      <c r="F3" s="33">
        <v>40633</v>
      </c>
      <c r="G3" s="33">
        <v>40724</v>
      </c>
      <c r="H3" s="33">
        <v>40816</v>
      </c>
      <c r="I3" s="33">
        <v>40908</v>
      </c>
    </row>
    <row r="4" spans="1:9" ht="6.75" customHeight="1">
      <c r="A4" s="82" t="s">
        <v>1017</v>
      </c>
      <c r="B4" s="83"/>
      <c r="C4" s="84"/>
      <c r="D4" s="84"/>
      <c r="E4" s="84"/>
      <c r="F4" s="84"/>
      <c r="G4" s="84"/>
      <c r="H4" s="84"/>
      <c r="I4" s="85"/>
    </row>
    <row r="5" spans="1:9" s="43" customFormat="1" ht="12.75">
      <c r="A5" s="39" t="s">
        <v>1228</v>
      </c>
      <c r="B5" s="40">
        <v>1.45102</v>
      </c>
      <c r="C5" s="41">
        <v>1.59386</v>
      </c>
      <c r="D5" s="41">
        <v>1.43305</v>
      </c>
      <c r="E5" s="41">
        <v>1.47276</v>
      </c>
      <c r="F5" s="41">
        <v>1.37667</v>
      </c>
      <c r="G5" s="41">
        <v>1.35323</v>
      </c>
      <c r="H5" s="41">
        <v>1.44844</v>
      </c>
      <c r="I5" s="42">
        <v>1.51158</v>
      </c>
    </row>
    <row r="6" spans="1:9" s="43" customFormat="1" ht="12.75">
      <c r="A6" s="59" t="s">
        <v>27</v>
      </c>
      <c r="B6" s="40">
        <v>1.95583</v>
      </c>
      <c r="C6" s="41">
        <v>1.95583</v>
      </c>
      <c r="D6" s="41">
        <v>1.95583</v>
      </c>
      <c r="E6" s="41">
        <v>1.95583</v>
      </c>
      <c r="F6" s="41">
        <v>1.95583</v>
      </c>
      <c r="G6" s="41">
        <v>1.95583</v>
      </c>
      <c r="H6" s="41">
        <v>1.95583</v>
      </c>
      <c r="I6" s="42">
        <v>1.95583</v>
      </c>
    </row>
    <row r="7" spans="1:9" s="43" customFormat="1" ht="6.75" customHeight="1">
      <c r="A7" s="39" t="s">
        <v>1017</v>
      </c>
      <c r="B7" s="44">
        <v>0</v>
      </c>
      <c r="C7" s="45">
        <v>0</v>
      </c>
      <c r="D7" s="45">
        <v>0</v>
      </c>
      <c r="E7" s="45">
        <v>0</v>
      </c>
      <c r="F7" s="45">
        <v>0</v>
      </c>
      <c r="G7" s="45">
        <v>0</v>
      </c>
      <c r="H7" s="45">
        <v>0</v>
      </c>
      <c r="I7" s="46">
        <v>0</v>
      </c>
    </row>
    <row r="8" spans="1:9" s="43" customFormat="1" ht="12.75">
      <c r="A8" s="57" t="s">
        <v>1441</v>
      </c>
      <c r="B8" s="47">
        <v>18120715</v>
      </c>
      <c r="C8" s="48">
        <v>18472981</v>
      </c>
      <c r="D8" s="48">
        <v>19232252</v>
      </c>
      <c r="E8" s="48">
        <v>18969379</v>
      </c>
      <c r="F8" s="48">
        <v>18697823</v>
      </c>
      <c r="G8" s="48">
        <v>18586923</v>
      </c>
      <c r="H8" s="48">
        <v>19839236</v>
      </c>
      <c r="I8" s="49">
        <v>20629124</v>
      </c>
    </row>
    <row r="9" spans="1:9" s="43" customFormat="1" ht="12.75">
      <c r="A9" s="56" t="s">
        <v>1230</v>
      </c>
      <c r="B9" s="50">
        <v>22599945</v>
      </c>
      <c r="C9" s="51">
        <v>22255454</v>
      </c>
      <c r="D9" s="51">
        <v>23525505</v>
      </c>
      <c r="E9" s="51">
        <v>23953205</v>
      </c>
      <c r="F9" s="51">
        <v>22451136</v>
      </c>
      <c r="G9" s="51">
        <v>22720453</v>
      </c>
      <c r="H9" s="51">
        <v>23984915</v>
      </c>
      <c r="I9" s="52">
        <v>24589412</v>
      </c>
    </row>
    <row r="10" spans="1:9" s="43" customFormat="1" ht="12.75">
      <c r="A10" s="53" t="s">
        <v>1231</v>
      </c>
      <c r="B10" s="50">
        <v>23965519</v>
      </c>
      <c r="C10" s="51">
        <v>23801163</v>
      </c>
      <c r="D10" s="51">
        <v>24992733</v>
      </c>
      <c r="E10" s="51">
        <v>25409706</v>
      </c>
      <c r="F10" s="51">
        <v>23907941</v>
      </c>
      <c r="G10" s="51">
        <v>24163796</v>
      </c>
      <c r="H10" s="51">
        <v>25555836</v>
      </c>
      <c r="I10" s="52">
        <v>26137977</v>
      </c>
    </row>
    <row r="11" spans="1:9" s="43" customFormat="1" ht="12.75">
      <c r="A11" s="54" t="s">
        <v>1232</v>
      </c>
      <c r="B11" s="50">
        <v>127339</v>
      </c>
      <c r="C11" s="51">
        <v>120632</v>
      </c>
      <c r="D11" s="51">
        <v>113371</v>
      </c>
      <c r="E11" s="51">
        <v>108048</v>
      </c>
      <c r="F11" s="51">
        <v>102161</v>
      </c>
      <c r="G11" s="51">
        <v>95940</v>
      </c>
      <c r="H11" s="51">
        <v>88636</v>
      </c>
      <c r="I11" s="52">
        <v>84384</v>
      </c>
    </row>
    <row r="12" spans="1:9" s="43" customFormat="1" ht="12.75">
      <c r="A12" s="55" t="s">
        <v>1233</v>
      </c>
      <c r="B12" s="50">
        <v>125874</v>
      </c>
      <c r="C12" s="51">
        <v>118739</v>
      </c>
      <c r="D12" s="51">
        <v>111433</v>
      </c>
      <c r="E12" s="51">
        <v>105823</v>
      </c>
      <c r="F12" s="51">
        <v>100166</v>
      </c>
      <c r="G12" s="51">
        <v>93914</v>
      </c>
      <c r="H12" s="51">
        <v>86925</v>
      </c>
      <c r="I12" s="52">
        <v>81993</v>
      </c>
    </row>
    <row r="13" spans="1:9" s="43" customFormat="1" ht="12.75">
      <c r="A13" s="54" t="s">
        <v>1234</v>
      </c>
      <c r="B13" s="50">
        <v>2742434</v>
      </c>
      <c r="C13" s="51">
        <v>3645574</v>
      </c>
      <c r="D13" s="51">
        <v>5032181</v>
      </c>
      <c r="E13" s="51">
        <v>4190615</v>
      </c>
      <c r="F13" s="51">
        <v>4328793</v>
      </c>
      <c r="G13" s="51">
        <v>4576975</v>
      </c>
      <c r="H13" s="51">
        <v>5625132</v>
      </c>
      <c r="I13" s="52">
        <v>5217743</v>
      </c>
    </row>
    <row r="14" spans="1:9" s="43" customFormat="1" ht="12.75">
      <c r="A14" s="55" t="s">
        <v>1235</v>
      </c>
      <c r="B14" s="50">
        <v>0</v>
      </c>
      <c r="C14" s="51">
        <v>0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2">
        <v>0</v>
      </c>
    </row>
    <row r="15" spans="1:9" s="43" customFormat="1" ht="12.75">
      <c r="A15" s="55" t="s">
        <v>1236</v>
      </c>
      <c r="B15" s="50">
        <v>2742434</v>
      </c>
      <c r="C15" s="51">
        <v>3645574</v>
      </c>
      <c r="D15" s="51">
        <v>5032181</v>
      </c>
      <c r="E15" s="51">
        <v>4190615</v>
      </c>
      <c r="F15" s="51">
        <v>4328793</v>
      </c>
      <c r="G15" s="51">
        <v>4576975</v>
      </c>
      <c r="H15" s="51">
        <v>5625132</v>
      </c>
      <c r="I15" s="52">
        <v>5217743</v>
      </c>
    </row>
    <row r="16" spans="1:9" s="43" customFormat="1" ht="12.75">
      <c r="A16" s="58" t="s">
        <v>1233</v>
      </c>
      <c r="B16" s="50">
        <v>2694039</v>
      </c>
      <c r="C16" s="51">
        <v>3508539</v>
      </c>
      <c r="D16" s="51">
        <v>4969668</v>
      </c>
      <c r="E16" s="51">
        <v>4123553</v>
      </c>
      <c r="F16" s="51">
        <v>4314350</v>
      </c>
      <c r="G16" s="51">
        <v>4562194</v>
      </c>
      <c r="H16" s="51">
        <v>5616334</v>
      </c>
      <c r="I16" s="52">
        <v>5205566</v>
      </c>
    </row>
    <row r="17" spans="1:9" s="43" customFormat="1" ht="12.75">
      <c r="A17" s="54" t="s">
        <v>1237</v>
      </c>
      <c r="B17" s="50">
        <v>0</v>
      </c>
      <c r="C17" s="51">
        <v>0</v>
      </c>
      <c r="D17" s="51">
        <v>0</v>
      </c>
      <c r="E17" s="51">
        <v>0</v>
      </c>
      <c r="F17" s="51">
        <v>0</v>
      </c>
      <c r="G17" s="51">
        <v>0</v>
      </c>
      <c r="H17" s="51">
        <v>0</v>
      </c>
      <c r="I17" s="52">
        <v>0</v>
      </c>
    </row>
    <row r="18" spans="1:9" s="43" customFormat="1" ht="12.75">
      <c r="A18" s="55" t="s">
        <v>1235</v>
      </c>
      <c r="B18" s="50">
        <v>0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2">
        <v>0</v>
      </c>
    </row>
    <row r="19" spans="1:9" s="43" customFormat="1" ht="12.75">
      <c r="A19" s="55" t="s">
        <v>1236</v>
      </c>
      <c r="B19" s="50">
        <v>0</v>
      </c>
      <c r="C19" s="51">
        <v>0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2">
        <v>0</v>
      </c>
    </row>
    <row r="20" spans="1:9" s="43" customFormat="1" ht="12.75">
      <c r="A20" s="58" t="s">
        <v>1233</v>
      </c>
      <c r="B20" s="50">
        <v>0</v>
      </c>
      <c r="C20" s="51">
        <v>0</v>
      </c>
      <c r="D20" s="51">
        <v>0</v>
      </c>
      <c r="E20" s="51">
        <v>0</v>
      </c>
      <c r="F20" s="51">
        <v>0</v>
      </c>
      <c r="G20" s="51">
        <v>0</v>
      </c>
      <c r="H20" s="51">
        <v>0</v>
      </c>
      <c r="I20" s="52">
        <v>0</v>
      </c>
    </row>
    <row r="21" spans="1:9" s="43" customFormat="1" ht="12.75">
      <c r="A21" s="54" t="s">
        <v>1238</v>
      </c>
      <c r="B21" s="50">
        <v>0</v>
      </c>
      <c r="C21" s="51">
        <v>0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52">
        <v>0</v>
      </c>
    </row>
    <row r="22" spans="1:9" s="43" customFormat="1" ht="12.75">
      <c r="A22" s="55" t="s">
        <v>1235</v>
      </c>
      <c r="B22" s="50">
        <v>0</v>
      </c>
      <c r="C22" s="51">
        <v>0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2">
        <v>0</v>
      </c>
    </row>
    <row r="23" spans="1:9" s="43" customFormat="1" ht="12.75">
      <c r="A23" s="55" t="s">
        <v>1236</v>
      </c>
      <c r="B23" s="50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1">
        <v>0</v>
      </c>
      <c r="I23" s="52">
        <v>0</v>
      </c>
    </row>
    <row r="24" spans="1:9" s="43" customFormat="1" ht="12.75">
      <c r="A24" s="58" t="s">
        <v>1233</v>
      </c>
      <c r="B24" s="50">
        <v>0</v>
      </c>
      <c r="C24" s="51">
        <v>0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  <c r="I24" s="52">
        <v>0</v>
      </c>
    </row>
    <row r="25" spans="1:9" s="43" customFormat="1" ht="12.75">
      <c r="A25" s="54" t="s">
        <v>1239</v>
      </c>
      <c r="B25" s="50">
        <v>17458781</v>
      </c>
      <c r="C25" s="51">
        <v>15837094</v>
      </c>
      <c r="D25" s="51">
        <v>15873933</v>
      </c>
      <c r="E25" s="51">
        <v>16855598</v>
      </c>
      <c r="F25" s="51">
        <v>15426441</v>
      </c>
      <c r="G25" s="51">
        <v>15347321</v>
      </c>
      <c r="H25" s="51">
        <v>15235000</v>
      </c>
      <c r="I25" s="52">
        <v>16165184</v>
      </c>
    </row>
    <row r="26" spans="1:9" s="43" customFormat="1" ht="12.75">
      <c r="A26" s="55" t="s">
        <v>1235</v>
      </c>
      <c r="B26" s="50">
        <v>0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2">
        <v>0</v>
      </c>
    </row>
    <row r="27" spans="1:9" s="43" customFormat="1" ht="12.75">
      <c r="A27" s="55" t="s">
        <v>1236</v>
      </c>
      <c r="B27" s="50">
        <v>17458781</v>
      </c>
      <c r="C27" s="51">
        <v>15837094</v>
      </c>
      <c r="D27" s="51">
        <v>15873933</v>
      </c>
      <c r="E27" s="51">
        <v>16855598</v>
      </c>
      <c r="F27" s="51">
        <v>15426441</v>
      </c>
      <c r="G27" s="51">
        <v>15347321</v>
      </c>
      <c r="H27" s="51">
        <v>15235000</v>
      </c>
      <c r="I27" s="52">
        <v>16165184</v>
      </c>
    </row>
    <row r="28" spans="1:9" s="43" customFormat="1" ht="12.75">
      <c r="A28" s="58" t="s">
        <v>1233</v>
      </c>
      <c r="B28" s="50">
        <v>17354302</v>
      </c>
      <c r="C28" s="51">
        <v>15821173</v>
      </c>
      <c r="D28" s="51">
        <v>15859602</v>
      </c>
      <c r="E28" s="51">
        <v>16848221</v>
      </c>
      <c r="F28" s="51">
        <v>15418200</v>
      </c>
      <c r="G28" s="51">
        <v>15340524</v>
      </c>
      <c r="H28" s="51">
        <v>15227736</v>
      </c>
      <c r="I28" s="52">
        <v>16157632</v>
      </c>
    </row>
    <row r="29" spans="1:9" s="43" customFormat="1" ht="12.75">
      <c r="A29" s="54" t="s">
        <v>1240</v>
      </c>
      <c r="B29" s="50">
        <v>28193</v>
      </c>
      <c r="C29" s="51">
        <v>28193</v>
      </c>
      <c r="D29" s="51">
        <v>28193</v>
      </c>
      <c r="E29" s="51">
        <v>29572</v>
      </c>
      <c r="F29" s="51">
        <v>29572</v>
      </c>
      <c r="G29" s="51">
        <v>29572</v>
      </c>
      <c r="H29" s="51">
        <v>29572</v>
      </c>
      <c r="I29" s="52">
        <v>30098</v>
      </c>
    </row>
    <row r="30" spans="1:9" s="43" customFormat="1" ht="12.75">
      <c r="A30" s="55" t="s">
        <v>1235</v>
      </c>
      <c r="B30" s="50">
        <v>0</v>
      </c>
      <c r="C30" s="51">
        <v>0</v>
      </c>
      <c r="D30" s="51">
        <v>0</v>
      </c>
      <c r="E30" s="51">
        <v>0</v>
      </c>
      <c r="F30" s="51">
        <v>0</v>
      </c>
      <c r="G30" s="51">
        <v>0</v>
      </c>
      <c r="H30" s="51">
        <v>0</v>
      </c>
      <c r="I30" s="52">
        <v>0</v>
      </c>
    </row>
    <row r="31" spans="1:9" s="43" customFormat="1" ht="12.75">
      <c r="A31" s="55" t="s">
        <v>1236</v>
      </c>
      <c r="B31" s="50">
        <v>28193</v>
      </c>
      <c r="C31" s="51">
        <v>28193</v>
      </c>
      <c r="D31" s="51">
        <v>28193</v>
      </c>
      <c r="E31" s="51">
        <v>29572</v>
      </c>
      <c r="F31" s="51">
        <v>29572</v>
      </c>
      <c r="G31" s="51">
        <v>29572</v>
      </c>
      <c r="H31" s="51">
        <v>29572</v>
      </c>
      <c r="I31" s="52">
        <v>30098</v>
      </c>
    </row>
    <row r="32" spans="1:9" s="43" customFormat="1" ht="12.75">
      <c r="A32" s="58" t="s">
        <v>1233</v>
      </c>
      <c r="B32" s="50">
        <v>6886</v>
      </c>
      <c r="C32" s="51">
        <v>6886</v>
      </c>
      <c r="D32" s="51">
        <v>6886</v>
      </c>
      <c r="E32" s="51">
        <v>6891</v>
      </c>
      <c r="F32" s="51">
        <v>6891</v>
      </c>
      <c r="G32" s="51">
        <v>6891</v>
      </c>
      <c r="H32" s="51">
        <v>6891</v>
      </c>
      <c r="I32" s="52">
        <v>6891</v>
      </c>
    </row>
    <row r="33" spans="1:9" s="43" customFormat="1" ht="15">
      <c r="A33" s="54" t="s">
        <v>23</v>
      </c>
      <c r="B33" s="50">
        <v>3487272</v>
      </c>
      <c r="C33" s="51">
        <v>4055989</v>
      </c>
      <c r="D33" s="51">
        <v>3846221</v>
      </c>
      <c r="E33" s="51">
        <v>4131921</v>
      </c>
      <c r="F33" s="51">
        <v>3932294</v>
      </c>
      <c r="G33" s="51">
        <v>4008511</v>
      </c>
      <c r="H33" s="51">
        <v>4479970</v>
      </c>
      <c r="I33" s="52">
        <v>4550275</v>
      </c>
    </row>
    <row r="34" spans="1:9" s="43" customFormat="1" ht="12.75">
      <c r="A34" s="54" t="s">
        <v>1241</v>
      </c>
      <c r="B34" s="50">
        <v>121500</v>
      </c>
      <c r="C34" s="51">
        <v>113681</v>
      </c>
      <c r="D34" s="51">
        <v>98834</v>
      </c>
      <c r="E34" s="51">
        <v>93952</v>
      </c>
      <c r="F34" s="51">
        <v>88680</v>
      </c>
      <c r="G34" s="51">
        <v>105477</v>
      </c>
      <c r="H34" s="51">
        <v>97526</v>
      </c>
      <c r="I34" s="52">
        <v>90293</v>
      </c>
    </row>
    <row r="35" spans="1:9" s="43" customFormat="1" ht="12.75">
      <c r="A35" s="55" t="s">
        <v>1235</v>
      </c>
      <c r="B35" s="50">
        <v>0</v>
      </c>
      <c r="C35" s="51">
        <v>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2">
        <v>0</v>
      </c>
    </row>
    <row r="36" spans="1:9" s="43" customFormat="1" ht="12.75">
      <c r="A36" s="55" t="s">
        <v>1236</v>
      </c>
      <c r="B36" s="50">
        <v>121500</v>
      </c>
      <c r="C36" s="51">
        <v>113681</v>
      </c>
      <c r="D36" s="51">
        <v>98834</v>
      </c>
      <c r="E36" s="51">
        <v>93952</v>
      </c>
      <c r="F36" s="51">
        <v>88680</v>
      </c>
      <c r="G36" s="51">
        <v>105477</v>
      </c>
      <c r="H36" s="51">
        <v>97526</v>
      </c>
      <c r="I36" s="52">
        <v>90293</v>
      </c>
    </row>
    <row r="37" spans="1:9" s="43" customFormat="1" ht="12.75">
      <c r="A37" s="58" t="s">
        <v>1233</v>
      </c>
      <c r="B37" s="50">
        <v>120897</v>
      </c>
      <c r="C37" s="51">
        <v>113004</v>
      </c>
      <c r="D37" s="51">
        <v>98089</v>
      </c>
      <c r="E37" s="51">
        <v>93085</v>
      </c>
      <c r="F37" s="51">
        <v>87728</v>
      </c>
      <c r="G37" s="51">
        <v>104253</v>
      </c>
      <c r="H37" s="51">
        <v>96548</v>
      </c>
      <c r="I37" s="52">
        <v>89748</v>
      </c>
    </row>
    <row r="38" spans="1:9" s="43" customFormat="1" ht="12.75">
      <c r="A38" s="53" t="s">
        <v>1242</v>
      </c>
      <c r="B38" s="50">
        <v>1365574</v>
      </c>
      <c r="C38" s="51">
        <v>1545709</v>
      </c>
      <c r="D38" s="51">
        <v>1467228</v>
      </c>
      <c r="E38" s="51">
        <v>1456501</v>
      </c>
      <c r="F38" s="51">
        <v>1456805</v>
      </c>
      <c r="G38" s="51">
        <v>1443343</v>
      </c>
      <c r="H38" s="51">
        <v>1570921</v>
      </c>
      <c r="I38" s="52">
        <v>1548565</v>
      </c>
    </row>
    <row r="39" spans="1:9" s="43" customFormat="1" ht="12.75">
      <c r="A39" s="54" t="s">
        <v>1234</v>
      </c>
      <c r="B39" s="50">
        <v>19288</v>
      </c>
      <c r="C39" s="51">
        <v>105180</v>
      </c>
      <c r="D39" s="51">
        <v>104230</v>
      </c>
      <c r="E39" s="51">
        <v>70135</v>
      </c>
      <c r="F39" s="51">
        <v>122513</v>
      </c>
      <c r="G39" s="51">
        <v>119134</v>
      </c>
      <c r="H39" s="51">
        <v>188267</v>
      </c>
      <c r="I39" s="52">
        <v>130486</v>
      </c>
    </row>
    <row r="40" spans="1:9" s="43" customFormat="1" ht="12.75">
      <c r="A40" s="55" t="s">
        <v>1235</v>
      </c>
      <c r="B40" s="50">
        <v>4547</v>
      </c>
      <c r="C40" s="51">
        <v>38130</v>
      </c>
      <c r="D40" s="51">
        <v>31907</v>
      </c>
      <c r="E40" s="51">
        <v>54819</v>
      </c>
      <c r="F40" s="51">
        <v>100261</v>
      </c>
      <c r="G40" s="51">
        <v>90383</v>
      </c>
      <c r="H40" s="51">
        <v>94202</v>
      </c>
      <c r="I40" s="52">
        <v>100373</v>
      </c>
    </row>
    <row r="41" spans="1:9" s="43" customFormat="1" ht="12.75">
      <c r="A41" s="55" t="s">
        <v>1236</v>
      </c>
      <c r="B41" s="50">
        <v>14741</v>
      </c>
      <c r="C41" s="51">
        <v>67050</v>
      </c>
      <c r="D41" s="51">
        <v>72323</v>
      </c>
      <c r="E41" s="51">
        <v>15316</v>
      </c>
      <c r="F41" s="51">
        <v>22252</v>
      </c>
      <c r="G41" s="51">
        <v>28751</v>
      </c>
      <c r="H41" s="51">
        <v>94065</v>
      </c>
      <c r="I41" s="52">
        <v>30113</v>
      </c>
    </row>
    <row r="42" spans="1:9" s="43" customFormat="1" ht="12.75">
      <c r="A42" s="58" t="s">
        <v>1233</v>
      </c>
      <c r="B42" s="50">
        <v>14741</v>
      </c>
      <c r="C42" s="51">
        <v>67050</v>
      </c>
      <c r="D42" s="51">
        <v>72323</v>
      </c>
      <c r="E42" s="51">
        <v>15316</v>
      </c>
      <c r="F42" s="51">
        <v>22252</v>
      </c>
      <c r="G42" s="51">
        <v>28751</v>
      </c>
      <c r="H42" s="51">
        <v>94065</v>
      </c>
      <c r="I42" s="52">
        <v>30113</v>
      </c>
    </row>
    <row r="43" spans="1:9" s="43" customFormat="1" ht="12.75">
      <c r="A43" s="54" t="s">
        <v>1237</v>
      </c>
      <c r="B43" s="50">
        <v>0</v>
      </c>
      <c r="C43" s="51">
        <v>0</v>
      </c>
      <c r="D43" s="51">
        <v>0</v>
      </c>
      <c r="E43" s="51">
        <v>0</v>
      </c>
      <c r="F43" s="51">
        <v>0</v>
      </c>
      <c r="G43" s="51">
        <v>0</v>
      </c>
      <c r="H43" s="51">
        <v>0</v>
      </c>
      <c r="I43" s="52">
        <v>0</v>
      </c>
    </row>
    <row r="44" spans="1:9" s="43" customFormat="1" ht="12.75">
      <c r="A44" s="55" t="s">
        <v>1235</v>
      </c>
      <c r="B44" s="50">
        <v>0</v>
      </c>
      <c r="C44" s="51">
        <v>0</v>
      </c>
      <c r="D44" s="51">
        <v>0</v>
      </c>
      <c r="E44" s="51">
        <v>0</v>
      </c>
      <c r="F44" s="51">
        <v>0</v>
      </c>
      <c r="G44" s="51">
        <v>0</v>
      </c>
      <c r="H44" s="51">
        <v>0</v>
      </c>
      <c r="I44" s="52">
        <v>0</v>
      </c>
    </row>
    <row r="45" spans="1:9" s="43" customFormat="1" ht="12.75">
      <c r="A45" s="55" t="s">
        <v>1236</v>
      </c>
      <c r="B45" s="50">
        <v>0</v>
      </c>
      <c r="C45" s="51">
        <v>0</v>
      </c>
      <c r="D45" s="51">
        <v>0</v>
      </c>
      <c r="E45" s="51">
        <v>0</v>
      </c>
      <c r="F45" s="51">
        <v>0</v>
      </c>
      <c r="G45" s="51">
        <v>0</v>
      </c>
      <c r="H45" s="51">
        <v>0</v>
      </c>
      <c r="I45" s="52">
        <v>0</v>
      </c>
    </row>
    <row r="46" spans="1:9" s="43" customFormat="1" ht="12.75">
      <c r="A46" s="58" t="s">
        <v>1233</v>
      </c>
      <c r="B46" s="50">
        <v>0</v>
      </c>
      <c r="C46" s="51">
        <v>0</v>
      </c>
      <c r="D46" s="51">
        <v>0</v>
      </c>
      <c r="E46" s="51">
        <v>0</v>
      </c>
      <c r="F46" s="51">
        <v>0</v>
      </c>
      <c r="G46" s="51">
        <v>0</v>
      </c>
      <c r="H46" s="51">
        <v>0</v>
      </c>
      <c r="I46" s="52">
        <v>0</v>
      </c>
    </row>
    <row r="47" spans="1:9" s="43" customFormat="1" ht="15">
      <c r="A47" s="54" t="s">
        <v>24</v>
      </c>
      <c r="B47" s="50">
        <v>0</v>
      </c>
      <c r="C47" s="51">
        <v>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2">
        <v>0</v>
      </c>
    </row>
    <row r="48" spans="1:9" s="43" customFormat="1" ht="12.75">
      <c r="A48" s="54" t="s">
        <v>1243</v>
      </c>
      <c r="B48" s="50">
        <v>527</v>
      </c>
      <c r="C48" s="51">
        <v>597</v>
      </c>
      <c r="D48" s="51">
        <v>684</v>
      </c>
      <c r="E48" s="51">
        <v>845</v>
      </c>
      <c r="F48" s="51">
        <v>928</v>
      </c>
      <c r="G48" s="51">
        <v>1188</v>
      </c>
      <c r="H48" s="51">
        <v>908</v>
      </c>
      <c r="I48" s="52">
        <v>432</v>
      </c>
    </row>
    <row r="49" spans="1:9" s="43" customFormat="1" ht="12.75">
      <c r="A49" s="55" t="s">
        <v>1235</v>
      </c>
      <c r="B49" s="50">
        <v>0</v>
      </c>
      <c r="C49" s="51">
        <v>0</v>
      </c>
      <c r="D49" s="51">
        <v>0</v>
      </c>
      <c r="E49" s="51">
        <v>0</v>
      </c>
      <c r="F49" s="51">
        <v>0</v>
      </c>
      <c r="G49" s="51">
        <v>0</v>
      </c>
      <c r="H49" s="51">
        <v>27</v>
      </c>
      <c r="I49" s="52">
        <v>0</v>
      </c>
    </row>
    <row r="50" spans="1:9" s="43" customFormat="1" ht="12.75">
      <c r="A50" s="55" t="s">
        <v>1236</v>
      </c>
      <c r="B50" s="50">
        <v>527</v>
      </c>
      <c r="C50" s="51">
        <v>597</v>
      </c>
      <c r="D50" s="51">
        <v>684</v>
      </c>
      <c r="E50" s="51">
        <v>845</v>
      </c>
      <c r="F50" s="51">
        <v>928</v>
      </c>
      <c r="G50" s="51">
        <v>1188</v>
      </c>
      <c r="H50" s="51">
        <v>881</v>
      </c>
      <c r="I50" s="52">
        <v>432</v>
      </c>
    </row>
    <row r="51" spans="1:9" s="43" customFormat="1" ht="12.75">
      <c r="A51" s="58" t="s">
        <v>1233</v>
      </c>
      <c r="B51" s="50">
        <v>0</v>
      </c>
      <c r="C51" s="51">
        <v>0</v>
      </c>
      <c r="D51" s="51">
        <v>0</v>
      </c>
      <c r="E51" s="51">
        <v>0</v>
      </c>
      <c r="F51" s="51">
        <v>0</v>
      </c>
      <c r="G51" s="51">
        <v>0</v>
      </c>
      <c r="H51" s="51">
        <v>0</v>
      </c>
      <c r="I51" s="52">
        <v>0</v>
      </c>
    </row>
    <row r="52" spans="1:9" s="43" customFormat="1" ht="12.75">
      <c r="A52" s="86" t="s">
        <v>28</v>
      </c>
      <c r="B52" s="50">
        <v>1345759</v>
      </c>
      <c r="C52" s="51">
        <v>1439932</v>
      </c>
      <c r="D52" s="51">
        <v>1362314</v>
      </c>
      <c r="E52" s="51">
        <v>1385521</v>
      </c>
      <c r="F52" s="51">
        <v>1333364</v>
      </c>
      <c r="G52" s="51">
        <v>1323021</v>
      </c>
      <c r="H52" s="51">
        <v>1381746</v>
      </c>
      <c r="I52" s="52">
        <v>1417647</v>
      </c>
    </row>
    <row r="53" spans="1:9" s="43" customFormat="1" ht="12.75">
      <c r="A53" s="385" t="s">
        <v>1247</v>
      </c>
      <c r="B53" s="50">
        <v>-4784365</v>
      </c>
      <c r="C53" s="51">
        <v>-4095793</v>
      </c>
      <c r="D53" s="51">
        <v>-4599141</v>
      </c>
      <c r="E53" s="51">
        <v>-5281503</v>
      </c>
      <c r="F53" s="51">
        <v>-4047521</v>
      </c>
      <c r="G53" s="51">
        <v>-4429096</v>
      </c>
      <c r="H53" s="51">
        <v>-4428784</v>
      </c>
      <c r="I53" s="52">
        <v>-4235587</v>
      </c>
    </row>
    <row r="54" spans="1:9" s="43" customFormat="1" ht="12.75">
      <c r="A54" s="53" t="s">
        <v>1248</v>
      </c>
      <c r="B54" s="50">
        <v>-4784365</v>
      </c>
      <c r="C54" s="51">
        <v>-4095793</v>
      </c>
      <c r="D54" s="51">
        <v>-4599141</v>
      </c>
      <c r="E54" s="51">
        <v>-5281503</v>
      </c>
      <c r="F54" s="51">
        <v>-4047521</v>
      </c>
      <c r="G54" s="51">
        <v>-4429096</v>
      </c>
      <c r="H54" s="51">
        <v>-4428784</v>
      </c>
      <c r="I54" s="52">
        <v>-4235587</v>
      </c>
    </row>
    <row r="55" spans="1:9" s="43" customFormat="1" ht="12.75">
      <c r="A55" s="54" t="s">
        <v>1249</v>
      </c>
      <c r="B55" s="50">
        <v>0</v>
      </c>
      <c r="C55" s="51">
        <v>0</v>
      </c>
      <c r="D55" s="51">
        <v>0</v>
      </c>
      <c r="E55" s="51">
        <v>0</v>
      </c>
      <c r="F55" s="51">
        <v>0</v>
      </c>
      <c r="G55" s="51">
        <v>0</v>
      </c>
      <c r="H55" s="51">
        <v>0</v>
      </c>
      <c r="I55" s="52">
        <v>0</v>
      </c>
    </row>
    <row r="56" spans="1:9" s="43" customFormat="1" ht="12.75">
      <c r="A56" s="55" t="s">
        <v>1687</v>
      </c>
      <c r="B56" s="50">
        <v>0</v>
      </c>
      <c r="C56" s="51">
        <v>0</v>
      </c>
      <c r="D56" s="51">
        <v>0</v>
      </c>
      <c r="E56" s="51">
        <v>0</v>
      </c>
      <c r="F56" s="51">
        <v>0</v>
      </c>
      <c r="G56" s="51">
        <v>0</v>
      </c>
      <c r="H56" s="51">
        <v>0</v>
      </c>
      <c r="I56" s="52">
        <v>0</v>
      </c>
    </row>
    <row r="57" spans="1:9" s="43" customFormat="1" ht="12.75">
      <c r="A57" s="58" t="s">
        <v>1235</v>
      </c>
      <c r="B57" s="50">
        <v>0</v>
      </c>
      <c r="C57" s="51">
        <v>0</v>
      </c>
      <c r="D57" s="51">
        <v>0</v>
      </c>
      <c r="E57" s="51">
        <v>0</v>
      </c>
      <c r="F57" s="51">
        <v>0</v>
      </c>
      <c r="G57" s="51">
        <v>0</v>
      </c>
      <c r="H57" s="51">
        <v>0</v>
      </c>
      <c r="I57" s="52">
        <v>0</v>
      </c>
    </row>
    <row r="58" spans="1:9" s="43" customFormat="1" ht="12.75">
      <c r="A58" s="58" t="s">
        <v>1236</v>
      </c>
      <c r="B58" s="50">
        <v>0</v>
      </c>
      <c r="C58" s="51">
        <v>0</v>
      </c>
      <c r="D58" s="51">
        <v>0</v>
      </c>
      <c r="E58" s="51">
        <v>0</v>
      </c>
      <c r="F58" s="51">
        <v>0</v>
      </c>
      <c r="G58" s="51">
        <v>0</v>
      </c>
      <c r="H58" s="51">
        <v>0</v>
      </c>
      <c r="I58" s="52">
        <v>0</v>
      </c>
    </row>
    <row r="59" spans="1:9" s="43" customFormat="1" ht="12.75">
      <c r="A59" s="59" t="s">
        <v>1233</v>
      </c>
      <c r="B59" s="50">
        <v>0</v>
      </c>
      <c r="C59" s="51">
        <v>0</v>
      </c>
      <c r="D59" s="51">
        <v>0</v>
      </c>
      <c r="E59" s="51">
        <v>0</v>
      </c>
      <c r="F59" s="51">
        <v>0</v>
      </c>
      <c r="G59" s="51">
        <v>0</v>
      </c>
      <c r="H59" s="51">
        <v>0</v>
      </c>
      <c r="I59" s="52">
        <v>0</v>
      </c>
    </row>
    <row r="60" spans="1:9" s="43" customFormat="1" ht="12.75">
      <c r="A60" s="55" t="s">
        <v>1237</v>
      </c>
      <c r="B60" s="50">
        <v>0</v>
      </c>
      <c r="C60" s="51">
        <v>0</v>
      </c>
      <c r="D60" s="51">
        <v>0</v>
      </c>
      <c r="E60" s="51">
        <v>0</v>
      </c>
      <c r="F60" s="51">
        <v>0</v>
      </c>
      <c r="G60" s="51">
        <v>0</v>
      </c>
      <c r="H60" s="51">
        <v>0</v>
      </c>
      <c r="I60" s="52">
        <v>0</v>
      </c>
    </row>
    <row r="61" spans="1:9" s="43" customFormat="1" ht="12.75">
      <c r="A61" s="58" t="s">
        <v>1235</v>
      </c>
      <c r="B61" s="50">
        <v>0</v>
      </c>
      <c r="C61" s="51">
        <v>0</v>
      </c>
      <c r="D61" s="51">
        <v>0</v>
      </c>
      <c r="E61" s="51">
        <v>0</v>
      </c>
      <c r="F61" s="51">
        <v>0</v>
      </c>
      <c r="G61" s="51">
        <v>0</v>
      </c>
      <c r="H61" s="51">
        <v>0</v>
      </c>
      <c r="I61" s="52">
        <v>0</v>
      </c>
    </row>
    <row r="62" spans="1:9" s="43" customFormat="1" ht="12.75">
      <c r="A62" s="58" t="s">
        <v>1236</v>
      </c>
      <c r="B62" s="50">
        <v>0</v>
      </c>
      <c r="C62" s="51">
        <v>0</v>
      </c>
      <c r="D62" s="51">
        <v>0</v>
      </c>
      <c r="E62" s="51">
        <v>0</v>
      </c>
      <c r="F62" s="51">
        <v>0</v>
      </c>
      <c r="G62" s="51">
        <v>0</v>
      </c>
      <c r="H62" s="51">
        <v>0</v>
      </c>
      <c r="I62" s="52">
        <v>0</v>
      </c>
    </row>
    <row r="63" spans="1:9" s="43" customFormat="1" ht="12.75">
      <c r="A63" s="59" t="s">
        <v>1233</v>
      </c>
      <c r="B63" s="50">
        <v>0</v>
      </c>
      <c r="C63" s="51">
        <v>0</v>
      </c>
      <c r="D63" s="51">
        <v>0</v>
      </c>
      <c r="E63" s="51">
        <v>0</v>
      </c>
      <c r="F63" s="51">
        <v>0</v>
      </c>
      <c r="G63" s="51">
        <v>0</v>
      </c>
      <c r="H63" s="51">
        <v>0</v>
      </c>
      <c r="I63" s="52">
        <v>0</v>
      </c>
    </row>
    <row r="64" spans="1:9" s="43" customFormat="1" ht="12.75">
      <c r="A64" s="55" t="s">
        <v>1238</v>
      </c>
      <c r="B64" s="50">
        <v>0</v>
      </c>
      <c r="C64" s="51">
        <v>0</v>
      </c>
      <c r="D64" s="51">
        <v>0</v>
      </c>
      <c r="E64" s="51">
        <v>0</v>
      </c>
      <c r="F64" s="51">
        <v>0</v>
      </c>
      <c r="G64" s="51">
        <v>0</v>
      </c>
      <c r="H64" s="51">
        <v>0</v>
      </c>
      <c r="I64" s="52">
        <v>0</v>
      </c>
    </row>
    <row r="65" spans="1:9" s="43" customFormat="1" ht="12.75">
      <c r="A65" s="58" t="s">
        <v>1235</v>
      </c>
      <c r="B65" s="50">
        <v>0</v>
      </c>
      <c r="C65" s="51">
        <v>0</v>
      </c>
      <c r="D65" s="51">
        <v>0</v>
      </c>
      <c r="E65" s="51">
        <v>0</v>
      </c>
      <c r="F65" s="51">
        <v>0</v>
      </c>
      <c r="G65" s="51">
        <v>0</v>
      </c>
      <c r="H65" s="51">
        <v>0</v>
      </c>
      <c r="I65" s="52">
        <v>0</v>
      </c>
    </row>
    <row r="66" spans="1:9" s="43" customFormat="1" ht="12.75">
      <c r="A66" s="58" t="s">
        <v>1236</v>
      </c>
      <c r="B66" s="50">
        <v>0</v>
      </c>
      <c r="C66" s="51">
        <v>0</v>
      </c>
      <c r="D66" s="51">
        <v>0</v>
      </c>
      <c r="E66" s="51">
        <v>0</v>
      </c>
      <c r="F66" s="51">
        <v>0</v>
      </c>
      <c r="G66" s="51">
        <v>0</v>
      </c>
      <c r="H66" s="51">
        <v>0</v>
      </c>
      <c r="I66" s="52">
        <v>0</v>
      </c>
    </row>
    <row r="67" spans="1:9" s="43" customFormat="1" ht="12.75">
      <c r="A67" s="59" t="s">
        <v>1233</v>
      </c>
      <c r="B67" s="50">
        <v>0</v>
      </c>
      <c r="C67" s="51">
        <v>0</v>
      </c>
      <c r="D67" s="51">
        <v>0</v>
      </c>
      <c r="E67" s="51">
        <v>0</v>
      </c>
      <c r="F67" s="51">
        <v>0</v>
      </c>
      <c r="G67" s="51">
        <v>0</v>
      </c>
      <c r="H67" s="51">
        <v>0</v>
      </c>
      <c r="I67" s="52">
        <v>0</v>
      </c>
    </row>
    <row r="68" spans="1:9" s="43" customFormat="1" ht="12.75">
      <c r="A68" s="54" t="s">
        <v>1250</v>
      </c>
      <c r="B68" s="50">
        <v>4784365</v>
      </c>
      <c r="C68" s="51">
        <v>4095793</v>
      </c>
      <c r="D68" s="51">
        <v>4599141</v>
      </c>
      <c r="E68" s="51">
        <v>5281503</v>
      </c>
      <c r="F68" s="51">
        <v>4047521</v>
      </c>
      <c r="G68" s="51">
        <v>4429096</v>
      </c>
      <c r="H68" s="51">
        <v>4428784</v>
      </c>
      <c r="I68" s="52">
        <v>4235587</v>
      </c>
    </row>
    <row r="69" spans="1:9" s="43" customFormat="1" ht="12.75">
      <c r="A69" s="55" t="s">
        <v>1234</v>
      </c>
      <c r="B69" s="50">
        <v>4784365</v>
      </c>
      <c r="C69" s="51">
        <v>4095793</v>
      </c>
      <c r="D69" s="51">
        <v>4599141</v>
      </c>
      <c r="E69" s="51">
        <v>5281503</v>
      </c>
      <c r="F69" s="51">
        <v>4047521</v>
      </c>
      <c r="G69" s="51">
        <v>4429096</v>
      </c>
      <c r="H69" s="51">
        <v>4428784</v>
      </c>
      <c r="I69" s="52">
        <v>4235587</v>
      </c>
    </row>
    <row r="70" spans="1:9" s="43" customFormat="1" ht="12.75">
      <c r="A70" s="58" t="s">
        <v>1235</v>
      </c>
      <c r="B70" s="50">
        <v>3007243</v>
      </c>
      <c r="C70" s="51">
        <v>2524310</v>
      </c>
      <c r="D70" s="51">
        <v>2657016</v>
      </c>
      <c r="E70" s="51">
        <v>3175433</v>
      </c>
      <c r="F70" s="51">
        <v>2835000</v>
      </c>
      <c r="G70" s="51">
        <v>3744533</v>
      </c>
      <c r="H70" s="51">
        <v>3700840</v>
      </c>
      <c r="I70" s="52">
        <v>3379603</v>
      </c>
    </row>
    <row r="71" spans="1:9" s="43" customFormat="1" ht="12.75">
      <c r="A71" s="58" t="s">
        <v>1236</v>
      </c>
      <c r="B71" s="50">
        <v>1777122</v>
      </c>
      <c r="C71" s="51">
        <v>1571483</v>
      </c>
      <c r="D71" s="51">
        <v>1942125</v>
      </c>
      <c r="E71" s="51">
        <v>2106070</v>
      </c>
      <c r="F71" s="51">
        <v>1212521</v>
      </c>
      <c r="G71" s="51">
        <v>684563</v>
      </c>
      <c r="H71" s="51">
        <v>727944</v>
      </c>
      <c r="I71" s="52">
        <v>855984</v>
      </c>
    </row>
    <row r="72" spans="1:9" s="43" customFormat="1" ht="12.75">
      <c r="A72" s="59" t="s">
        <v>1233</v>
      </c>
      <c r="B72" s="50">
        <v>1638831</v>
      </c>
      <c r="C72" s="51">
        <v>1423337</v>
      </c>
      <c r="D72" s="51">
        <v>1870695</v>
      </c>
      <c r="E72" s="51">
        <v>2035629</v>
      </c>
      <c r="F72" s="51">
        <v>1192854</v>
      </c>
      <c r="G72" s="51">
        <v>666410</v>
      </c>
      <c r="H72" s="51">
        <v>716019</v>
      </c>
      <c r="I72" s="52">
        <v>840142</v>
      </c>
    </row>
    <row r="73" spans="1:9" s="43" customFormat="1" ht="12.75">
      <c r="A73" s="55" t="s">
        <v>1237</v>
      </c>
      <c r="B73" s="50">
        <v>0</v>
      </c>
      <c r="C73" s="51">
        <v>0</v>
      </c>
      <c r="D73" s="51">
        <v>0</v>
      </c>
      <c r="E73" s="51">
        <v>0</v>
      </c>
      <c r="F73" s="51">
        <v>0</v>
      </c>
      <c r="G73" s="51">
        <v>0</v>
      </c>
      <c r="H73" s="51">
        <v>0</v>
      </c>
      <c r="I73" s="52">
        <v>0</v>
      </c>
    </row>
    <row r="74" spans="1:9" s="43" customFormat="1" ht="12.75">
      <c r="A74" s="58" t="s">
        <v>1235</v>
      </c>
      <c r="B74" s="50">
        <v>0</v>
      </c>
      <c r="C74" s="51">
        <v>0</v>
      </c>
      <c r="D74" s="51">
        <v>0</v>
      </c>
      <c r="E74" s="51">
        <v>0</v>
      </c>
      <c r="F74" s="51">
        <v>0</v>
      </c>
      <c r="G74" s="51">
        <v>0</v>
      </c>
      <c r="H74" s="51">
        <v>0</v>
      </c>
      <c r="I74" s="52">
        <v>0</v>
      </c>
    </row>
    <row r="75" spans="1:9" s="43" customFormat="1" ht="12.75">
      <c r="A75" s="58" t="s">
        <v>1236</v>
      </c>
      <c r="B75" s="50">
        <v>0</v>
      </c>
      <c r="C75" s="51">
        <v>0</v>
      </c>
      <c r="D75" s="51">
        <v>0</v>
      </c>
      <c r="E75" s="51">
        <v>0</v>
      </c>
      <c r="F75" s="51">
        <v>0</v>
      </c>
      <c r="G75" s="51">
        <v>0</v>
      </c>
      <c r="H75" s="51">
        <v>0</v>
      </c>
      <c r="I75" s="52">
        <v>0</v>
      </c>
    </row>
    <row r="76" spans="1:9" s="43" customFormat="1" ht="12.75">
      <c r="A76" s="59" t="s">
        <v>1233</v>
      </c>
      <c r="B76" s="50">
        <v>0</v>
      </c>
      <c r="C76" s="51">
        <v>0</v>
      </c>
      <c r="D76" s="51">
        <v>0</v>
      </c>
      <c r="E76" s="51">
        <v>0</v>
      </c>
      <c r="F76" s="51">
        <v>0</v>
      </c>
      <c r="G76" s="51">
        <v>0</v>
      </c>
      <c r="H76" s="51">
        <v>0</v>
      </c>
      <c r="I76" s="52">
        <v>0</v>
      </c>
    </row>
    <row r="77" spans="1:9" s="43" customFormat="1" ht="12.75">
      <c r="A77" s="53" t="s">
        <v>29</v>
      </c>
      <c r="B77" s="50">
        <v>0</v>
      </c>
      <c r="C77" s="51">
        <v>0</v>
      </c>
      <c r="D77" s="51">
        <v>0</v>
      </c>
      <c r="E77" s="51">
        <v>0</v>
      </c>
      <c r="F77" s="51">
        <v>0</v>
      </c>
      <c r="G77" s="51">
        <v>0</v>
      </c>
      <c r="H77" s="51">
        <v>0</v>
      </c>
      <c r="I77" s="52">
        <v>0</v>
      </c>
    </row>
    <row r="78" spans="1:9" s="43" customFormat="1" ht="12.75">
      <c r="A78" s="54" t="s">
        <v>1237</v>
      </c>
      <c r="B78" s="50">
        <v>0</v>
      </c>
      <c r="C78" s="51">
        <v>0</v>
      </c>
      <c r="D78" s="51">
        <v>0</v>
      </c>
      <c r="E78" s="51">
        <v>0</v>
      </c>
      <c r="F78" s="51">
        <v>0</v>
      </c>
      <c r="G78" s="51">
        <v>0</v>
      </c>
      <c r="H78" s="51">
        <v>0</v>
      </c>
      <c r="I78" s="52">
        <v>0</v>
      </c>
    </row>
    <row r="79" spans="1:9" s="43" customFormat="1" ht="12.75">
      <c r="A79" s="55" t="s">
        <v>1235</v>
      </c>
      <c r="B79" s="50">
        <v>0</v>
      </c>
      <c r="C79" s="51">
        <v>0</v>
      </c>
      <c r="D79" s="51">
        <v>0</v>
      </c>
      <c r="E79" s="51">
        <v>0</v>
      </c>
      <c r="F79" s="51">
        <v>0</v>
      </c>
      <c r="G79" s="51">
        <v>0</v>
      </c>
      <c r="H79" s="51">
        <v>0</v>
      </c>
      <c r="I79" s="52">
        <v>0</v>
      </c>
    </row>
    <row r="80" spans="1:9" s="43" customFormat="1" ht="12.75">
      <c r="A80" s="55" t="s">
        <v>1236</v>
      </c>
      <c r="B80" s="50">
        <v>0</v>
      </c>
      <c r="C80" s="51">
        <v>0</v>
      </c>
      <c r="D80" s="51">
        <v>0</v>
      </c>
      <c r="E80" s="51">
        <v>0</v>
      </c>
      <c r="F80" s="51">
        <v>0</v>
      </c>
      <c r="G80" s="51">
        <v>0</v>
      </c>
      <c r="H80" s="51">
        <v>0</v>
      </c>
      <c r="I80" s="52">
        <v>0</v>
      </c>
    </row>
    <row r="81" spans="1:9" s="43" customFormat="1" ht="12.75">
      <c r="A81" s="58" t="s">
        <v>1233</v>
      </c>
      <c r="B81" s="50">
        <v>0</v>
      </c>
      <c r="C81" s="51">
        <v>0</v>
      </c>
      <c r="D81" s="51">
        <v>0</v>
      </c>
      <c r="E81" s="51">
        <v>0</v>
      </c>
      <c r="F81" s="51">
        <v>0</v>
      </c>
      <c r="G81" s="51">
        <v>0</v>
      </c>
      <c r="H81" s="51">
        <v>0</v>
      </c>
      <c r="I81" s="52">
        <v>0</v>
      </c>
    </row>
    <row r="82" spans="1:9" s="43" customFormat="1" ht="12.75">
      <c r="A82" s="54" t="s">
        <v>1238</v>
      </c>
      <c r="B82" s="50">
        <v>0</v>
      </c>
      <c r="C82" s="51">
        <v>0</v>
      </c>
      <c r="D82" s="51">
        <v>0</v>
      </c>
      <c r="E82" s="51">
        <v>0</v>
      </c>
      <c r="F82" s="51">
        <v>0</v>
      </c>
      <c r="G82" s="51">
        <v>0</v>
      </c>
      <c r="H82" s="51">
        <v>0</v>
      </c>
      <c r="I82" s="52">
        <v>0</v>
      </c>
    </row>
    <row r="83" spans="1:9" s="43" customFormat="1" ht="12.75">
      <c r="A83" s="55" t="s">
        <v>1235</v>
      </c>
      <c r="B83" s="50">
        <v>0</v>
      </c>
      <c r="C83" s="51">
        <v>0</v>
      </c>
      <c r="D83" s="51">
        <v>0</v>
      </c>
      <c r="E83" s="51">
        <v>0</v>
      </c>
      <c r="F83" s="51">
        <v>0</v>
      </c>
      <c r="G83" s="51">
        <v>0</v>
      </c>
      <c r="H83" s="51">
        <v>0</v>
      </c>
      <c r="I83" s="52">
        <v>0</v>
      </c>
    </row>
    <row r="84" spans="1:9" s="43" customFormat="1" ht="12.75">
      <c r="A84" s="55" t="s">
        <v>1236</v>
      </c>
      <c r="B84" s="50">
        <v>0</v>
      </c>
      <c r="C84" s="51">
        <v>0</v>
      </c>
      <c r="D84" s="51">
        <v>0</v>
      </c>
      <c r="E84" s="51">
        <v>0</v>
      </c>
      <c r="F84" s="51">
        <v>0</v>
      </c>
      <c r="G84" s="51">
        <v>0</v>
      </c>
      <c r="H84" s="51">
        <v>0</v>
      </c>
      <c r="I84" s="52">
        <v>0</v>
      </c>
    </row>
    <row r="85" spans="1:9" s="43" customFormat="1" ht="12.75">
      <c r="A85" s="58" t="s">
        <v>1233</v>
      </c>
      <c r="B85" s="50">
        <v>0</v>
      </c>
      <c r="C85" s="51">
        <v>0</v>
      </c>
      <c r="D85" s="51">
        <v>0</v>
      </c>
      <c r="E85" s="51">
        <v>0</v>
      </c>
      <c r="F85" s="51">
        <v>0</v>
      </c>
      <c r="G85" s="51">
        <v>0</v>
      </c>
      <c r="H85" s="51">
        <v>0</v>
      </c>
      <c r="I85" s="52">
        <v>0</v>
      </c>
    </row>
    <row r="86" spans="1:9" s="43" customFormat="1" ht="12.75">
      <c r="A86" s="56" t="s">
        <v>30</v>
      </c>
      <c r="B86" s="50">
        <v>0</v>
      </c>
      <c r="C86" s="51">
        <v>0</v>
      </c>
      <c r="D86" s="51">
        <v>0</v>
      </c>
      <c r="E86" s="51">
        <v>0</v>
      </c>
      <c r="F86" s="51">
        <v>0</v>
      </c>
      <c r="G86" s="51">
        <v>0</v>
      </c>
      <c r="H86" s="51">
        <v>0</v>
      </c>
      <c r="I86" s="52">
        <v>0</v>
      </c>
    </row>
    <row r="87" spans="1:9" s="43" customFormat="1" ht="12.75">
      <c r="A87" s="53" t="s">
        <v>1235</v>
      </c>
      <c r="B87" s="50">
        <v>0</v>
      </c>
      <c r="C87" s="51">
        <v>0</v>
      </c>
      <c r="D87" s="51">
        <v>0</v>
      </c>
      <c r="E87" s="51">
        <v>0</v>
      </c>
      <c r="F87" s="51">
        <v>0</v>
      </c>
      <c r="G87" s="51">
        <v>0</v>
      </c>
      <c r="H87" s="51">
        <v>0</v>
      </c>
      <c r="I87" s="52">
        <v>0</v>
      </c>
    </row>
    <row r="88" spans="1:9" s="43" customFormat="1" ht="12.75">
      <c r="A88" s="53" t="s">
        <v>1236</v>
      </c>
      <c r="B88" s="50">
        <v>0</v>
      </c>
      <c r="C88" s="51">
        <v>0</v>
      </c>
      <c r="D88" s="51">
        <v>0</v>
      </c>
      <c r="E88" s="51">
        <v>0</v>
      </c>
      <c r="F88" s="51">
        <v>0</v>
      </c>
      <c r="G88" s="51">
        <v>0</v>
      </c>
      <c r="H88" s="51">
        <v>0</v>
      </c>
      <c r="I88" s="52">
        <v>0</v>
      </c>
    </row>
    <row r="89" spans="1:9" s="43" customFormat="1" ht="12.75">
      <c r="A89" s="54" t="s">
        <v>1233</v>
      </c>
      <c r="B89" s="50">
        <v>0</v>
      </c>
      <c r="C89" s="51">
        <v>0</v>
      </c>
      <c r="D89" s="51">
        <v>0</v>
      </c>
      <c r="E89" s="51">
        <v>0</v>
      </c>
      <c r="F89" s="51">
        <v>0</v>
      </c>
      <c r="G89" s="51">
        <v>0</v>
      </c>
      <c r="H89" s="51">
        <v>0</v>
      </c>
      <c r="I89" s="52">
        <v>0</v>
      </c>
    </row>
    <row r="90" spans="1:9" s="43" customFormat="1" ht="12.75">
      <c r="A90" s="56" t="s">
        <v>1252</v>
      </c>
      <c r="B90" s="50">
        <v>79179</v>
      </c>
      <c r="C90" s="51">
        <v>79179</v>
      </c>
      <c r="D90" s="51">
        <v>79179</v>
      </c>
      <c r="E90" s="51">
        <v>76555</v>
      </c>
      <c r="F90" s="51">
        <v>76735</v>
      </c>
      <c r="G90" s="51">
        <v>76735</v>
      </c>
      <c r="H90" s="51">
        <v>76535</v>
      </c>
      <c r="I90" s="52">
        <v>76535</v>
      </c>
    </row>
    <row r="91" spans="1:9" s="43" customFormat="1" ht="12.75">
      <c r="A91" s="53" t="s">
        <v>1253</v>
      </c>
      <c r="B91" s="50">
        <v>72236</v>
      </c>
      <c r="C91" s="51">
        <v>72236</v>
      </c>
      <c r="D91" s="51">
        <v>72236</v>
      </c>
      <c r="E91" s="51">
        <v>70214</v>
      </c>
      <c r="F91" s="51">
        <v>70394</v>
      </c>
      <c r="G91" s="51">
        <v>70394</v>
      </c>
      <c r="H91" s="51">
        <v>70194</v>
      </c>
      <c r="I91" s="52">
        <v>70194</v>
      </c>
    </row>
    <row r="92" spans="1:9" s="43" customFormat="1" ht="12.75">
      <c r="A92" s="54" t="s">
        <v>1238</v>
      </c>
      <c r="B92" s="50">
        <v>0</v>
      </c>
      <c r="C92" s="51">
        <v>0</v>
      </c>
      <c r="D92" s="51">
        <v>0</v>
      </c>
      <c r="E92" s="51">
        <v>0</v>
      </c>
      <c r="F92" s="51">
        <v>0</v>
      </c>
      <c r="G92" s="51">
        <v>0</v>
      </c>
      <c r="H92" s="51">
        <v>0</v>
      </c>
      <c r="I92" s="52">
        <v>0</v>
      </c>
    </row>
    <row r="93" spans="1:9" s="43" customFormat="1" ht="12.75">
      <c r="A93" s="55" t="s">
        <v>1235</v>
      </c>
      <c r="B93" s="50">
        <v>0</v>
      </c>
      <c r="C93" s="51">
        <v>0</v>
      </c>
      <c r="D93" s="51">
        <v>0</v>
      </c>
      <c r="E93" s="51">
        <v>0</v>
      </c>
      <c r="F93" s="51">
        <v>0</v>
      </c>
      <c r="G93" s="51">
        <v>0</v>
      </c>
      <c r="H93" s="51">
        <v>0</v>
      </c>
      <c r="I93" s="52">
        <v>0</v>
      </c>
    </row>
    <row r="94" spans="1:9" s="43" customFormat="1" ht="12.75">
      <c r="A94" s="55" t="s">
        <v>1236</v>
      </c>
      <c r="B94" s="50">
        <v>0</v>
      </c>
      <c r="C94" s="51">
        <v>0</v>
      </c>
      <c r="D94" s="51">
        <v>0</v>
      </c>
      <c r="E94" s="51">
        <v>0</v>
      </c>
      <c r="F94" s="51">
        <v>0</v>
      </c>
      <c r="G94" s="51">
        <v>0</v>
      </c>
      <c r="H94" s="51">
        <v>0</v>
      </c>
      <c r="I94" s="52">
        <v>0</v>
      </c>
    </row>
    <row r="95" spans="1:9" s="43" customFormat="1" ht="12.75">
      <c r="A95" s="58" t="s">
        <v>1233</v>
      </c>
      <c r="B95" s="50">
        <v>0</v>
      </c>
      <c r="C95" s="51">
        <v>0</v>
      </c>
      <c r="D95" s="51">
        <v>0</v>
      </c>
      <c r="E95" s="51">
        <v>0</v>
      </c>
      <c r="F95" s="51">
        <v>0</v>
      </c>
      <c r="G95" s="51">
        <v>0</v>
      </c>
      <c r="H95" s="51">
        <v>0</v>
      </c>
      <c r="I95" s="52">
        <v>0</v>
      </c>
    </row>
    <row r="96" spans="1:9" s="43" customFormat="1" ht="12.75">
      <c r="A96" s="54" t="s">
        <v>1240</v>
      </c>
      <c r="B96" s="50">
        <v>72236</v>
      </c>
      <c r="C96" s="51">
        <v>72236</v>
      </c>
      <c r="D96" s="51">
        <v>72236</v>
      </c>
      <c r="E96" s="51">
        <v>70214</v>
      </c>
      <c r="F96" s="51">
        <v>70394</v>
      </c>
      <c r="G96" s="51">
        <v>70394</v>
      </c>
      <c r="H96" s="51">
        <v>70194</v>
      </c>
      <c r="I96" s="52">
        <v>70194</v>
      </c>
    </row>
    <row r="97" spans="1:9" s="43" customFormat="1" ht="12.75">
      <c r="A97" s="55" t="s">
        <v>1235</v>
      </c>
      <c r="B97" s="50">
        <v>72236</v>
      </c>
      <c r="C97" s="51">
        <v>72236</v>
      </c>
      <c r="D97" s="51">
        <v>72236</v>
      </c>
      <c r="E97" s="51">
        <v>70214</v>
      </c>
      <c r="F97" s="51">
        <v>70394</v>
      </c>
      <c r="G97" s="51">
        <v>70394</v>
      </c>
      <c r="H97" s="51">
        <v>70194</v>
      </c>
      <c r="I97" s="52">
        <v>70194</v>
      </c>
    </row>
    <row r="98" spans="1:9" s="43" customFormat="1" ht="12.75">
      <c r="A98" s="55" t="s">
        <v>1236</v>
      </c>
      <c r="B98" s="50">
        <v>0</v>
      </c>
      <c r="C98" s="51">
        <v>0</v>
      </c>
      <c r="D98" s="51">
        <v>0</v>
      </c>
      <c r="E98" s="51">
        <v>0</v>
      </c>
      <c r="F98" s="51">
        <v>0</v>
      </c>
      <c r="G98" s="51">
        <v>0</v>
      </c>
      <c r="H98" s="51">
        <v>0</v>
      </c>
      <c r="I98" s="52">
        <v>0</v>
      </c>
    </row>
    <row r="99" spans="1:9" s="43" customFormat="1" ht="12.75">
      <c r="A99" s="58" t="s">
        <v>1233</v>
      </c>
      <c r="B99" s="50">
        <v>0</v>
      </c>
      <c r="C99" s="51">
        <v>0</v>
      </c>
      <c r="D99" s="51">
        <v>0</v>
      </c>
      <c r="E99" s="51">
        <v>0</v>
      </c>
      <c r="F99" s="51">
        <v>0</v>
      </c>
      <c r="G99" s="51">
        <v>0</v>
      </c>
      <c r="H99" s="51">
        <v>0</v>
      </c>
      <c r="I99" s="52">
        <v>0</v>
      </c>
    </row>
    <row r="100" spans="1:9" s="43" customFormat="1" ht="12.75">
      <c r="A100" s="53" t="s">
        <v>891</v>
      </c>
      <c r="B100" s="50">
        <v>6943</v>
      </c>
      <c r="C100" s="51">
        <v>6943</v>
      </c>
      <c r="D100" s="51">
        <v>6943</v>
      </c>
      <c r="E100" s="51">
        <v>6341</v>
      </c>
      <c r="F100" s="51">
        <v>6341</v>
      </c>
      <c r="G100" s="51">
        <v>6341</v>
      </c>
      <c r="H100" s="51">
        <v>6341</v>
      </c>
      <c r="I100" s="52">
        <v>6341</v>
      </c>
    </row>
    <row r="101" spans="1:9" s="43" customFormat="1" ht="12.75">
      <c r="A101" s="54" t="s">
        <v>1238</v>
      </c>
      <c r="B101" s="50">
        <v>0</v>
      </c>
      <c r="C101" s="51">
        <v>0</v>
      </c>
      <c r="D101" s="51">
        <v>0</v>
      </c>
      <c r="E101" s="51">
        <v>0</v>
      </c>
      <c r="F101" s="51">
        <v>0</v>
      </c>
      <c r="G101" s="51">
        <v>0</v>
      </c>
      <c r="H101" s="51">
        <v>0</v>
      </c>
      <c r="I101" s="52">
        <v>0</v>
      </c>
    </row>
    <row r="102" spans="1:9" s="43" customFormat="1" ht="12.75">
      <c r="A102" s="55" t="s">
        <v>1235</v>
      </c>
      <c r="B102" s="50">
        <v>0</v>
      </c>
      <c r="C102" s="51">
        <v>0</v>
      </c>
      <c r="D102" s="51">
        <v>0</v>
      </c>
      <c r="E102" s="51">
        <v>0</v>
      </c>
      <c r="F102" s="51">
        <v>0</v>
      </c>
      <c r="G102" s="51">
        <v>0</v>
      </c>
      <c r="H102" s="51">
        <v>0</v>
      </c>
      <c r="I102" s="52">
        <v>0</v>
      </c>
    </row>
    <row r="103" spans="1:9" s="43" customFormat="1" ht="12.75">
      <c r="A103" s="55" t="s">
        <v>1236</v>
      </c>
      <c r="B103" s="50">
        <v>0</v>
      </c>
      <c r="C103" s="51">
        <v>0</v>
      </c>
      <c r="D103" s="51">
        <v>0</v>
      </c>
      <c r="E103" s="51">
        <v>0</v>
      </c>
      <c r="F103" s="51">
        <v>0</v>
      </c>
      <c r="G103" s="51">
        <v>0</v>
      </c>
      <c r="H103" s="51">
        <v>0</v>
      </c>
      <c r="I103" s="52">
        <v>0</v>
      </c>
    </row>
    <row r="104" spans="1:9" s="43" customFormat="1" ht="12.75">
      <c r="A104" s="58" t="s">
        <v>1233</v>
      </c>
      <c r="B104" s="50">
        <v>0</v>
      </c>
      <c r="C104" s="51">
        <v>0</v>
      </c>
      <c r="D104" s="51">
        <v>0</v>
      </c>
      <c r="E104" s="51">
        <v>0</v>
      </c>
      <c r="F104" s="51">
        <v>0</v>
      </c>
      <c r="G104" s="51">
        <v>0</v>
      </c>
      <c r="H104" s="51">
        <v>0</v>
      </c>
      <c r="I104" s="52">
        <v>0</v>
      </c>
    </row>
    <row r="105" spans="1:9" s="43" customFormat="1" ht="12.75">
      <c r="A105" s="54" t="s">
        <v>1240</v>
      </c>
      <c r="B105" s="50">
        <v>6943</v>
      </c>
      <c r="C105" s="51">
        <v>6943</v>
      </c>
      <c r="D105" s="51">
        <v>6943</v>
      </c>
      <c r="E105" s="51">
        <v>6341</v>
      </c>
      <c r="F105" s="51">
        <v>6341</v>
      </c>
      <c r="G105" s="51">
        <v>6341</v>
      </c>
      <c r="H105" s="51">
        <v>6341</v>
      </c>
      <c r="I105" s="52">
        <v>6341</v>
      </c>
    </row>
    <row r="106" spans="1:9" s="43" customFormat="1" ht="12.75">
      <c r="A106" s="55" t="s">
        <v>1235</v>
      </c>
      <c r="B106" s="50">
        <v>6943</v>
      </c>
      <c r="C106" s="51">
        <v>6943</v>
      </c>
      <c r="D106" s="51">
        <v>6943</v>
      </c>
      <c r="E106" s="51">
        <v>6341</v>
      </c>
      <c r="F106" s="51">
        <v>6341</v>
      </c>
      <c r="G106" s="51">
        <v>6341</v>
      </c>
      <c r="H106" s="51">
        <v>6341</v>
      </c>
      <c r="I106" s="52">
        <v>6341</v>
      </c>
    </row>
    <row r="107" spans="1:9" s="43" customFormat="1" ht="12.75">
      <c r="A107" s="55" t="s">
        <v>1236</v>
      </c>
      <c r="B107" s="50">
        <v>0</v>
      </c>
      <c r="C107" s="51">
        <v>0</v>
      </c>
      <c r="D107" s="51">
        <v>0</v>
      </c>
      <c r="E107" s="51">
        <v>0</v>
      </c>
      <c r="F107" s="51">
        <v>0</v>
      </c>
      <c r="G107" s="51">
        <v>0</v>
      </c>
      <c r="H107" s="51">
        <v>0</v>
      </c>
      <c r="I107" s="52">
        <v>0</v>
      </c>
    </row>
    <row r="108" spans="1:9" s="43" customFormat="1" ht="12.75">
      <c r="A108" s="58" t="s">
        <v>1233</v>
      </c>
      <c r="B108" s="50">
        <v>0</v>
      </c>
      <c r="C108" s="51">
        <v>0</v>
      </c>
      <c r="D108" s="51">
        <v>0</v>
      </c>
      <c r="E108" s="51">
        <v>0</v>
      </c>
      <c r="F108" s="51">
        <v>0</v>
      </c>
      <c r="G108" s="51">
        <v>0</v>
      </c>
      <c r="H108" s="51">
        <v>0</v>
      </c>
      <c r="I108" s="52">
        <v>0</v>
      </c>
    </row>
    <row r="109" spans="1:9" s="43" customFormat="1" ht="12.75">
      <c r="A109" s="56" t="s">
        <v>893</v>
      </c>
      <c r="B109" s="50">
        <v>268894</v>
      </c>
      <c r="C109" s="51">
        <v>269022</v>
      </c>
      <c r="D109" s="51">
        <v>271742</v>
      </c>
      <c r="E109" s="51">
        <v>275240</v>
      </c>
      <c r="F109" s="51">
        <v>275095</v>
      </c>
      <c r="G109" s="51">
        <v>277887</v>
      </c>
      <c r="H109" s="51">
        <v>276917</v>
      </c>
      <c r="I109" s="52">
        <v>280597</v>
      </c>
    </row>
    <row r="110" spans="1:9" s="43" customFormat="1" ht="12.75">
      <c r="A110" s="56" t="s">
        <v>894</v>
      </c>
      <c r="B110" s="50">
        <v>-42938</v>
      </c>
      <c r="C110" s="51">
        <v>-34881</v>
      </c>
      <c r="D110" s="51">
        <v>-45033</v>
      </c>
      <c r="E110" s="51">
        <v>-54118</v>
      </c>
      <c r="F110" s="51">
        <v>-57622</v>
      </c>
      <c r="G110" s="51">
        <v>-59056</v>
      </c>
      <c r="H110" s="51">
        <v>-70347</v>
      </c>
      <c r="I110" s="52">
        <v>-81833</v>
      </c>
    </row>
    <row r="111" spans="1:9" s="43" customFormat="1" ht="12.75">
      <c r="A111" s="53" t="s">
        <v>852</v>
      </c>
      <c r="B111" s="50">
        <v>1376701</v>
      </c>
      <c r="C111" s="51">
        <v>1476693</v>
      </c>
      <c r="D111" s="51">
        <v>1395990</v>
      </c>
      <c r="E111" s="51">
        <v>1424422</v>
      </c>
      <c r="F111" s="51">
        <v>1369446</v>
      </c>
      <c r="G111" s="51">
        <v>1359908</v>
      </c>
      <c r="H111" s="51">
        <v>1421892</v>
      </c>
      <c r="I111" s="52">
        <v>1456245</v>
      </c>
    </row>
    <row r="112" spans="1:9" s="43" customFormat="1" ht="12.75">
      <c r="A112" s="54" t="s">
        <v>1235</v>
      </c>
      <c r="B112" s="50">
        <v>40391</v>
      </c>
      <c r="C112" s="51">
        <v>47122</v>
      </c>
      <c r="D112" s="51">
        <v>43400</v>
      </c>
      <c r="E112" s="51">
        <v>48768</v>
      </c>
      <c r="F112" s="51">
        <v>45659</v>
      </c>
      <c r="G112" s="51">
        <v>46534</v>
      </c>
      <c r="H112" s="51">
        <v>50644</v>
      </c>
      <c r="I112" s="52">
        <v>49424</v>
      </c>
    </row>
    <row r="113" spans="1:9" s="43" customFormat="1" ht="12.75">
      <c r="A113" s="54" t="s">
        <v>1236</v>
      </c>
      <c r="B113" s="50">
        <v>1336310</v>
      </c>
      <c r="C113" s="51">
        <v>1429571</v>
      </c>
      <c r="D113" s="51">
        <v>1352590</v>
      </c>
      <c r="E113" s="51">
        <v>1375654</v>
      </c>
      <c r="F113" s="51">
        <v>1323787</v>
      </c>
      <c r="G113" s="51">
        <v>1313374</v>
      </c>
      <c r="H113" s="51">
        <v>1371248</v>
      </c>
      <c r="I113" s="52">
        <v>1406821</v>
      </c>
    </row>
    <row r="114" spans="1:9" s="43" customFormat="1" ht="12.75">
      <c r="A114" s="55" t="s">
        <v>1233</v>
      </c>
      <c r="B114" s="50">
        <v>77</v>
      </c>
      <c r="C114" s="51">
        <v>138</v>
      </c>
      <c r="D114" s="51">
        <v>150</v>
      </c>
      <c r="E114" s="51">
        <v>334</v>
      </c>
      <c r="F114" s="51">
        <v>224</v>
      </c>
      <c r="G114" s="51">
        <v>353</v>
      </c>
      <c r="H114" s="51">
        <v>71</v>
      </c>
      <c r="I114" s="52">
        <v>258</v>
      </c>
    </row>
    <row r="115" spans="1:9" s="43" customFormat="1" ht="12.75">
      <c r="A115" s="53" t="s">
        <v>31</v>
      </c>
      <c r="B115" s="50">
        <v>1419639</v>
      </c>
      <c r="C115" s="51">
        <v>1511574</v>
      </c>
      <c r="D115" s="51">
        <v>1441023</v>
      </c>
      <c r="E115" s="51">
        <v>1478540</v>
      </c>
      <c r="F115" s="51">
        <v>1427068</v>
      </c>
      <c r="G115" s="51">
        <v>1418964</v>
      </c>
      <c r="H115" s="51">
        <v>1492239</v>
      </c>
      <c r="I115" s="52">
        <v>1538078</v>
      </c>
    </row>
    <row r="116" spans="1:9" s="43" customFormat="1" ht="12.75">
      <c r="A116" s="54" t="s">
        <v>1235</v>
      </c>
      <c r="B116" s="50">
        <v>75734</v>
      </c>
      <c r="C116" s="51">
        <v>80499</v>
      </c>
      <c r="D116" s="51">
        <v>87290</v>
      </c>
      <c r="E116" s="51">
        <v>100362</v>
      </c>
      <c r="F116" s="51">
        <v>101372</v>
      </c>
      <c r="G116" s="51">
        <v>102240</v>
      </c>
      <c r="H116" s="51">
        <v>118260</v>
      </c>
      <c r="I116" s="52">
        <v>127848</v>
      </c>
    </row>
    <row r="117" spans="1:9" s="43" customFormat="1" ht="12.75">
      <c r="A117" s="54" t="s">
        <v>1236</v>
      </c>
      <c r="B117" s="50">
        <v>1343905</v>
      </c>
      <c r="C117" s="51">
        <v>1431075</v>
      </c>
      <c r="D117" s="51">
        <v>1353733</v>
      </c>
      <c r="E117" s="51">
        <v>1378178</v>
      </c>
      <c r="F117" s="51">
        <v>1325696</v>
      </c>
      <c r="G117" s="51">
        <v>1316724</v>
      </c>
      <c r="H117" s="51">
        <v>1373979</v>
      </c>
      <c r="I117" s="52">
        <v>1410230</v>
      </c>
    </row>
    <row r="118" spans="1:9" s="43" customFormat="1" ht="12.75">
      <c r="A118" s="55" t="s">
        <v>1233</v>
      </c>
      <c r="B118" s="50">
        <v>7991</v>
      </c>
      <c r="C118" s="51">
        <v>1433</v>
      </c>
      <c r="D118" s="51">
        <v>1389</v>
      </c>
      <c r="E118" s="51">
        <v>2569</v>
      </c>
      <c r="F118" s="51">
        <v>2095</v>
      </c>
      <c r="G118" s="51">
        <v>3178</v>
      </c>
      <c r="H118" s="51">
        <v>2351</v>
      </c>
      <c r="I118" s="52">
        <v>2723</v>
      </c>
    </row>
    <row r="119" spans="1:9" s="43" customFormat="1" ht="12.75">
      <c r="A119" s="39" t="s">
        <v>1017</v>
      </c>
      <c r="B119" s="44">
        <v>0</v>
      </c>
      <c r="C119" s="45">
        <v>0</v>
      </c>
      <c r="D119" s="45">
        <v>0</v>
      </c>
      <c r="E119" s="45">
        <v>0</v>
      </c>
      <c r="F119" s="45">
        <v>0</v>
      </c>
      <c r="G119" s="45">
        <v>0</v>
      </c>
      <c r="H119" s="45">
        <v>0</v>
      </c>
      <c r="I119" s="46">
        <v>0</v>
      </c>
    </row>
    <row r="120" spans="1:9" s="43" customFormat="1" ht="12.75">
      <c r="A120" s="57" t="s">
        <v>1442</v>
      </c>
      <c r="B120" s="47">
        <v>18120715</v>
      </c>
      <c r="C120" s="48">
        <v>18472981</v>
      </c>
      <c r="D120" s="48">
        <v>19232252</v>
      </c>
      <c r="E120" s="48">
        <v>18969379</v>
      </c>
      <c r="F120" s="48">
        <v>18697823</v>
      </c>
      <c r="G120" s="48">
        <v>18586923</v>
      </c>
      <c r="H120" s="48">
        <v>19839236</v>
      </c>
      <c r="I120" s="49">
        <v>20629124</v>
      </c>
    </row>
    <row r="121" spans="1:9" s="43" customFormat="1" ht="12.75">
      <c r="A121" s="56" t="s">
        <v>32</v>
      </c>
      <c r="B121" s="50">
        <v>12636476</v>
      </c>
      <c r="C121" s="51">
        <v>12561813</v>
      </c>
      <c r="D121" s="51">
        <v>13234386</v>
      </c>
      <c r="E121" s="51">
        <v>14114399</v>
      </c>
      <c r="F121" s="51">
        <v>13547566</v>
      </c>
      <c r="G121" s="51">
        <v>13469715</v>
      </c>
      <c r="H121" s="51">
        <v>14125010</v>
      </c>
      <c r="I121" s="52">
        <v>14906407</v>
      </c>
    </row>
    <row r="122" spans="1:9" s="43" customFormat="1" ht="12.75">
      <c r="A122" s="53" t="s">
        <v>33</v>
      </c>
      <c r="B122" s="50">
        <v>7474114</v>
      </c>
      <c r="C122" s="51">
        <v>7542740</v>
      </c>
      <c r="D122" s="51">
        <v>7885010</v>
      </c>
      <c r="E122" s="51">
        <v>8302428</v>
      </c>
      <c r="F122" s="51">
        <v>7647622</v>
      </c>
      <c r="G122" s="51">
        <v>7788269</v>
      </c>
      <c r="H122" s="51">
        <v>8246439</v>
      </c>
      <c r="I122" s="52">
        <v>8728750</v>
      </c>
    </row>
    <row r="123" spans="1:9" s="43" customFormat="1" ht="12.75">
      <c r="A123" s="53" t="s">
        <v>34</v>
      </c>
      <c r="B123" s="50">
        <v>5162362</v>
      </c>
      <c r="C123" s="51">
        <v>5019073</v>
      </c>
      <c r="D123" s="51">
        <v>5349376</v>
      </c>
      <c r="E123" s="51">
        <v>5811971</v>
      </c>
      <c r="F123" s="51">
        <v>5899944</v>
      </c>
      <c r="G123" s="51">
        <v>5681446</v>
      </c>
      <c r="H123" s="51">
        <v>5878571</v>
      </c>
      <c r="I123" s="52">
        <v>6177657</v>
      </c>
    </row>
    <row r="124" spans="1:9" s="43" customFormat="1" ht="12.75">
      <c r="A124" s="54" t="s">
        <v>1235</v>
      </c>
      <c r="B124" s="50">
        <v>2474430</v>
      </c>
      <c r="C124" s="51">
        <v>2869505</v>
      </c>
      <c r="D124" s="51">
        <v>3331887</v>
      </c>
      <c r="E124" s="51">
        <v>3848420</v>
      </c>
      <c r="F124" s="51">
        <v>3793017</v>
      </c>
      <c r="G124" s="51">
        <v>3844748</v>
      </c>
      <c r="H124" s="51">
        <v>3971901</v>
      </c>
      <c r="I124" s="52">
        <v>4415519</v>
      </c>
    </row>
    <row r="125" spans="1:9" s="43" customFormat="1" ht="12.75">
      <c r="A125" s="54" t="s">
        <v>1236</v>
      </c>
      <c r="B125" s="50">
        <v>2687932</v>
      </c>
      <c r="C125" s="51">
        <v>2149568</v>
      </c>
      <c r="D125" s="51">
        <v>2017489</v>
      </c>
      <c r="E125" s="51">
        <v>1963551</v>
      </c>
      <c r="F125" s="51">
        <v>2106927</v>
      </c>
      <c r="G125" s="51">
        <v>1836698</v>
      </c>
      <c r="H125" s="51">
        <v>1906670</v>
      </c>
      <c r="I125" s="52">
        <v>1762138</v>
      </c>
    </row>
    <row r="126" spans="1:9" s="43" customFormat="1" ht="12.75">
      <c r="A126" s="55" t="s">
        <v>35</v>
      </c>
      <c r="B126" s="50">
        <v>2687932</v>
      </c>
      <c r="C126" s="51">
        <v>2149568</v>
      </c>
      <c r="D126" s="51">
        <v>2017489</v>
      </c>
      <c r="E126" s="51">
        <v>1963551</v>
      </c>
      <c r="F126" s="51">
        <v>2106927</v>
      </c>
      <c r="G126" s="51">
        <v>1836698</v>
      </c>
      <c r="H126" s="51">
        <v>1906670</v>
      </c>
      <c r="I126" s="52">
        <v>1762138</v>
      </c>
    </row>
    <row r="127" spans="1:9" s="43" customFormat="1" ht="12.75">
      <c r="A127" s="56" t="s">
        <v>36</v>
      </c>
      <c r="B127" s="50">
        <v>1407047</v>
      </c>
      <c r="C127" s="51">
        <v>1754932</v>
      </c>
      <c r="D127" s="51">
        <v>1927246</v>
      </c>
      <c r="E127" s="51">
        <v>551668</v>
      </c>
      <c r="F127" s="51">
        <v>999633</v>
      </c>
      <c r="G127" s="51">
        <v>1029061</v>
      </c>
      <c r="H127" s="51">
        <v>1076540</v>
      </c>
      <c r="I127" s="52">
        <v>998618</v>
      </c>
    </row>
    <row r="128" spans="1:9" s="43" customFormat="1" ht="12.75">
      <c r="A128" s="53" t="s">
        <v>37</v>
      </c>
      <c r="B128" s="50">
        <v>1407047</v>
      </c>
      <c r="C128" s="51">
        <v>1754932</v>
      </c>
      <c r="D128" s="51">
        <v>1927246</v>
      </c>
      <c r="E128" s="51">
        <v>551668</v>
      </c>
      <c r="F128" s="51">
        <v>999633</v>
      </c>
      <c r="G128" s="51">
        <v>1029061</v>
      </c>
      <c r="H128" s="51">
        <v>1076540</v>
      </c>
      <c r="I128" s="52">
        <v>998618</v>
      </c>
    </row>
    <row r="129" spans="1:9" s="43" customFormat="1" ht="12.75">
      <c r="A129" s="54" t="s">
        <v>900</v>
      </c>
      <c r="B129" s="50">
        <v>600218</v>
      </c>
      <c r="C129" s="51">
        <v>854449</v>
      </c>
      <c r="D129" s="51">
        <v>1058380</v>
      </c>
      <c r="E129" s="51">
        <v>57905</v>
      </c>
      <c r="F129" s="51">
        <v>70723</v>
      </c>
      <c r="G129" s="51">
        <v>54219</v>
      </c>
      <c r="H129" s="51">
        <v>115968</v>
      </c>
      <c r="I129" s="52">
        <v>138389</v>
      </c>
    </row>
    <row r="130" spans="1:9" s="43" customFormat="1" ht="12.75">
      <c r="A130" s="55" t="s">
        <v>1235</v>
      </c>
      <c r="B130" s="50">
        <v>587556</v>
      </c>
      <c r="C130" s="51">
        <v>837448</v>
      </c>
      <c r="D130" s="51">
        <v>1031862</v>
      </c>
      <c r="E130" s="51">
        <v>15915</v>
      </c>
      <c r="F130" s="51">
        <v>28641</v>
      </c>
      <c r="G130" s="51">
        <v>12767</v>
      </c>
      <c r="H130" s="51">
        <v>63092</v>
      </c>
      <c r="I130" s="52">
        <v>37540</v>
      </c>
    </row>
    <row r="131" spans="1:9" s="43" customFormat="1" ht="12.75">
      <c r="A131" s="59" t="s">
        <v>29</v>
      </c>
      <c r="B131" s="50">
        <v>462851</v>
      </c>
      <c r="C131" s="51">
        <v>836255</v>
      </c>
      <c r="D131" s="51">
        <v>1031156</v>
      </c>
      <c r="E131" s="51">
        <v>15351</v>
      </c>
      <c r="F131" s="51">
        <v>26574</v>
      </c>
      <c r="G131" s="51">
        <v>12159</v>
      </c>
      <c r="H131" s="51">
        <v>62417</v>
      </c>
      <c r="I131" s="52">
        <v>35599</v>
      </c>
    </row>
    <row r="132" spans="1:9" s="43" customFormat="1" ht="12.75">
      <c r="A132" s="59" t="s">
        <v>1253</v>
      </c>
      <c r="B132" s="50">
        <v>0</v>
      </c>
      <c r="C132" s="51">
        <v>0</v>
      </c>
      <c r="D132" s="51">
        <v>0</v>
      </c>
      <c r="E132" s="51">
        <v>0</v>
      </c>
      <c r="F132" s="51">
        <v>0</v>
      </c>
      <c r="G132" s="51">
        <v>0</v>
      </c>
      <c r="H132" s="51">
        <v>0</v>
      </c>
      <c r="I132" s="52">
        <v>0</v>
      </c>
    </row>
    <row r="133" spans="1:9" s="43" customFormat="1" ht="12.75">
      <c r="A133" s="59" t="s">
        <v>891</v>
      </c>
      <c r="B133" s="50">
        <v>124705</v>
      </c>
      <c r="C133" s="51">
        <v>1193</v>
      </c>
      <c r="D133" s="51">
        <v>706</v>
      </c>
      <c r="E133" s="51">
        <v>564</v>
      </c>
      <c r="F133" s="51">
        <v>2067</v>
      </c>
      <c r="G133" s="51">
        <v>608</v>
      </c>
      <c r="H133" s="51">
        <v>675</v>
      </c>
      <c r="I133" s="52">
        <v>1941</v>
      </c>
    </row>
    <row r="134" spans="1:9" s="43" customFormat="1" ht="12.75">
      <c r="A134" s="59" t="s">
        <v>892</v>
      </c>
      <c r="B134" s="50">
        <v>0</v>
      </c>
      <c r="C134" s="51">
        <v>0</v>
      </c>
      <c r="D134" s="51">
        <v>0</v>
      </c>
      <c r="E134" s="51">
        <v>0</v>
      </c>
      <c r="F134" s="51">
        <v>0</v>
      </c>
      <c r="G134" s="51">
        <v>0</v>
      </c>
      <c r="H134" s="51">
        <v>0</v>
      </c>
      <c r="I134" s="52">
        <v>0</v>
      </c>
    </row>
    <row r="135" spans="1:9" s="43" customFormat="1" ht="12.75">
      <c r="A135" s="55" t="s">
        <v>1236</v>
      </c>
      <c r="B135" s="50">
        <v>12662</v>
      </c>
      <c r="C135" s="51">
        <v>17001</v>
      </c>
      <c r="D135" s="51">
        <v>26518</v>
      </c>
      <c r="E135" s="51">
        <v>41990</v>
      </c>
      <c r="F135" s="51">
        <v>42082</v>
      </c>
      <c r="G135" s="51">
        <v>41452</v>
      </c>
      <c r="H135" s="51">
        <v>52876</v>
      </c>
      <c r="I135" s="52">
        <v>100849</v>
      </c>
    </row>
    <row r="136" spans="1:9" s="43" customFormat="1" ht="12.75">
      <c r="A136" s="59" t="s">
        <v>29</v>
      </c>
      <c r="B136" s="50">
        <v>0</v>
      </c>
      <c r="C136" s="51">
        <v>0</v>
      </c>
      <c r="D136" s="51">
        <v>0</v>
      </c>
      <c r="E136" s="51">
        <v>0</v>
      </c>
      <c r="F136" s="51">
        <v>0</v>
      </c>
      <c r="G136" s="51">
        <v>0</v>
      </c>
      <c r="H136" s="51">
        <v>0</v>
      </c>
      <c r="I136" s="52">
        <v>0</v>
      </c>
    </row>
    <row r="137" spans="1:9" s="43" customFormat="1" ht="12.75">
      <c r="A137" s="59" t="s">
        <v>1253</v>
      </c>
      <c r="B137" s="50">
        <v>10601</v>
      </c>
      <c r="C137" s="51">
        <v>9600</v>
      </c>
      <c r="D137" s="51">
        <v>24514</v>
      </c>
      <c r="E137" s="51">
        <v>40602</v>
      </c>
      <c r="F137" s="51">
        <v>40708</v>
      </c>
      <c r="G137" s="51">
        <v>39230</v>
      </c>
      <c r="H137" s="51">
        <v>52144</v>
      </c>
      <c r="I137" s="52">
        <v>68156</v>
      </c>
    </row>
    <row r="138" spans="1:9" s="43" customFormat="1" ht="12.75">
      <c r="A138" s="59" t="s">
        <v>891</v>
      </c>
      <c r="B138" s="50">
        <v>2061</v>
      </c>
      <c r="C138" s="51">
        <v>7401</v>
      </c>
      <c r="D138" s="51">
        <v>2004</v>
      </c>
      <c r="E138" s="51">
        <v>1388</v>
      </c>
      <c r="F138" s="51">
        <v>1374</v>
      </c>
      <c r="G138" s="51">
        <v>2222</v>
      </c>
      <c r="H138" s="51">
        <v>732</v>
      </c>
      <c r="I138" s="52">
        <v>32693</v>
      </c>
    </row>
    <row r="139" spans="1:9" s="43" customFormat="1" ht="12.75">
      <c r="A139" s="59" t="s">
        <v>892</v>
      </c>
      <c r="B139" s="50">
        <v>0</v>
      </c>
      <c r="C139" s="51">
        <v>0</v>
      </c>
      <c r="D139" s="51">
        <v>0</v>
      </c>
      <c r="E139" s="51">
        <v>0</v>
      </c>
      <c r="F139" s="51">
        <v>0</v>
      </c>
      <c r="G139" s="51">
        <v>0</v>
      </c>
      <c r="H139" s="51">
        <v>0</v>
      </c>
      <c r="I139" s="52">
        <v>0</v>
      </c>
    </row>
    <row r="140" spans="1:9" s="43" customFormat="1" ht="12.75">
      <c r="A140" s="58" t="s">
        <v>1233</v>
      </c>
      <c r="B140" s="50">
        <v>11524</v>
      </c>
      <c r="C140" s="51">
        <v>16223</v>
      </c>
      <c r="D140" s="51">
        <v>25817</v>
      </c>
      <c r="E140" s="51">
        <v>41267</v>
      </c>
      <c r="F140" s="51">
        <v>41405</v>
      </c>
      <c r="G140" s="51">
        <v>40787</v>
      </c>
      <c r="H140" s="51">
        <v>52157</v>
      </c>
      <c r="I140" s="52">
        <v>100099</v>
      </c>
    </row>
    <row r="141" spans="1:9" s="43" customFormat="1" ht="12.75">
      <c r="A141" s="59" t="s">
        <v>29</v>
      </c>
      <c r="B141" s="50">
        <v>0</v>
      </c>
      <c r="C141" s="51">
        <v>0</v>
      </c>
      <c r="D141" s="51">
        <v>0</v>
      </c>
      <c r="E141" s="51">
        <v>0</v>
      </c>
      <c r="F141" s="51">
        <v>0</v>
      </c>
      <c r="G141" s="51">
        <v>0</v>
      </c>
      <c r="H141" s="51">
        <v>0</v>
      </c>
      <c r="I141" s="52">
        <v>0</v>
      </c>
    </row>
    <row r="142" spans="1:9" s="43" customFormat="1" ht="12.75">
      <c r="A142" s="59" t="s">
        <v>1253</v>
      </c>
      <c r="B142" s="50">
        <v>10601</v>
      </c>
      <c r="C142" s="51">
        <v>9600</v>
      </c>
      <c r="D142" s="51">
        <v>24514</v>
      </c>
      <c r="E142" s="51">
        <v>40602</v>
      </c>
      <c r="F142" s="51">
        <v>40708</v>
      </c>
      <c r="G142" s="51">
        <v>39230</v>
      </c>
      <c r="H142" s="51">
        <v>52144</v>
      </c>
      <c r="I142" s="52">
        <v>68156</v>
      </c>
    </row>
    <row r="143" spans="1:9" s="43" customFormat="1" ht="12.75">
      <c r="A143" s="59" t="s">
        <v>891</v>
      </c>
      <c r="B143" s="50">
        <v>923</v>
      </c>
      <c r="C143" s="51">
        <v>6623</v>
      </c>
      <c r="D143" s="51">
        <v>1303</v>
      </c>
      <c r="E143" s="51">
        <v>665</v>
      </c>
      <c r="F143" s="51">
        <v>697</v>
      </c>
      <c r="G143" s="51">
        <v>1557</v>
      </c>
      <c r="H143" s="51">
        <v>13</v>
      </c>
      <c r="I143" s="52">
        <v>31943</v>
      </c>
    </row>
    <row r="144" spans="1:9" s="43" customFormat="1" ht="12.75">
      <c r="A144" s="59" t="s">
        <v>892</v>
      </c>
      <c r="B144" s="50">
        <v>0</v>
      </c>
      <c r="C144" s="51">
        <v>0</v>
      </c>
      <c r="D144" s="51">
        <v>0</v>
      </c>
      <c r="E144" s="51">
        <v>0</v>
      </c>
      <c r="F144" s="51">
        <v>0</v>
      </c>
      <c r="G144" s="51">
        <v>0</v>
      </c>
      <c r="H144" s="51">
        <v>0</v>
      </c>
      <c r="I144" s="52">
        <v>0</v>
      </c>
    </row>
    <row r="145" spans="1:9" s="43" customFormat="1" ht="12.75">
      <c r="A145" s="54" t="s">
        <v>1589</v>
      </c>
      <c r="B145" s="50">
        <v>806829</v>
      </c>
      <c r="C145" s="51">
        <v>900483</v>
      </c>
      <c r="D145" s="51">
        <v>868866</v>
      </c>
      <c r="E145" s="51">
        <v>493763</v>
      </c>
      <c r="F145" s="51">
        <v>928910</v>
      </c>
      <c r="G145" s="51">
        <v>974842</v>
      </c>
      <c r="H145" s="51">
        <v>960572</v>
      </c>
      <c r="I145" s="52">
        <v>860229</v>
      </c>
    </row>
    <row r="146" spans="1:9" s="43" customFormat="1" ht="12.75">
      <c r="A146" s="55" t="s">
        <v>1235</v>
      </c>
      <c r="B146" s="50">
        <v>585000</v>
      </c>
      <c r="C146" s="51">
        <v>661000</v>
      </c>
      <c r="D146" s="51">
        <v>624000</v>
      </c>
      <c r="E146" s="51">
        <v>239000</v>
      </c>
      <c r="F146" s="51">
        <v>428000</v>
      </c>
      <c r="G146" s="51">
        <v>474000</v>
      </c>
      <c r="H146" s="51">
        <v>467270</v>
      </c>
      <c r="I146" s="52">
        <v>398030</v>
      </c>
    </row>
    <row r="147" spans="1:9" s="43" customFormat="1" ht="12.75">
      <c r="A147" s="59" t="s">
        <v>29</v>
      </c>
      <c r="B147" s="50">
        <v>478000</v>
      </c>
      <c r="C147" s="51">
        <v>471000</v>
      </c>
      <c r="D147" s="51">
        <v>455000</v>
      </c>
      <c r="E147" s="51">
        <v>102000</v>
      </c>
      <c r="F147" s="51">
        <v>0</v>
      </c>
      <c r="G147" s="51">
        <v>92000</v>
      </c>
      <c r="H147" s="51">
        <v>95000</v>
      </c>
      <c r="I147" s="52">
        <v>88000</v>
      </c>
    </row>
    <row r="148" spans="1:9" s="43" customFormat="1" ht="12.75">
      <c r="A148" s="59" t="s">
        <v>1253</v>
      </c>
      <c r="B148" s="50">
        <v>0</v>
      </c>
      <c r="C148" s="51">
        <v>0</v>
      </c>
      <c r="D148" s="51">
        <v>0</v>
      </c>
      <c r="E148" s="51">
        <v>0</v>
      </c>
      <c r="F148" s="51">
        <v>0</v>
      </c>
      <c r="G148" s="51">
        <v>0</v>
      </c>
      <c r="H148" s="51">
        <v>0</v>
      </c>
      <c r="I148" s="52">
        <v>0</v>
      </c>
    </row>
    <row r="149" spans="1:9" s="43" customFormat="1" ht="12.75">
      <c r="A149" s="59" t="s">
        <v>891</v>
      </c>
      <c r="B149" s="50">
        <v>107000</v>
      </c>
      <c r="C149" s="51">
        <v>190000</v>
      </c>
      <c r="D149" s="51">
        <v>169000</v>
      </c>
      <c r="E149" s="51">
        <v>137000</v>
      </c>
      <c r="F149" s="51">
        <v>428000</v>
      </c>
      <c r="G149" s="51">
        <v>382000</v>
      </c>
      <c r="H149" s="51">
        <v>372000</v>
      </c>
      <c r="I149" s="52">
        <v>310000</v>
      </c>
    </row>
    <row r="150" spans="1:9" s="43" customFormat="1" ht="12.75">
      <c r="A150" s="59" t="s">
        <v>892</v>
      </c>
      <c r="B150" s="50">
        <v>0</v>
      </c>
      <c r="C150" s="51">
        <v>0</v>
      </c>
      <c r="D150" s="51">
        <v>0</v>
      </c>
      <c r="E150" s="51">
        <v>0</v>
      </c>
      <c r="F150" s="51">
        <v>0</v>
      </c>
      <c r="G150" s="51">
        <v>0</v>
      </c>
      <c r="H150" s="51">
        <v>270</v>
      </c>
      <c r="I150" s="52">
        <v>30</v>
      </c>
    </row>
    <row r="151" spans="1:9" s="43" customFormat="1" ht="12.75">
      <c r="A151" s="55" t="s">
        <v>1236</v>
      </c>
      <c r="B151" s="50">
        <v>221829</v>
      </c>
      <c r="C151" s="51">
        <v>239483</v>
      </c>
      <c r="D151" s="51">
        <v>244866</v>
      </c>
      <c r="E151" s="51">
        <v>254763</v>
      </c>
      <c r="F151" s="51">
        <v>500910</v>
      </c>
      <c r="G151" s="51">
        <v>500842</v>
      </c>
      <c r="H151" s="51">
        <v>493302</v>
      </c>
      <c r="I151" s="52">
        <v>462199</v>
      </c>
    </row>
    <row r="152" spans="1:9" s="43" customFormat="1" ht="12.75">
      <c r="A152" s="59" t="s">
        <v>29</v>
      </c>
      <c r="B152" s="50">
        <v>0</v>
      </c>
      <c r="C152" s="51">
        <v>0</v>
      </c>
      <c r="D152" s="51">
        <v>0</v>
      </c>
      <c r="E152" s="51">
        <v>0</v>
      </c>
      <c r="F152" s="51">
        <v>0</v>
      </c>
      <c r="G152" s="51">
        <v>0</v>
      </c>
      <c r="H152" s="51">
        <v>0</v>
      </c>
      <c r="I152" s="52">
        <v>0</v>
      </c>
    </row>
    <row r="153" spans="1:9" s="43" customFormat="1" ht="12.75">
      <c r="A153" s="59" t="s">
        <v>1253</v>
      </c>
      <c r="B153" s="50">
        <v>21514</v>
      </c>
      <c r="C153" s="51">
        <v>21514</v>
      </c>
      <c r="D153" s="51">
        <v>21514</v>
      </c>
      <c r="E153" s="51">
        <v>21514</v>
      </c>
      <c r="F153" s="51">
        <v>21514</v>
      </c>
      <c r="G153" s="51">
        <v>21514</v>
      </c>
      <c r="H153" s="51">
        <v>21514</v>
      </c>
      <c r="I153" s="52">
        <v>21514</v>
      </c>
    </row>
    <row r="154" spans="1:9" s="43" customFormat="1" ht="12.75">
      <c r="A154" s="59" t="s">
        <v>891</v>
      </c>
      <c r="B154" s="50">
        <v>200315</v>
      </c>
      <c r="C154" s="51">
        <v>217969</v>
      </c>
      <c r="D154" s="51">
        <v>223352</v>
      </c>
      <c r="E154" s="51">
        <v>233249</v>
      </c>
      <c r="F154" s="51">
        <v>479396</v>
      </c>
      <c r="G154" s="51">
        <v>479328</v>
      </c>
      <c r="H154" s="51">
        <v>471788</v>
      </c>
      <c r="I154" s="52">
        <v>440685</v>
      </c>
    </row>
    <row r="155" spans="1:9" s="43" customFormat="1" ht="12.75">
      <c r="A155" s="59" t="s">
        <v>892</v>
      </c>
      <c r="B155" s="50">
        <v>0</v>
      </c>
      <c r="C155" s="51">
        <v>0</v>
      </c>
      <c r="D155" s="51">
        <v>0</v>
      </c>
      <c r="E155" s="51">
        <v>0</v>
      </c>
      <c r="F155" s="51">
        <v>0</v>
      </c>
      <c r="G155" s="51">
        <v>0</v>
      </c>
      <c r="H155" s="51">
        <v>0</v>
      </c>
      <c r="I155" s="52">
        <v>0</v>
      </c>
    </row>
    <row r="156" spans="1:9" s="43" customFormat="1" ht="12.75">
      <c r="A156" s="58" t="s">
        <v>1233</v>
      </c>
      <c r="B156" s="50">
        <v>207319</v>
      </c>
      <c r="C156" s="51">
        <v>234700</v>
      </c>
      <c r="D156" s="51">
        <v>240567</v>
      </c>
      <c r="E156" s="51">
        <v>250345</v>
      </c>
      <c r="F156" s="51">
        <v>496780</v>
      </c>
      <c r="G156" s="51">
        <v>496781</v>
      </c>
      <c r="H156" s="51">
        <v>488957</v>
      </c>
      <c r="I156" s="52">
        <v>457664</v>
      </c>
    </row>
    <row r="157" spans="1:9" s="43" customFormat="1" ht="12.75">
      <c r="A157" s="59" t="s">
        <v>29</v>
      </c>
      <c r="B157" s="50">
        <v>0</v>
      </c>
      <c r="C157" s="51">
        <v>0</v>
      </c>
      <c r="D157" s="51">
        <v>0</v>
      </c>
      <c r="E157" s="51">
        <v>0</v>
      </c>
      <c r="F157" s="51">
        <v>0</v>
      </c>
      <c r="G157" s="51">
        <v>0</v>
      </c>
      <c r="H157" s="51">
        <v>0</v>
      </c>
      <c r="I157" s="52">
        <v>0</v>
      </c>
    </row>
    <row r="158" spans="1:9" s="43" customFormat="1" ht="12.75">
      <c r="A158" s="59" t="s">
        <v>1253</v>
      </c>
      <c r="B158" s="50">
        <v>21514</v>
      </c>
      <c r="C158" s="51">
        <v>21514</v>
      </c>
      <c r="D158" s="51">
        <v>21514</v>
      </c>
      <c r="E158" s="51">
        <v>21514</v>
      </c>
      <c r="F158" s="51">
        <v>21514</v>
      </c>
      <c r="G158" s="51">
        <v>21514</v>
      </c>
      <c r="H158" s="51">
        <v>21514</v>
      </c>
      <c r="I158" s="52">
        <v>21514</v>
      </c>
    </row>
    <row r="159" spans="1:9" s="43" customFormat="1" ht="12.75">
      <c r="A159" s="59" t="s">
        <v>891</v>
      </c>
      <c r="B159" s="50">
        <v>185805</v>
      </c>
      <c r="C159" s="51">
        <v>213186</v>
      </c>
      <c r="D159" s="51">
        <v>219053</v>
      </c>
      <c r="E159" s="51">
        <v>228831</v>
      </c>
      <c r="F159" s="51">
        <v>475266</v>
      </c>
      <c r="G159" s="51">
        <v>475267</v>
      </c>
      <c r="H159" s="51">
        <v>467443</v>
      </c>
      <c r="I159" s="52">
        <v>436150</v>
      </c>
    </row>
    <row r="160" spans="1:9" s="43" customFormat="1" ht="12.75">
      <c r="A160" s="59" t="s">
        <v>892</v>
      </c>
      <c r="B160" s="50">
        <v>0</v>
      </c>
      <c r="C160" s="51">
        <v>0</v>
      </c>
      <c r="D160" s="51">
        <v>0</v>
      </c>
      <c r="E160" s="51">
        <v>0</v>
      </c>
      <c r="F160" s="51">
        <v>0</v>
      </c>
      <c r="G160" s="51">
        <v>0</v>
      </c>
      <c r="H160" s="51">
        <v>0</v>
      </c>
      <c r="I160" s="52">
        <v>0</v>
      </c>
    </row>
    <row r="161" spans="1:9" s="43" customFormat="1" ht="25.5">
      <c r="A161" s="54" t="s">
        <v>1590</v>
      </c>
      <c r="B161" s="50">
        <v>0</v>
      </c>
      <c r="C161" s="51">
        <v>0</v>
      </c>
      <c r="D161" s="51">
        <v>0</v>
      </c>
      <c r="E161" s="51">
        <v>0</v>
      </c>
      <c r="F161" s="51">
        <v>0</v>
      </c>
      <c r="G161" s="51">
        <v>0</v>
      </c>
      <c r="H161" s="51">
        <v>0</v>
      </c>
      <c r="I161" s="52">
        <v>0</v>
      </c>
    </row>
    <row r="162" spans="1:9" s="43" customFormat="1" ht="12.75">
      <c r="A162" s="55" t="s">
        <v>1235</v>
      </c>
      <c r="B162" s="50">
        <v>0</v>
      </c>
      <c r="C162" s="51">
        <v>0</v>
      </c>
      <c r="D162" s="51">
        <v>0</v>
      </c>
      <c r="E162" s="51">
        <v>0</v>
      </c>
      <c r="F162" s="51">
        <v>0</v>
      </c>
      <c r="G162" s="51">
        <v>0</v>
      </c>
      <c r="H162" s="51">
        <v>0</v>
      </c>
      <c r="I162" s="52">
        <v>0</v>
      </c>
    </row>
    <row r="163" spans="1:9" s="43" customFormat="1" ht="12.75">
      <c r="A163" s="55" t="s">
        <v>1236</v>
      </c>
      <c r="B163" s="50">
        <v>0</v>
      </c>
      <c r="C163" s="51">
        <v>0</v>
      </c>
      <c r="D163" s="51">
        <v>0</v>
      </c>
      <c r="E163" s="51">
        <v>0</v>
      </c>
      <c r="F163" s="51">
        <v>0</v>
      </c>
      <c r="G163" s="51">
        <v>0</v>
      </c>
      <c r="H163" s="51">
        <v>0</v>
      </c>
      <c r="I163" s="52">
        <v>0</v>
      </c>
    </row>
    <row r="164" spans="1:9" s="43" customFormat="1" ht="12.75">
      <c r="A164" s="58" t="s">
        <v>1233</v>
      </c>
      <c r="B164" s="50">
        <v>0</v>
      </c>
      <c r="C164" s="51">
        <v>0</v>
      </c>
      <c r="D164" s="51">
        <v>0</v>
      </c>
      <c r="E164" s="51">
        <v>0</v>
      </c>
      <c r="F164" s="51">
        <v>0</v>
      </c>
      <c r="G164" s="51">
        <v>0</v>
      </c>
      <c r="H164" s="51">
        <v>0</v>
      </c>
      <c r="I164" s="52">
        <v>0</v>
      </c>
    </row>
    <row r="165" spans="1:9" s="43" customFormat="1" ht="25.5">
      <c r="A165" s="56" t="s">
        <v>10</v>
      </c>
      <c r="B165" s="50">
        <v>4077192</v>
      </c>
      <c r="C165" s="51">
        <v>4156236</v>
      </c>
      <c r="D165" s="51">
        <v>4070620</v>
      </c>
      <c r="E165" s="51">
        <v>4303312</v>
      </c>
      <c r="F165" s="51">
        <v>4150624</v>
      </c>
      <c r="G165" s="51">
        <v>4088147</v>
      </c>
      <c r="H165" s="51">
        <v>4637686</v>
      </c>
      <c r="I165" s="52">
        <v>4724099</v>
      </c>
    </row>
    <row r="166" spans="1:9" s="43" customFormat="1" ht="38.25">
      <c r="A166" s="53" t="s">
        <v>1325</v>
      </c>
      <c r="B166" s="50">
        <v>0</v>
      </c>
      <c r="C166" s="51">
        <v>0</v>
      </c>
      <c r="D166" s="51">
        <v>0</v>
      </c>
      <c r="E166" s="51">
        <v>0</v>
      </c>
      <c r="F166" s="51">
        <v>0</v>
      </c>
      <c r="G166" s="51">
        <v>0</v>
      </c>
      <c r="H166" s="51">
        <v>0</v>
      </c>
      <c r="I166" s="52">
        <v>0</v>
      </c>
    </row>
    <row r="167" spans="1:9" s="43" customFormat="1" ht="12.75">
      <c r="A167" s="55" t="s">
        <v>1235</v>
      </c>
      <c r="B167" s="50">
        <v>0</v>
      </c>
      <c r="C167" s="51">
        <v>0</v>
      </c>
      <c r="D167" s="51">
        <v>0</v>
      </c>
      <c r="E167" s="51">
        <v>0</v>
      </c>
      <c r="F167" s="51">
        <v>0</v>
      </c>
      <c r="G167" s="51">
        <v>0</v>
      </c>
      <c r="H167" s="51">
        <v>0</v>
      </c>
      <c r="I167" s="52">
        <v>0</v>
      </c>
    </row>
    <row r="168" spans="1:9" s="43" customFormat="1" ht="12.75">
      <c r="A168" s="55" t="s">
        <v>1236</v>
      </c>
      <c r="B168" s="50">
        <v>0</v>
      </c>
      <c r="C168" s="51">
        <v>0</v>
      </c>
      <c r="D168" s="51">
        <v>0</v>
      </c>
      <c r="E168" s="51">
        <v>0</v>
      </c>
      <c r="F168" s="51">
        <v>0</v>
      </c>
      <c r="G168" s="51">
        <v>0</v>
      </c>
      <c r="H168" s="51">
        <v>0</v>
      </c>
      <c r="I168" s="52">
        <v>0</v>
      </c>
    </row>
    <row r="169" spans="1:9" s="43" customFormat="1" ht="12.75">
      <c r="A169" s="58" t="s">
        <v>1233</v>
      </c>
      <c r="B169" s="50">
        <v>0</v>
      </c>
      <c r="C169" s="51">
        <v>0</v>
      </c>
      <c r="D169" s="51">
        <v>0</v>
      </c>
      <c r="E169" s="51">
        <v>0</v>
      </c>
      <c r="F169" s="51">
        <v>0</v>
      </c>
      <c r="G169" s="51">
        <v>0</v>
      </c>
      <c r="H169" s="51">
        <v>0</v>
      </c>
      <c r="I169" s="52">
        <v>0</v>
      </c>
    </row>
    <row r="170" spans="1:9" s="43" customFormat="1" ht="12.75">
      <c r="A170" s="53" t="s">
        <v>1326</v>
      </c>
      <c r="B170" s="50">
        <v>4077192</v>
      </c>
      <c r="C170" s="51">
        <v>4156236</v>
      </c>
      <c r="D170" s="51">
        <v>4070620</v>
      </c>
      <c r="E170" s="51">
        <v>4303312</v>
      </c>
      <c r="F170" s="51">
        <v>4150624</v>
      </c>
      <c r="G170" s="51">
        <v>4088147</v>
      </c>
      <c r="H170" s="51">
        <v>4637686</v>
      </c>
      <c r="I170" s="52">
        <v>4724099</v>
      </c>
    </row>
    <row r="171" spans="1:9" s="43" customFormat="1" ht="12.75">
      <c r="A171" s="54" t="s">
        <v>13</v>
      </c>
      <c r="B171" s="50">
        <v>20000</v>
      </c>
      <c r="C171" s="51">
        <v>20000</v>
      </c>
      <c r="D171" s="51">
        <v>20000</v>
      </c>
      <c r="E171" s="51">
        <v>20000</v>
      </c>
      <c r="F171" s="51">
        <v>20000</v>
      </c>
      <c r="G171" s="51">
        <v>20000</v>
      </c>
      <c r="H171" s="51">
        <v>20000</v>
      </c>
      <c r="I171" s="52">
        <v>20000</v>
      </c>
    </row>
    <row r="172" spans="1:9" s="43" customFormat="1" ht="12.75">
      <c r="A172" s="54" t="s">
        <v>1002</v>
      </c>
      <c r="B172" s="50">
        <v>3457501</v>
      </c>
      <c r="C172" s="51">
        <v>3974296</v>
      </c>
      <c r="D172" s="51">
        <v>3824201</v>
      </c>
      <c r="E172" s="51">
        <v>4014600</v>
      </c>
      <c r="F172" s="51">
        <v>3803927</v>
      </c>
      <c r="G172" s="51">
        <v>3960046</v>
      </c>
      <c r="H172" s="51">
        <v>4426930</v>
      </c>
      <c r="I172" s="52">
        <v>4463082</v>
      </c>
    </row>
    <row r="173" spans="1:9" s="43" customFormat="1" ht="12.75">
      <c r="A173" s="54" t="s">
        <v>14</v>
      </c>
      <c r="B173" s="50">
        <v>599691</v>
      </c>
      <c r="C173" s="51">
        <v>161940</v>
      </c>
      <c r="D173" s="51">
        <v>226419</v>
      </c>
      <c r="E173" s="51">
        <v>268712</v>
      </c>
      <c r="F173" s="51">
        <v>326697</v>
      </c>
      <c r="G173" s="51">
        <v>108101</v>
      </c>
      <c r="H173" s="51">
        <v>190756</v>
      </c>
      <c r="I173" s="52">
        <v>241017</v>
      </c>
    </row>
    <row r="174" spans="1:9" s="43" customFormat="1" ht="6.75" customHeight="1">
      <c r="A174" s="60" t="s">
        <v>1017</v>
      </c>
      <c r="B174" s="87">
        <v>0</v>
      </c>
      <c r="C174" s="88">
        <v>0</v>
      </c>
      <c r="D174" s="88">
        <v>0</v>
      </c>
      <c r="E174" s="88">
        <v>0</v>
      </c>
      <c r="F174" s="88">
        <v>0</v>
      </c>
      <c r="G174" s="88">
        <v>0</v>
      </c>
      <c r="H174" s="89"/>
      <c r="I174" s="90"/>
    </row>
    <row r="175" spans="1:142" s="91" customFormat="1" ht="15.75">
      <c r="A175" s="91" t="s">
        <v>1328</v>
      </c>
      <c r="B175" s="92"/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  <c r="X175" s="92"/>
      <c r="Y175" s="92"/>
      <c r="Z175" s="92"/>
      <c r="AA175" s="92"/>
      <c r="AB175" s="92"/>
      <c r="AC175" s="92"/>
      <c r="AD175" s="92"/>
      <c r="AE175" s="92"/>
      <c r="AF175" s="92"/>
      <c r="AG175" s="92"/>
      <c r="AH175" s="92"/>
      <c r="AI175" s="92"/>
      <c r="AJ175" s="92"/>
      <c r="AK175" s="92"/>
      <c r="AL175" s="92"/>
      <c r="AM175" s="92"/>
      <c r="AN175" s="92"/>
      <c r="AO175" s="92"/>
      <c r="AP175" s="92"/>
      <c r="AQ175" s="92"/>
      <c r="AR175" s="92"/>
      <c r="AS175" s="92"/>
      <c r="AT175" s="92"/>
      <c r="AU175" s="92"/>
      <c r="AV175" s="92"/>
      <c r="AW175" s="92"/>
      <c r="AX175" s="92"/>
      <c r="AY175" s="92"/>
      <c r="AZ175" s="92"/>
      <c r="BA175" s="92"/>
      <c r="BB175" s="92"/>
      <c r="BC175" s="92"/>
      <c r="BD175" s="92"/>
      <c r="BE175" s="92"/>
      <c r="BF175" s="92"/>
      <c r="BG175" s="92"/>
      <c r="BH175" s="92"/>
      <c r="BI175" s="92"/>
      <c r="BJ175" s="92"/>
      <c r="BK175" s="92"/>
      <c r="BL175" s="92"/>
      <c r="BM175" s="92"/>
      <c r="BN175" s="92"/>
      <c r="BO175" s="92"/>
      <c r="BP175" s="92"/>
      <c r="BQ175" s="92"/>
      <c r="BR175" s="92"/>
      <c r="BS175" s="92"/>
      <c r="BT175" s="92"/>
      <c r="BU175" s="92"/>
      <c r="BV175" s="92"/>
      <c r="BW175" s="92"/>
      <c r="BX175" s="92"/>
      <c r="BY175" s="92"/>
      <c r="BZ175" s="92"/>
      <c r="CA175" s="92"/>
      <c r="CB175" s="92"/>
      <c r="CC175" s="92"/>
      <c r="CD175" s="92"/>
      <c r="CE175" s="92"/>
      <c r="CF175" s="92"/>
      <c r="CG175" s="92"/>
      <c r="CH175" s="92"/>
      <c r="CI175" s="92"/>
      <c r="CJ175" s="92"/>
      <c r="CK175" s="92"/>
      <c r="CL175" s="92"/>
      <c r="CM175" s="92"/>
      <c r="CN175" s="92"/>
      <c r="CO175" s="92"/>
      <c r="CP175" s="92"/>
      <c r="CQ175" s="92"/>
      <c r="CR175" s="92"/>
      <c r="CS175" s="92"/>
      <c r="CT175" s="92"/>
      <c r="CU175" s="92"/>
      <c r="CV175" s="92"/>
      <c r="CW175" s="92"/>
      <c r="CX175" s="92"/>
      <c r="CY175" s="92"/>
      <c r="CZ175" s="92"/>
      <c r="DA175" s="92"/>
      <c r="DB175" s="92"/>
      <c r="DC175" s="92"/>
      <c r="DD175" s="92"/>
      <c r="DE175" s="92"/>
      <c r="DF175" s="92"/>
      <c r="DG175" s="92"/>
      <c r="DH175" s="92"/>
      <c r="DI175" s="92"/>
      <c r="DJ175" s="92"/>
      <c r="DK175" s="92"/>
      <c r="DL175" s="92"/>
      <c r="DM175" s="92"/>
      <c r="DN175" s="92"/>
      <c r="DO175" s="92"/>
      <c r="DP175" s="92"/>
      <c r="DQ175" s="92"/>
      <c r="DR175" s="92"/>
      <c r="DS175" s="92"/>
      <c r="DT175" s="92"/>
      <c r="DU175" s="92"/>
      <c r="DV175" s="92"/>
      <c r="DW175" s="92"/>
      <c r="DX175" s="92"/>
      <c r="DY175" s="92"/>
      <c r="DZ175" s="92"/>
      <c r="EA175" s="92"/>
      <c r="EB175" s="92"/>
      <c r="EC175" s="92"/>
      <c r="ED175" s="92"/>
      <c r="EE175" s="92"/>
      <c r="EF175" s="92"/>
      <c r="EG175" s="92"/>
      <c r="EH175" s="92"/>
      <c r="EI175" s="92"/>
      <c r="EJ175" s="92"/>
      <c r="EK175" s="92"/>
      <c r="EL175" s="92"/>
    </row>
    <row r="176" spans="1:142" s="43" customFormat="1" ht="15.75">
      <c r="A176" s="64" t="s">
        <v>1329</v>
      </c>
      <c r="B176" s="92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2"/>
      <c r="X176" s="92"/>
      <c r="Y176" s="92"/>
      <c r="Z176" s="92"/>
      <c r="AA176" s="92"/>
      <c r="AB176" s="92"/>
      <c r="AC176" s="92"/>
      <c r="AD176" s="92"/>
      <c r="AE176" s="92"/>
      <c r="AF176" s="92"/>
      <c r="AG176" s="92"/>
      <c r="AH176" s="92"/>
      <c r="AI176" s="92"/>
      <c r="AJ176" s="92"/>
      <c r="AK176" s="92"/>
      <c r="AL176" s="92"/>
      <c r="AM176" s="92"/>
      <c r="AN176" s="92"/>
      <c r="AO176" s="92"/>
      <c r="AP176" s="92"/>
      <c r="AQ176" s="92"/>
      <c r="AR176" s="92"/>
      <c r="AS176" s="92"/>
      <c r="AT176" s="92"/>
      <c r="AU176" s="92"/>
      <c r="AV176" s="92"/>
      <c r="AW176" s="92"/>
      <c r="AX176" s="92"/>
      <c r="AY176" s="92"/>
      <c r="AZ176" s="92"/>
      <c r="BA176" s="92"/>
      <c r="BB176" s="92"/>
      <c r="BC176" s="92"/>
      <c r="BD176" s="92"/>
      <c r="BE176" s="92"/>
      <c r="BF176" s="92"/>
      <c r="BG176" s="92"/>
      <c r="BH176" s="92"/>
      <c r="BI176" s="92"/>
      <c r="BJ176" s="92"/>
      <c r="BK176" s="92"/>
      <c r="BL176" s="92"/>
      <c r="BM176" s="92"/>
      <c r="BN176" s="92"/>
      <c r="BO176" s="92"/>
      <c r="BP176" s="92"/>
      <c r="BQ176" s="92"/>
      <c r="BR176" s="92"/>
      <c r="BS176" s="92"/>
      <c r="BT176" s="92"/>
      <c r="BU176" s="92"/>
      <c r="BV176" s="92"/>
      <c r="BW176" s="92"/>
      <c r="BX176" s="92"/>
      <c r="BY176" s="92"/>
      <c r="BZ176" s="92"/>
      <c r="CA176" s="92"/>
      <c r="CB176" s="92"/>
      <c r="CC176" s="92"/>
      <c r="CD176" s="92"/>
      <c r="CE176" s="92"/>
      <c r="CF176" s="92"/>
      <c r="CG176" s="92"/>
      <c r="CH176" s="92"/>
      <c r="CI176" s="92"/>
      <c r="CJ176" s="92"/>
      <c r="CK176" s="92"/>
      <c r="CL176" s="92"/>
      <c r="CM176" s="92"/>
      <c r="CN176" s="92"/>
      <c r="CO176" s="92"/>
      <c r="CP176" s="92"/>
      <c r="CQ176" s="92"/>
      <c r="CR176" s="92"/>
      <c r="CS176" s="92"/>
      <c r="CT176" s="92"/>
      <c r="CU176" s="92"/>
      <c r="CV176" s="92"/>
      <c r="CW176" s="92"/>
      <c r="CX176" s="92"/>
      <c r="CY176" s="92"/>
      <c r="CZ176" s="92"/>
      <c r="DA176" s="92"/>
      <c r="DB176" s="92"/>
      <c r="DC176" s="92"/>
      <c r="DD176" s="92"/>
      <c r="DE176" s="92"/>
      <c r="DF176" s="92"/>
      <c r="DG176" s="92"/>
      <c r="DH176" s="92"/>
      <c r="DI176" s="92"/>
      <c r="DJ176" s="92"/>
      <c r="DK176" s="92"/>
      <c r="DL176" s="92"/>
      <c r="DM176" s="92"/>
      <c r="DN176" s="92"/>
      <c r="DO176" s="92"/>
      <c r="DP176" s="92"/>
      <c r="DQ176" s="92"/>
      <c r="DR176" s="92"/>
      <c r="DS176" s="92"/>
      <c r="DT176" s="92"/>
      <c r="DU176" s="92"/>
      <c r="DV176" s="92"/>
      <c r="DW176" s="92"/>
      <c r="DX176" s="92"/>
      <c r="DY176" s="92"/>
      <c r="DZ176" s="92"/>
      <c r="EA176" s="92"/>
      <c r="EB176" s="92"/>
      <c r="EC176" s="92"/>
      <c r="ED176" s="92"/>
      <c r="EE176" s="92"/>
      <c r="EF176" s="92"/>
      <c r="EG176" s="92"/>
      <c r="EH176" s="92"/>
      <c r="EI176" s="92"/>
      <c r="EJ176" s="92"/>
      <c r="EK176" s="92"/>
      <c r="EL176" s="92"/>
    </row>
    <row r="177" s="43" customFormat="1" ht="6" customHeight="1">
      <c r="A177" s="93"/>
    </row>
    <row r="178" spans="1:142" s="43" customFormat="1" ht="13.5">
      <c r="A178" s="94" t="s">
        <v>1327</v>
      </c>
      <c r="B178" s="92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2"/>
      <c r="X178" s="92"/>
      <c r="Y178" s="92"/>
      <c r="Z178" s="92"/>
      <c r="AA178" s="92"/>
      <c r="AB178" s="92"/>
      <c r="AC178" s="92"/>
      <c r="AD178" s="92"/>
      <c r="AE178" s="92"/>
      <c r="AF178" s="92"/>
      <c r="AG178" s="92"/>
      <c r="AH178" s="92"/>
      <c r="AI178" s="92"/>
      <c r="AJ178" s="92"/>
      <c r="AK178" s="92"/>
      <c r="AL178" s="92"/>
      <c r="AM178" s="92"/>
      <c r="AN178" s="92"/>
      <c r="AO178" s="92"/>
      <c r="AP178" s="92"/>
      <c r="AQ178" s="92"/>
      <c r="AR178" s="92"/>
      <c r="AS178" s="92"/>
      <c r="AT178" s="92"/>
      <c r="AU178" s="92"/>
      <c r="AV178" s="92"/>
      <c r="AW178" s="92"/>
      <c r="AX178" s="92"/>
      <c r="AY178" s="92"/>
      <c r="AZ178" s="92"/>
      <c r="BA178" s="92"/>
      <c r="BB178" s="92"/>
      <c r="BC178" s="92"/>
      <c r="BD178" s="92"/>
      <c r="BE178" s="92"/>
      <c r="BF178" s="92"/>
      <c r="BG178" s="92"/>
      <c r="BH178" s="92"/>
      <c r="BI178" s="92"/>
      <c r="BJ178" s="92"/>
      <c r="BK178" s="92"/>
      <c r="BL178" s="92"/>
      <c r="BM178" s="92"/>
      <c r="BN178" s="92"/>
      <c r="BO178" s="92"/>
      <c r="BP178" s="92"/>
      <c r="BQ178" s="92"/>
      <c r="BR178" s="92"/>
      <c r="BS178" s="92"/>
      <c r="BT178" s="92"/>
      <c r="BU178" s="92"/>
      <c r="BV178" s="92"/>
      <c r="BW178" s="92"/>
      <c r="BX178" s="92"/>
      <c r="BY178" s="92"/>
      <c r="BZ178" s="92"/>
      <c r="CA178" s="92"/>
      <c r="CB178" s="92"/>
      <c r="CC178" s="92"/>
      <c r="CD178" s="92"/>
      <c r="CE178" s="92"/>
      <c r="CF178" s="92"/>
      <c r="CG178" s="92"/>
      <c r="CH178" s="92"/>
      <c r="CI178" s="92"/>
      <c r="CJ178" s="92"/>
      <c r="CK178" s="92"/>
      <c r="CL178" s="92"/>
      <c r="CM178" s="92"/>
      <c r="CN178" s="92"/>
      <c r="CO178" s="92"/>
      <c r="CP178" s="92"/>
      <c r="CQ178" s="92"/>
      <c r="CR178" s="92"/>
      <c r="CS178" s="92"/>
      <c r="CT178" s="92"/>
      <c r="CU178" s="92"/>
      <c r="CV178" s="92"/>
      <c r="CW178" s="92"/>
      <c r="CX178" s="92"/>
      <c r="CY178" s="92"/>
      <c r="CZ178" s="92"/>
      <c r="DA178" s="92"/>
      <c r="DB178" s="92"/>
      <c r="DC178" s="92"/>
      <c r="DD178" s="92"/>
      <c r="DE178" s="92"/>
      <c r="DF178" s="92"/>
      <c r="DG178" s="92"/>
      <c r="DH178" s="92"/>
      <c r="DI178" s="92"/>
      <c r="DJ178" s="92"/>
      <c r="DK178" s="92"/>
      <c r="DL178" s="92"/>
      <c r="DM178" s="92"/>
      <c r="DN178" s="92"/>
      <c r="DO178" s="92"/>
      <c r="DP178" s="92"/>
      <c r="DQ178" s="92"/>
      <c r="DR178" s="92"/>
      <c r="DS178" s="92"/>
      <c r="DT178" s="92"/>
      <c r="DU178" s="92"/>
      <c r="DV178" s="92"/>
      <c r="DW178" s="92"/>
      <c r="DX178" s="92"/>
      <c r="DY178" s="92"/>
      <c r="DZ178" s="92"/>
      <c r="EA178" s="92"/>
      <c r="EB178" s="92"/>
      <c r="EC178" s="92"/>
      <c r="ED178" s="92"/>
      <c r="EE178" s="92"/>
      <c r="EF178" s="92"/>
      <c r="EG178" s="92"/>
      <c r="EH178" s="92"/>
      <c r="EI178" s="92"/>
      <c r="EJ178" s="92"/>
      <c r="EK178" s="92"/>
      <c r="EL178" s="92"/>
    </row>
    <row r="179" spans="5:7" s="43" customFormat="1" ht="12.75">
      <c r="E179" s="80"/>
      <c r="G179" s="80"/>
    </row>
    <row r="180" spans="5:7" s="43" customFormat="1" ht="12.75">
      <c r="E180" s="80"/>
      <c r="G180" s="80"/>
    </row>
    <row r="181" spans="5:7" s="43" customFormat="1" ht="12.75">
      <c r="E181" s="80"/>
      <c r="G181" s="80"/>
    </row>
    <row r="182" spans="5:7" s="43" customFormat="1" ht="12.75">
      <c r="E182" s="80"/>
      <c r="G182" s="80"/>
    </row>
    <row r="183" spans="5:7" s="43" customFormat="1" ht="12.75">
      <c r="E183" s="80"/>
      <c r="G183" s="80"/>
    </row>
    <row r="184" spans="5:7" s="43" customFormat="1" ht="12.75">
      <c r="E184" s="80"/>
      <c r="G184" s="80"/>
    </row>
    <row r="185" spans="5:7" s="43" customFormat="1" ht="12.75">
      <c r="E185" s="80"/>
      <c r="G185" s="80"/>
    </row>
    <row r="186" spans="5:7" s="43" customFormat="1" ht="12.75">
      <c r="E186" s="80"/>
      <c r="G186" s="80"/>
    </row>
    <row r="187" spans="5:7" s="43" customFormat="1" ht="12.75">
      <c r="E187" s="80"/>
      <c r="G187" s="80"/>
    </row>
    <row r="188" spans="5:7" s="43" customFormat="1" ht="12.75">
      <c r="E188" s="80"/>
      <c r="G188" s="80"/>
    </row>
    <row r="189" spans="5:7" s="43" customFormat="1" ht="12.75">
      <c r="E189" s="80"/>
      <c r="G189" s="80"/>
    </row>
    <row r="190" spans="5:7" s="43" customFormat="1" ht="12.75">
      <c r="E190" s="80"/>
      <c r="G190" s="80"/>
    </row>
    <row r="191" spans="5:7" ht="12.75">
      <c r="E191" s="34"/>
      <c r="G191" s="34"/>
    </row>
    <row r="192" spans="5:7" ht="12.75">
      <c r="E192" s="34"/>
      <c r="G192" s="34"/>
    </row>
    <row r="193" spans="5:7" ht="12.75">
      <c r="E193" s="34"/>
      <c r="G193" s="34"/>
    </row>
    <row r="194" spans="5:7" ht="12.75">
      <c r="E194" s="34"/>
      <c r="G194" s="34"/>
    </row>
    <row r="195" spans="5:7" ht="12.75">
      <c r="E195" s="34"/>
      <c r="G195" s="34"/>
    </row>
    <row r="196" spans="5:7" ht="12.75">
      <c r="E196" s="34"/>
      <c r="G196" s="34"/>
    </row>
    <row r="197" spans="5:7" ht="12.75">
      <c r="E197" s="34"/>
      <c r="G197" s="34"/>
    </row>
    <row r="198" spans="5:7" ht="12.75">
      <c r="E198" s="34"/>
      <c r="G198" s="34"/>
    </row>
    <row r="199" spans="5:7" ht="12.75">
      <c r="E199" s="34"/>
      <c r="G199" s="34"/>
    </row>
    <row r="200" spans="5:7" ht="12.75">
      <c r="E200" s="34"/>
      <c r="G200" s="34"/>
    </row>
    <row r="201" spans="5:7" ht="12.75">
      <c r="E201" s="34"/>
      <c r="G201" s="34"/>
    </row>
    <row r="202" spans="5:7" ht="12.75">
      <c r="E202" s="34"/>
      <c r="G202" s="34"/>
    </row>
    <row r="203" spans="5:7" ht="12.75">
      <c r="E203" s="34"/>
      <c r="G203" s="34"/>
    </row>
    <row r="204" spans="5:7" ht="12.75">
      <c r="E204" s="34"/>
      <c r="G204" s="34"/>
    </row>
    <row r="205" spans="5:7" ht="12.75">
      <c r="E205" s="34"/>
      <c r="G205" s="34"/>
    </row>
    <row r="206" spans="5:7" ht="12.75">
      <c r="E206" s="34"/>
      <c r="G206" s="34"/>
    </row>
    <row r="207" spans="5:7" ht="12.75">
      <c r="E207" s="34"/>
      <c r="G207" s="34"/>
    </row>
    <row r="208" spans="5:7" ht="12.75">
      <c r="E208" s="34"/>
      <c r="G208" s="34"/>
    </row>
    <row r="209" spans="5:7" ht="12.75">
      <c r="E209" s="34"/>
      <c r="G209" s="34"/>
    </row>
    <row r="210" spans="5:7" ht="12.75">
      <c r="E210" s="34"/>
      <c r="G210" s="34"/>
    </row>
    <row r="211" spans="5:7" ht="12.75">
      <c r="E211" s="34"/>
      <c r="G211" s="34"/>
    </row>
    <row r="212" spans="5:7" ht="12.75">
      <c r="E212" s="34"/>
      <c r="G212" s="34"/>
    </row>
    <row r="213" spans="5:7" ht="12.75">
      <c r="E213" s="34"/>
      <c r="G213" s="34"/>
    </row>
    <row r="214" spans="5:7" ht="12.75">
      <c r="E214" s="34"/>
      <c r="G214" s="34"/>
    </row>
    <row r="215" spans="5:7" ht="12.75">
      <c r="E215" s="34"/>
      <c r="G215" s="34"/>
    </row>
    <row r="216" spans="5:7" ht="12.75">
      <c r="E216" s="34"/>
      <c r="G216" s="34"/>
    </row>
    <row r="217" spans="5:7" ht="12.75">
      <c r="E217" s="34"/>
      <c r="G217" s="34"/>
    </row>
    <row r="218" spans="5:7" ht="12.75">
      <c r="E218" s="34"/>
      <c r="G218" s="34"/>
    </row>
    <row r="219" spans="5:7" ht="12.75">
      <c r="E219" s="34"/>
      <c r="G219" s="34"/>
    </row>
    <row r="220" spans="5:7" ht="12.75">
      <c r="E220" s="34"/>
      <c r="G220" s="34"/>
    </row>
    <row r="221" spans="5:7" ht="12.75">
      <c r="E221" s="34"/>
      <c r="G221" s="34"/>
    </row>
    <row r="222" spans="5:7" ht="12.75">
      <c r="E222" s="34"/>
      <c r="G222" s="34"/>
    </row>
    <row r="223" spans="5:7" ht="12.75">
      <c r="E223" s="34"/>
      <c r="G223" s="34"/>
    </row>
    <row r="224" spans="5:7" ht="12.75">
      <c r="E224" s="34"/>
      <c r="G224" s="34"/>
    </row>
    <row r="225" spans="5:7" ht="12.75">
      <c r="E225" s="34"/>
      <c r="G225" s="34"/>
    </row>
    <row r="226" spans="5:7" ht="12.75">
      <c r="E226" s="34"/>
      <c r="G226" s="34"/>
    </row>
    <row r="227" spans="5:7" ht="12.75">
      <c r="E227" s="34"/>
      <c r="G227" s="34"/>
    </row>
    <row r="228" spans="5:7" ht="12.75">
      <c r="E228" s="34"/>
      <c r="G228" s="34"/>
    </row>
    <row r="229" spans="5:7" ht="12.75">
      <c r="E229" s="34"/>
      <c r="G229" s="34"/>
    </row>
    <row r="230" spans="5:7" ht="12.75">
      <c r="E230" s="34"/>
      <c r="G230" s="34"/>
    </row>
    <row r="231" spans="5:7" ht="12.75">
      <c r="E231" s="34"/>
      <c r="G231" s="34"/>
    </row>
    <row r="232" spans="5:7" ht="12.75">
      <c r="E232" s="34"/>
      <c r="G232" s="34"/>
    </row>
    <row r="233" spans="5:7" ht="12.75">
      <c r="E233" s="34"/>
      <c r="G233" s="34"/>
    </row>
    <row r="234" spans="5:7" ht="12.75">
      <c r="E234" s="34"/>
      <c r="G234" s="34"/>
    </row>
    <row r="235" spans="5:7" ht="12.75">
      <c r="E235" s="34"/>
      <c r="G235" s="34"/>
    </row>
    <row r="236" spans="5:7" ht="12.75">
      <c r="E236" s="34"/>
      <c r="G236" s="34"/>
    </row>
    <row r="237" spans="5:7" ht="12.75">
      <c r="E237" s="34"/>
      <c r="G237" s="34"/>
    </row>
    <row r="238" spans="5:7" ht="12.75">
      <c r="E238" s="34"/>
      <c r="G238" s="34"/>
    </row>
    <row r="239" spans="5:7" ht="12.75">
      <c r="E239" s="34"/>
      <c r="G239" s="34"/>
    </row>
    <row r="240" spans="5:7" ht="12.75">
      <c r="E240" s="34"/>
      <c r="G240" s="34"/>
    </row>
    <row r="241" spans="5:7" ht="12.75">
      <c r="E241" s="34"/>
      <c r="G241" s="34"/>
    </row>
    <row r="242" spans="5:7" ht="12.75">
      <c r="E242" s="34"/>
      <c r="G242" s="34"/>
    </row>
    <row r="243" spans="5:7" ht="12.75">
      <c r="E243" s="34"/>
      <c r="G243" s="34"/>
    </row>
    <row r="244" spans="5:7" ht="12.75">
      <c r="E244" s="34"/>
      <c r="G244" s="34"/>
    </row>
    <row r="245" spans="5:7" ht="12.75">
      <c r="E245" s="34"/>
      <c r="G245" s="34"/>
    </row>
    <row r="246" spans="5:7" ht="12.75">
      <c r="E246" s="34"/>
      <c r="G246" s="34"/>
    </row>
    <row r="247" spans="5:7" ht="12.75">
      <c r="E247" s="34"/>
      <c r="G247" s="34"/>
    </row>
    <row r="248" spans="5:7" ht="12.75">
      <c r="E248" s="34"/>
      <c r="G248" s="34"/>
    </row>
    <row r="249" spans="5:7" ht="12.75">
      <c r="E249" s="34"/>
      <c r="G249" s="34"/>
    </row>
    <row r="250" spans="5:7" ht="12.75">
      <c r="E250" s="34"/>
      <c r="G250" s="34"/>
    </row>
    <row r="251" spans="5:7" ht="12.75">
      <c r="E251" s="34"/>
      <c r="G251" s="34"/>
    </row>
    <row r="252" spans="5:7" ht="12.75">
      <c r="E252" s="34"/>
      <c r="G252" s="34"/>
    </row>
    <row r="253" spans="5:7" ht="12.75">
      <c r="E253" s="34"/>
      <c r="G253" s="34"/>
    </row>
    <row r="254" spans="5:7" ht="12.75">
      <c r="E254" s="34"/>
      <c r="G254" s="34"/>
    </row>
    <row r="255" spans="5:7" ht="12.75">
      <c r="E255" s="34"/>
      <c r="G255" s="34"/>
    </row>
    <row r="256" spans="5:7" ht="12.75">
      <c r="E256" s="34"/>
      <c r="G256" s="34"/>
    </row>
    <row r="257" spans="5:7" ht="12.75">
      <c r="E257" s="34"/>
      <c r="G257" s="34"/>
    </row>
    <row r="258" spans="5:7" ht="12.75">
      <c r="E258" s="34"/>
      <c r="G258" s="34"/>
    </row>
    <row r="259" spans="5:7" ht="12.75">
      <c r="E259" s="34"/>
      <c r="G259" s="34"/>
    </row>
    <row r="260" spans="5:7" ht="12.75">
      <c r="E260" s="34"/>
      <c r="G260" s="34"/>
    </row>
    <row r="261" spans="5:7" ht="12.75">
      <c r="E261" s="34"/>
      <c r="G261" s="34"/>
    </row>
    <row r="262" spans="5:7" ht="12.75">
      <c r="E262" s="34"/>
      <c r="G262" s="34"/>
    </row>
    <row r="263" spans="5:7" ht="12.75">
      <c r="E263" s="34"/>
      <c r="G263" s="34"/>
    </row>
    <row r="264" spans="5:7" ht="12.75">
      <c r="E264" s="34"/>
      <c r="G264" s="34"/>
    </row>
    <row r="265" spans="5:7" ht="12.75">
      <c r="E265" s="34"/>
      <c r="G265" s="34"/>
    </row>
    <row r="266" spans="5:7" ht="12.75">
      <c r="E266" s="34"/>
      <c r="G266" s="34"/>
    </row>
    <row r="267" spans="5:7" ht="12.75">
      <c r="E267" s="34"/>
      <c r="G267" s="34"/>
    </row>
    <row r="268" spans="5:7" ht="12.75">
      <c r="E268" s="34"/>
      <c r="G268" s="34"/>
    </row>
    <row r="269" spans="5:7" ht="12.75">
      <c r="E269" s="34"/>
      <c r="G269" s="34"/>
    </row>
    <row r="270" spans="5:7" ht="12.75">
      <c r="E270" s="34"/>
      <c r="G270" s="34"/>
    </row>
    <row r="271" spans="5:7" ht="12.75">
      <c r="E271" s="34"/>
      <c r="G271" s="34"/>
    </row>
    <row r="272" spans="5:7" ht="12.75">
      <c r="E272" s="34"/>
      <c r="G272" s="34"/>
    </row>
    <row r="273" spans="5:7" ht="12.75">
      <c r="E273" s="34"/>
      <c r="G273" s="34"/>
    </row>
    <row r="274" spans="5:7" ht="12.75">
      <c r="E274" s="34"/>
      <c r="G274" s="34"/>
    </row>
    <row r="275" spans="5:7" ht="12.75">
      <c r="E275" s="34"/>
      <c r="G275" s="34"/>
    </row>
    <row r="276" spans="5:7" ht="12.75">
      <c r="E276" s="34"/>
      <c r="G276" s="34"/>
    </row>
    <row r="277" spans="5:7" ht="12.75">
      <c r="E277" s="34"/>
      <c r="G277" s="34"/>
    </row>
    <row r="278" spans="5:7" ht="12.75">
      <c r="E278" s="34"/>
      <c r="G278" s="34"/>
    </row>
    <row r="279" spans="5:7" ht="12.75">
      <c r="E279" s="34"/>
      <c r="G279" s="34"/>
    </row>
    <row r="280" spans="5:7" ht="12.75">
      <c r="E280" s="34"/>
      <c r="G280" s="34"/>
    </row>
    <row r="281" spans="5:7" ht="12.75">
      <c r="E281" s="34"/>
      <c r="G281" s="34"/>
    </row>
    <row r="282" spans="5:7" ht="12.75">
      <c r="E282" s="34"/>
      <c r="G282" s="34"/>
    </row>
    <row r="283" spans="5:7" ht="12.75">
      <c r="E283" s="34"/>
      <c r="G283" s="34"/>
    </row>
    <row r="284" spans="5:7" ht="12.75">
      <c r="E284" s="34"/>
      <c r="G284" s="34"/>
    </row>
    <row r="285" spans="5:7" ht="12.75">
      <c r="E285" s="34"/>
      <c r="G285" s="34"/>
    </row>
    <row r="286" spans="5:7" ht="12.75">
      <c r="E286" s="34"/>
      <c r="G286" s="34"/>
    </row>
    <row r="287" spans="5:7" ht="12.75">
      <c r="E287" s="34"/>
      <c r="G287" s="34"/>
    </row>
    <row r="288" spans="5:7" ht="12.75">
      <c r="E288" s="34"/>
      <c r="G288" s="34"/>
    </row>
    <row r="289" spans="5:7" ht="12.75">
      <c r="E289" s="34"/>
      <c r="G289" s="34"/>
    </row>
    <row r="290" spans="5:7" ht="12.75">
      <c r="E290" s="34"/>
      <c r="G290" s="34"/>
    </row>
    <row r="291" spans="5:7" ht="12.75">
      <c r="E291" s="34"/>
      <c r="G291" s="34"/>
    </row>
    <row r="292" spans="5:7" ht="12.75">
      <c r="E292" s="34"/>
      <c r="G292" s="34"/>
    </row>
    <row r="293" spans="5:7" ht="12.75">
      <c r="E293" s="34"/>
      <c r="G293" s="34"/>
    </row>
    <row r="294" spans="5:7" ht="12.75">
      <c r="E294" s="34"/>
      <c r="G294" s="34"/>
    </row>
    <row r="295" spans="5:7" ht="12.75">
      <c r="E295" s="34"/>
      <c r="G295" s="34"/>
    </row>
    <row r="296" spans="5:7" ht="12.75">
      <c r="E296" s="34"/>
      <c r="G296" s="34"/>
    </row>
    <row r="297" spans="5:7" ht="12.75">
      <c r="E297" s="34"/>
      <c r="G297" s="34"/>
    </row>
    <row r="298" spans="5:7" ht="12.75">
      <c r="E298" s="34"/>
      <c r="G298" s="34"/>
    </row>
    <row r="299" spans="5:7" ht="12.75">
      <c r="E299" s="34"/>
      <c r="G299" s="34"/>
    </row>
    <row r="300" spans="5:7" ht="12.75">
      <c r="E300" s="34"/>
      <c r="G300" s="34"/>
    </row>
  </sheetData>
  <sheetProtection/>
  <printOptions horizontalCentered="1"/>
  <pageMargins left="0.5511811023622047" right="0.5905511811023623" top="0.5511811023622047" bottom="0.5905511811023623" header="0.11811023622047245" footer="0.11811023622047245"/>
  <pageSetup fitToHeight="5" horizontalDpi="600" verticalDpi="600" orientation="portrait" paperSize="9" scale="80" r:id="rId1"/>
  <rowBreaks count="2" manualBreakCount="2">
    <brk id="67" max="7" man="1"/>
    <brk id="126" max="7" man="1"/>
  </rowBreaks>
</worksheet>
</file>

<file path=xl/worksheets/sheet70.xml><?xml version="1.0" encoding="utf-8"?>
<worksheet xmlns="http://schemas.openxmlformats.org/spreadsheetml/2006/main" xmlns:r="http://schemas.openxmlformats.org/officeDocument/2006/relationships">
  <dimension ref="A1:L28"/>
  <sheetViews>
    <sheetView view="pageBreakPreview" zoomScaleSheetLayoutView="100" zoomScalePageLayoutView="0" workbookViewId="0" topLeftCell="A1">
      <selection activeCell="M37" sqref="M37"/>
    </sheetView>
  </sheetViews>
  <sheetFormatPr defaultColWidth="9.00390625" defaultRowHeight="12.75"/>
  <cols>
    <col min="1" max="1" width="28.125" style="1279" customWidth="1"/>
    <col min="2" max="8" width="16.25390625" style="1279" customWidth="1"/>
    <col min="9" max="9" width="17.125" style="1279" customWidth="1"/>
    <col min="10" max="10" width="16.25390625" style="1279" customWidth="1"/>
    <col min="11" max="12" width="11.875" style="1258" bestFit="1" customWidth="1"/>
    <col min="13" max="16384" width="9.125" style="1258" customWidth="1"/>
  </cols>
  <sheetData>
    <row r="1" spans="1:10" ht="27.75" customHeight="1">
      <c r="A1" s="2179" t="s">
        <v>366</v>
      </c>
      <c r="B1" s="2179"/>
      <c r="C1" s="2179"/>
      <c r="D1" s="2179"/>
      <c r="E1" s="2179"/>
      <c r="F1" s="2179"/>
      <c r="G1" s="2179"/>
      <c r="H1" s="2179"/>
      <c r="I1" s="2179"/>
      <c r="J1" s="1260"/>
    </row>
    <row r="2" spans="1:10" ht="12.75" customHeight="1">
      <c r="A2" s="1261"/>
      <c r="B2" s="1261"/>
      <c r="C2" s="1261"/>
      <c r="D2" s="1261"/>
      <c r="E2" s="1262"/>
      <c r="F2" s="1262"/>
      <c r="G2" s="1262"/>
      <c r="H2" s="1263"/>
      <c r="I2" s="1262"/>
      <c r="J2" s="1263" t="s">
        <v>341</v>
      </c>
    </row>
    <row r="3" spans="1:10" ht="27.75" customHeight="1">
      <c r="A3" s="1264" t="s">
        <v>342</v>
      </c>
      <c r="B3" s="1265">
        <v>40178</v>
      </c>
      <c r="C3" s="1265">
        <v>40268</v>
      </c>
      <c r="D3" s="1265">
        <v>40359</v>
      </c>
      <c r="E3" s="1265">
        <v>40451</v>
      </c>
      <c r="F3" s="1265">
        <v>40543</v>
      </c>
      <c r="G3" s="1265">
        <v>40633</v>
      </c>
      <c r="H3" s="1265">
        <v>40724</v>
      </c>
      <c r="I3" s="1265">
        <v>40816</v>
      </c>
      <c r="J3" s="1265">
        <v>40908</v>
      </c>
    </row>
    <row r="4" spans="1:10" ht="15">
      <c r="A4" s="1284"/>
      <c r="B4" s="1285"/>
      <c r="C4" s="1286"/>
      <c r="D4" s="1286"/>
      <c r="E4" s="1286"/>
      <c r="F4" s="1286"/>
      <c r="G4" s="1286"/>
      <c r="H4" s="1286"/>
      <c r="I4" s="1286"/>
      <c r="J4" s="1286"/>
    </row>
    <row r="5" spans="1:10" ht="12.75">
      <c r="A5" s="1287" t="s">
        <v>358</v>
      </c>
      <c r="B5" s="1270">
        <f aca="true" t="shared" si="0" ref="B5:J5">+B7+B17</f>
        <v>172789.01200000002</v>
      </c>
      <c r="C5" s="1288">
        <f t="shared" si="0"/>
        <v>181579.01441</v>
      </c>
      <c r="D5" s="1288">
        <f t="shared" si="0"/>
        <v>182989.0139</v>
      </c>
      <c r="E5" s="1288">
        <f t="shared" si="0"/>
        <v>186639.01441</v>
      </c>
      <c r="F5" s="1288">
        <f t="shared" si="0"/>
        <v>189339.01441</v>
      </c>
      <c r="G5" s="1288">
        <f t="shared" si="0"/>
        <v>189789.01441</v>
      </c>
      <c r="H5" s="1288">
        <f t="shared" si="0"/>
        <v>189593.27577</v>
      </c>
      <c r="I5" s="1288">
        <f t="shared" si="0"/>
        <v>189962.719</v>
      </c>
      <c r="J5" s="1288">
        <f t="shared" si="0"/>
        <v>190493.151</v>
      </c>
    </row>
    <row r="6" spans="1:10" ht="13.5" customHeight="1">
      <c r="A6" s="1271"/>
      <c r="B6" s="1272"/>
      <c r="C6" s="1289"/>
      <c r="D6" s="1289"/>
      <c r="E6" s="1289"/>
      <c r="F6" s="1289"/>
      <c r="G6" s="1289"/>
      <c r="H6" s="1289"/>
      <c r="I6" s="1289"/>
      <c r="J6" s="1289"/>
    </row>
    <row r="7" spans="1:12" ht="13.5" customHeight="1">
      <c r="A7" s="1273" t="s">
        <v>352</v>
      </c>
      <c r="B7" s="1272">
        <f aca="true" t="shared" si="1" ref="B7:J7">SUM(B9:B15)</f>
        <v>172770.03300000002</v>
      </c>
      <c r="C7" s="1289">
        <f t="shared" si="1"/>
        <v>181560.03541</v>
      </c>
      <c r="D7" s="1289">
        <f t="shared" si="1"/>
        <v>182970.0349</v>
      </c>
      <c r="E7" s="1289">
        <f t="shared" si="1"/>
        <v>186620.03541</v>
      </c>
      <c r="F7" s="1289">
        <f t="shared" si="1"/>
        <v>189320.03541</v>
      </c>
      <c r="G7" s="1289">
        <f t="shared" si="1"/>
        <v>189770.03541</v>
      </c>
      <c r="H7" s="1289">
        <f t="shared" si="1"/>
        <v>189576.36816</v>
      </c>
      <c r="I7" s="1289">
        <f t="shared" si="1"/>
        <v>189953.01</v>
      </c>
      <c r="J7" s="1289">
        <f t="shared" si="1"/>
        <v>190483.442</v>
      </c>
      <c r="K7" s="1290"/>
      <c r="L7" s="1290"/>
    </row>
    <row r="8" spans="1:10" ht="13.5" customHeight="1">
      <c r="A8" s="1273"/>
      <c r="B8" s="1291"/>
      <c r="C8" s="1292"/>
      <c r="D8" s="1292"/>
      <c r="E8" s="1292"/>
      <c r="F8" s="1292"/>
      <c r="G8" s="1292"/>
      <c r="H8" s="1292"/>
      <c r="I8" s="1292"/>
      <c r="J8" s="1292"/>
    </row>
    <row r="9" spans="1:10" ht="13.5" customHeight="1">
      <c r="A9" s="1293" t="s">
        <v>359</v>
      </c>
      <c r="B9" s="1292">
        <v>74942.689</v>
      </c>
      <c r="C9" s="1294">
        <v>79942.689</v>
      </c>
      <c r="D9" s="1292">
        <v>79942.689</v>
      </c>
      <c r="E9" s="1294">
        <v>79942.689</v>
      </c>
      <c r="F9" s="1292">
        <v>79942.689</v>
      </c>
      <c r="G9" s="1294">
        <v>79942.689</v>
      </c>
      <c r="H9" s="1292">
        <v>79781.453</v>
      </c>
      <c r="I9" s="1294">
        <v>79773.499</v>
      </c>
      <c r="J9" s="1292">
        <v>79749.366</v>
      </c>
    </row>
    <row r="10" spans="1:10" ht="13.5" customHeight="1">
      <c r="A10" s="1293" t="s">
        <v>360</v>
      </c>
      <c r="B10" s="1292">
        <v>34572.999</v>
      </c>
      <c r="C10" s="1294">
        <v>38072.9995</v>
      </c>
      <c r="D10" s="1292">
        <v>38072.9995</v>
      </c>
      <c r="E10" s="1294">
        <v>38072.9995</v>
      </c>
      <c r="F10" s="1292">
        <v>38072.9995</v>
      </c>
      <c r="G10" s="1294">
        <v>38072.9995</v>
      </c>
      <c r="H10" s="1292">
        <v>37888.1975</v>
      </c>
      <c r="I10" s="1294">
        <v>37883.214</v>
      </c>
      <c r="J10" s="1292">
        <v>37861.89</v>
      </c>
    </row>
    <row r="11" spans="1:10" ht="13.5" customHeight="1">
      <c r="A11" s="1293" t="s">
        <v>361</v>
      </c>
      <c r="B11" s="1292">
        <v>28592.961</v>
      </c>
      <c r="C11" s="1294">
        <v>28592.9614</v>
      </c>
      <c r="D11" s="1292">
        <v>28592.9614</v>
      </c>
      <c r="E11" s="1294">
        <v>29992.9614</v>
      </c>
      <c r="F11" s="1292">
        <v>32592.9614</v>
      </c>
      <c r="G11" s="1294">
        <v>32592.9614</v>
      </c>
      <c r="H11" s="1292">
        <v>32502.051</v>
      </c>
      <c r="I11" s="1294">
        <v>32498.414</v>
      </c>
      <c r="J11" s="1292">
        <v>32483.367</v>
      </c>
    </row>
    <row r="12" spans="1:10" ht="13.5" customHeight="1">
      <c r="A12" s="1293" t="s">
        <v>362</v>
      </c>
      <c r="B12" s="1292">
        <v>18141.478</v>
      </c>
      <c r="C12" s="1294">
        <v>18141.4789</v>
      </c>
      <c r="D12" s="1292">
        <v>18641.4789</v>
      </c>
      <c r="E12" s="1294">
        <v>20141.4789</v>
      </c>
      <c r="F12" s="1292">
        <v>20141.4789</v>
      </c>
      <c r="G12" s="1294">
        <v>20141.4789</v>
      </c>
      <c r="H12" s="1292">
        <v>20090.9528</v>
      </c>
      <c r="I12" s="1294">
        <v>20089.355</v>
      </c>
      <c r="J12" s="1292">
        <v>20082.426</v>
      </c>
    </row>
    <row r="13" spans="1:10" ht="13.5" customHeight="1">
      <c r="A13" s="1293" t="s">
        <v>363</v>
      </c>
      <c r="B13" s="1292">
        <v>7787.075</v>
      </c>
      <c r="C13" s="1294">
        <v>7787.075</v>
      </c>
      <c r="D13" s="1292">
        <v>8137.075</v>
      </c>
      <c r="E13" s="1294">
        <v>8787.075</v>
      </c>
      <c r="F13" s="1292">
        <v>8787.075</v>
      </c>
      <c r="G13" s="1294">
        <v>8787.075</v>
      </c>
      <c r="H13" s="1292">
        <v>8780.96225</v>
      </c>
      <c r="I13" s="1294">
        <v>8780.65</v>
      </c>
      <c r="J13" s="1292">
        <v>9279.442</v>
      </c>
    </row>
    <row r="14" spans="1:10" ht="13.5" customHeight="1">
      <c r="A14" s="1293" t="s">
        <v>364</v>
      </c>
      <c r="B14" s="1292">
        <v>5308.464</v>
      </c>
      <c r="C14" s="1294">
        <v>5348.4641</v>
      </c>
      <c r="D14" s="1292">
        <v>5908.4641</v>
      </c>
      <c r="E14" s="1294">
        <v>6008.4641</v>
      </c>
      <c r="F14" s="1292">
        <v>6008.4641</v>
      </c>
      <c r="G14" s="1294">
        <v>6308.4641</v>
      </c>
      <c r="H14" s="1292">
        <v>6308.3841</v>
      </c>
      <c r="I14" s="1294">
        <v>6705.056</v>
      </c>
      <c r="J14" s="1292">
        <v>6804.429</v>
      </c>
    </row>
    <row r="15" spans="1:10" ht="13.5" customHeight="1">
      <c r="A15" s="1293" t="s">
        <v>365</v>
      </c>
      <c r="B15" s="1291">
        <v>3424.367</v>
      </c>
      <c r="C15" s="1294">
        <v>3674.36751</v>
      </c>
      <c r="D15" s="1292">
        <v>3674.367</v>
      </c>
      <c r="E15" s="1294">
        <v>3674.36751</v>
      </c>
      <c r="F15" s="1292">
        <v>3774.36751</v>
      </c>
      <c r="G15" s="1294">
        <v>3924.36751</v>
      </c>
      <c r="H15" s="1292">
        <v>4224.36751</v>
      </c>
      <c r="I15" s="1294">
        <v>4222.822</v>
      </c>
      <c r="J15" s="1292">
        <v>4222.522</v>
      </c>
    </row>
    <row r="16" spans="1:10" ht="13.5" customHeight="1">
      <c r="A16" s="1295"/>
      <c r="B16" s="1291"/>
      <c r="C16" s="1292"/>
      <c r="D16" s="1292"/>
      <c r="E16" s="1292"/>
      <c r="F16" s="1292"/>
      <c r="G16" s="1292"/>
      <c r="H16" s="1292"/>
      <c r="I16" s="1292"/>
      <c r="J16" s="1292"/>
    </row>
    <row r="17" spans="1:10" ht="13.5" customHeight="1">
      <c r="A17" s="1273" t="s">
        <v>353</v>
      </c>
      <c r="B17" s="1289">
        <v>18.979</v>
      </c>
      <c r="C17" s="1289">
        <v>18.979</v>
      </c>
      <c r="D17" s="1292">
        <v>18.979</v>
      </c>
      <c r="E17" s="1289">
        <v>18.979</v>
      </c>
      <c r="F17" s="1292">
        <v>18.979</v>
      </c>
      <c r="G17" s="1289">
        <v>18.979</v>
      </c>
      <c r="H17" s="1292">
        <v>16.90761</v>
      </c>
      <c r="I17" s="1289">
        <v>9.709</v>
      </c>
      <c r="J17" s="1292">
        <v>9.709</v>
      </c>
    </row>
    <row r="18" spans="1:10" ht="13.5" customHeight="1">
      <c r="A18" s="1296"/>
      <c r="B18" s="1275"/>
      <c r="C18" s="1292"/>
      <c r="D18" s="1292"/>
      <c r="E18" s="1292"/>
      <c r="F18" s="1292"/>
      <c r="G18" s="1292"/>
      <c r="H18" s="1292"/>
      <c r="I18" s="1292"/>
      <c r="J18" s="1292"/>
    </row>
    <row r="19" spans="1:10" ht="13.5" customHeight="1">
      <c r="A19" s="1297" t="s">
        <v>367</v>
      </c>
      <c r="B19" s="1298">
        <v>5550.01</v>
      </c>
      <c r="C19" s="1299">
        <v>5610.01</v>
      </c>
      <c r="D19" s="1299">
        <v>5650.01</v>
      </c>
      <c r="E19" s="1299">
        <v>5700.01</v>
      </c>
      <c r="F19" s="1299">
        <v>6012.01</v>
      </c>
      <c r="G19" s="1299">
        <v>6074.04</v>
      </c>
      <c r="H19" s="1299">
        <v>6164.01</v>
      </c>
      <c r="I19" s="1299">
        <v>6195.01</v>
      </c>
      <c r="J19" s="1299">
        <v>6316.26</v>
      </c>
    </row>
    <row r="20" spans="1:10" ht="13.5" customHeight="1">
      <c r="A20" s="2181"/>
      <c r="B20" s="2181"/>
      <c r="C20" s="2181"/>
      <c r="D20" s="2181"/>
      <c r="E20" s="2181"/>
      <c r="F20" s="2181"/>
      <c r="G20" s="2181"/>
      <c r="H20" s="2181"/>
      <c r="I20" s="2181"/>
      <c r="J20" s="2181"/>
    </row>
    <row r="21" spans="1:9" s="1279" customFormat="1" ht="13.5" customHeight="1">
      <c r="A21" s="2177" t="s">
        <v>368</v>
      </c>
      <c r="B21" s="2177"/>
      <c r="C21" s="2177"/>
      <c r="D21" s="2177"/>
      <c r="E21" s="2178"/>
      <c r="F21" s="2178"/>
      <c r="G21" s="2178"/>
      <c r="H21" s="2178"/>
      <c r="I21" s="2178"/>
    </row>
    <row r="22" spans="1:10" s="1279" customFormat="1" ht="13.5" customHeight="1">
      <c r="A22" s="1282" t="s">
        <v>355</v>
      </c>
      <c r="B22" s="1282"/>
      <c r="C22" s="1282"/>
      <c r="D22" s="1282"/>
      <c r="E22" s="1280"/>
      <c r="F22" s="1280"/>
      <c r="G22" s="1281"/>
      <c r="H22" s="1280"/>
      <c r="I22" s="1281"/>
      <c r="J22" s="1281"/>
    </row>
    <row r="23" spans="1:9" s="1279" customFormat="1" ht="13.5" customHeight="1">
      <c r="A23" s="2177" t="s">
        <v>369</v>
      </c>
      <c r="B23" s="2177"/>
      <c r="C23" s="2177"/>
      <c r="D23" s="2177"/>
      <c r="E23" s="2180"/>
      <c r="F23" s="2180"/>
      <c r="G23" s="2180"/>
      <c r="H23" s="2180"/>
      <c r="I23" s="2180"/>
    </row>
    <row r="24" spans="1:10" s="1279" customFormat="1" ht="9" customHeight="1">
      <c r="A24" s="1282"/>
      <c r="B24" s="1282"/>
      <c r="C24" s="1282"/>
      <c r="D24" s="1282"/>
      <c r="E24" s="1280"/>
      <c r="F24" s="1280"/>
      <c r="G24" s="1281"/>
      <c r="H24" s="1280"/>
      <c r="I24" s="1281"/>
      <c r="J24" s="1281"/>
    </row>
    <row r="25" spans="1:10" ht="15" customHeight="1">
      <c r="A25" s="1283" t="s">
        <v>370</v>
      </c>
      <c r="B25" s="1283"/>
      <c r="C25" s="1283"/>
      <c r="D25" s="1283"/>
      <c r="E25" s="1280"/>
      <c r="F25" s="1280"/>
      <c r="G25" s="1281"/>
      <c r="H25" s="1280"/>
      <c r="I25" s="1281"/>
      <c r="J25" s="1281"/>
    </row>
    <row r="28" spans="2:10" ht="12.75">
      <c r="B28" s="1281"/>
      <c r="C28" s="1281"/>
      <c r="D28" s="1281"/>
      <c r="E28" s="1281"/>
      <c r="F28" s="1281"/>
      <c r="G28" s="1281"/>
      <c r="H28" s="1281"/>
      <c r="I28" s="1281"/>
      <c r="J28" s="1281"/>
    </row>
  </sheetData>
  <sheetProtection/>
  <mergeCells count="4">
    <mergeCell ref="A1:I1"/>
    <mergeCell ref="A21:I21"/>
    <mergeCell ref="A23:I23"/>
    <mergeCell ref="A20:J20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32"/>
  <sheetViews>
    <sheetView view="pageBreakPreview" zoomScaleSheetLayoutView="100" zoomScalePageLayoutView="0" workbookViewId="0" topLeftCell="A1">
      <selection activeCell="A3" sqref="A3:IV3"/>
    </sheetView>
  </sheetViews>
  <sheetFormatPr defaultColWidth="9.00390625" defaultRowHeight="12.75"/>
  <cols>
    <col min="1" max="1" width="41.625" style="43" customWidth="1"/>
    <col min="2" max="9" width="9.375" style="28" customWidth="1"/>
    <col min="10" max="10" width="2.00390625" style="28" customWidth="1"/>
    <col min="11" max="16384" width="9.125" style="28" customWidth="1"/>
  </cols>
  <sheetData>
    <row r="1" spans="1:9" ht="21" customHeight="1">
      <c r="A1" s="81" t="s">
        <v>1330</v>
      </c>
      <c r="B1" s="27"/>
      <c r="C1" s="27"/>
      <c r="D1" s="95"/>
      <c r="E1" s="95"/>
      <c r="F1" s="95"/>
      <c r="G1" s="27"/>
      <c r="H1" s="27"/>
      <c r="I1" s="27"/>
    </row>
    <row r="2" spans="1:9" ht="11.25" customHeight="1">
      <c r="A2" s="29"/>
      <c r="B2" s="31"/>
      <c r="C2" s="30"/>
      <c r="D2" s="30"/>
      <c r="E2" s="30"/>
      <c r="F2" s="30"/>
      <c r="G2" s="31"/>
      <c r="H2" s="30"/>
      <c r="I2" s="31" t="s">
        <v>1440</v>
      </c>
    </row>
    <row r="3" spans="1:9" ht="19.5" customHeight="1">
      <c r="A3" s="32"/>
      <c r="B3" s="33">
        <v>40268</v>
      </c>
      <c r="C3" s="33">
        <v>40359</v>
      </c>
      <c r="D3" s="33">
        <v>40451</v>
      </c>
      <c r="E3" s="33">
        <v>40543</v>
      </c>
      <c r="F3" s="33">
        <v>40633</v>
      </c>
      <c r="G3" s="33">
        <v>40724</v>
      </c>
      <c r="H3" s="33">
        <v>40816</v>
      </c>
      <c r="I3" s="33">
        <v>40908</v>
      </c>
    </row>
    <row r="4" spans="1:9" ht="6" customHeight="1">
      <c r="A4" s="39" t="s">
        <v>1017</v>
      </c>
      <c r="B4" s="83"/>
      <c r="C4" s="84"/>
      <c r="D4" s="34"/>
      <c r="E4" s="84"/>
      <c r="F4" s="84"/>
      <c r="G4" s="84"/>
      <c r="H4" s="84"/>
      <c r="I4" s="85"/>
    </row>
    <row r="5" spans="1:9" s="43" customFormat="1" ht="12.75">
      <c r="A5" s="39" t="s">
        <v>1228</v>
      </c>
      <c r="B5" s="40">
        <v>1.45102</v>
      </c>
      <c r="C5" s="41">
        <v>1.59386</v>
      </c>
      <c r="D5" s="41">
        <v>1.43305</v>
      </c>
      <c r="E5" s="41">
        <v>1.47276</v>
      </c>
      <c r="F5" s="41">
        <v>1.37667</v>
      </c>
      <c r="G5" s="41">
        <v>1.35323</v>
      </c>
      <c r="H5" s="41">
        <v>1.44844</v>
      </c>
      <c r="I5" s="42">
        <v>1.51158</v>
      </c>
    </row>
    <row r="6" spans="1:9" s="43" customFormat="1" ht="12.75">
      <c r="A6" s="59" t="s">
        <v>1229</v>
      </c>
      <c r="B6" s="40">
        <v>1.95583</v>
      </c>
      <c r="C6" s="41">
        <v>1.95583</v>
      </c>
      <c r="D6" s="41">
        <v>1.95583</v>
      </c>
      <c r="E6" s="41">
        <v>1.95583</v>
      </c>
      <c r="F6" s="41">
        <v>1.95583</v>
      </c>
      <c r="G6" s="41">
        <v>1.95583</v>
      </c>
      <c r="H6" s="41">
        <v>1.95583</v>
      </c>
      <c r="I6" s="42">
        <v>1.95583</v>
      </c>
    </row>
    <row r="7" spans="1:9" s="43" customFormat="1" ht="6" customHeight="1">
      <c r="A7" s="39" t="s">
        <v>1017</v>
      </c>
      <c r="B7" s="44">
        <v>0</v>
      </c>
      <c r="C7" s="45">
        <v>0</v>
      </c>
      <c r="D7" s="45">
        <v>0</v>
      </c>
      <c r="E7" s="45">
        <v>0</v>
      </c>
      <c r="F7" s="45">
        <v>0</v>
      </c>
      <c r="G7" s="45">
        <v>0</v>
      </c>
      <c r="H7" s="45">
        <v>0</v>
      </c>
      <c r="I7" s="46">
        <v>0</v>
      </c>
    </row>
    <row r="8" spans="1:9" s="43" customFormat="1" ht="12.75">
      <c r="A8" s="57" t="s">
        <v>1441</v>
      </c>
      <c r="B8" s="96">
        <v>50948513</v>
      </c>
      <c r="C8" s="97">
        <v>51415989</v>
      </c>
      <c r="D8" s="97">
        <v>52219484</v>
      </c>
      <c r="E8" s="97">
        <v>54108870</v>
      </c>
      <c r="F8" s="97">
        <v>55485271</v>
      </c>
      <c r="G8" s="97">
        <v>56298753</v>
      </c>
      <c r="H8" s="97">
        <v>58447296</v>
      </c>
      <c r="I8" s="98">
        <v>60135890</v>
      </c>
    </row>
    <row r="9" spans="1:9" s="43" customFormat="1" ht="12.75">
      <c r="A9" s="56" t="s">
        <v>1230</v>
      </c>
      <c r="B9" s="50">
        <v>-7767561</v>
      </c>
      <c r="C9" s="51">
        <v>-7316263</v>
      </c>
      <c r="D9" s="51">
        <v>-7319233</v>
      </c>
      <c r="E9" s="51">
        <v>-6866888</v>
      </c>
      <c r="F9" s="51">
        <v>-5452522</v>
      </c>
      <c r="G9" s="51">
        <v>-4741916</v>
      </c>
      <c r="H9" s="51">
        <v>-3495961</v>
      </c>
      <c r="I9" s="52">
        <v>-3529667</v>
      </c>
    </row>
    <row r="10" spans="1:9" s="43" customFormat="1" ht="12.75">
      <c r="A10" s="53" t="s">
        <v>1231</v>
      </c>
      <c r="B10" s="50">
        <v>8436365</v>
      </c>
      <c r="C10" s="51">
        <v>7709664</v>
      </c>
      <c r="D10" s="51">
        <v>7954481</v>
      </c>
      <c r="E10" s="51">
        <v>7971558</v>
      </c>
      <c r="F10" s="51">
        <v>8577213</v>
      </c>
      <c r="G10" s="51">
        <v>9428385</v>
      </c>
      <c r="H10" s="51">
        <v>10101867</v>
      </c>
      <c r="I10" s="52">
        <v>9030078</v>
      </c>
    </row>
    <row r="11" spans="1:9" s="43" customFormat="1" ht="12.75">
      <c r="A11" s="54" t="s">
        <v>1232</v>
      </c>
      <c r="B11" s="50">
        <v>530183</v>
      </c>
      <c r="C11" s="51">
        <v>568895</v>
      </c>
      <c r="D11" s="51">
        <v>585047</v>
      </c>
      <c r="E11" s="51">
        <v>559271</v>
      </c>
      <c r="F11" s="51">
        <v>465681</v>
      </c>
      <c r="G11" s="51">
        <v>520541</v>
      </c>
      <c r="H11" s="51">
        <v>510970</v>
      </c>
      <c r="I11" s="52">
        <v>489411</v>
      </c>
    </row>
    <row r="12" spans="1:9" s="43" customFormat="1" ht="12.75">
      <c r="A12" s="55" t="s">
        <v>1233</v>
      </c>
      <c r="B12" s="50">
        <v>414694</v>
      </c>
      <c r="C12" s="51">
        <v>421967</v>
      </c>
      <c r="D12" s="51">
        <v>459973</v>
      </c>
      <c r="E12" s="51">
        <v>421698</v>
      </c>
      <c r="F12" s="51">
        <v>352653</v>
      </c>
      <c r="G12" s="51">
        <v>389786</v>
      </c>
      <c r="H12" s="51">
        <v>375454</v>
      </c>
      <c r="I12" s="52">
        <v>359893</v>
      </c>
    </row>
    <row r="13" spans="1:9" s="43" customFormat="1" ht="12.75">
      <c r="A13" s="54" t="s">
        <v>1234</v>
      </c>
      <c r="B13" s="50">
        <v>6232699</v>
      </c>
      <c r="C13" s="51">
        <v>5368615</v>
      </c>
      <c r="D13" s="51">
        <v>5384025</v>
      </c>
      <c r="E13" s="51">
        <v>5194388</v>
      </c>
      <c r="F13" s="51">
        <v>5811639</v>
      </c>
      <c r="G13" s="51">
        <v>6660743</v>
      </c>
      <c r="H13" s="51">
        <v>7358049</v>
      </c>
      <c r="I13" s="52">
        <v>6599722</v>
      </c>
    </row>
    <row r="14" spans="1:9" s="43" customFormat="1" ht="12.75">
      <c r="A14" s="55" t="s">
        <v>1235</v>
      </c>
      <c r="B14" s="50">
        <v>351335</v>
      </c>
      <c r="C14" s="51">
        <v>169028</v>
      </c>
      <c r="D14" s="51">
        <v>384121</v>
      </c>
      <c r="E14" s="51">
        <v>973363</v>
      </c>
      <c r="F14" s="51">
        <v>694717</v>
      </c>
      <c r="G14" s="51">
        <v>695034</v>
      </c>
      <c r="H14" s="51">
        <v>694437</v>
      </c>
      <c r="I14" s="52">
        <v>748614</v>
      </c>
    </row>
    <row r="15" spans="1:9" s="43" customFormat="1" ht="12.75">
      <c r="A15" s="55" t="s">
        <v>1236</v>
      </c>
      <c r="B15" s="50">
        <v>5881364</v>
      </c>
      <c r="C15" s="51">
        <v>5199587</v>
      </c>
      <c r="D15" s="51">
        <v>4999904</v>
      </c>
      <c r="E15" s="51">
        <v>4221025</v>
      </c>
      <c r="F15" s="51">
        <v>5116922</v>
      </c>
      <c r="G15" s="51">
        <v>5965709</v>
      </c>
      <c r="H15" s="51">
        <v>6663612</v>
      </c>
      <c r="I15" s="52">
        <v>5851108</v>
      </c>
    </row>
    <row r="16" spans="1:9" s="43" customFormat="1" ht="12.75">
      <c r="A16" s="58" t="s">
        <v>1233</v>
      </c>
      <c r="B16" s="50">
        <v>4795334</v>
      </c>
      <c r="C16" s="51">
        <v>4200060</v>
      </c>
      <c r="D16" s="51">
        <v>3708418</v>
      </c>
      <c r="E16" s="51">
        <v>3455127</v>
      </c>
      <c r="F16" s="51">
        <v>3112294</v>
      </c>
      <c r="G16" s="51">
        <v>3637437</v>
      </c>
      <c r="H16" s="51">
        <v>5666903</v>
      </c>
      <c r="I16" s="52">
        <v>4615373</v>
      </c>
    </row>
    <row r="17" spans="1:9" s="43" customFormat="1" ht="12.75">
      <c r="A17" s="54" t="s">
        <v>1237</v>
      </c>
      <c r="B17" s="50">
        <v>147</v>
      </c>
      <c r="C17" s="51">
        <v>142</v>
      </c>
      <c r="D17" s="51">
        <v>132</v>
      </c>
      <c r="E17" s="51">
        <v>0</v>
      </c>
      <c r="F17" s="51">
        <v>0</v>
      </c>
      <c r="G17" s="51">
        <v>0</v>
      </c>
      <c r="H17" s="51">
        <v>29983</v>
      </c>
      <c r="I17" s="52">
        <v>5000</v>
      </c>
    </row>
    <row r="18" spans="1:9" s="43" customFormat="1" ht="12.75">
      <c r="A18" s="55" t="s">
        <v>1235</v>
      </c>
      <c r="B18" s="50">
        <v>147</v>
      </c>
      <c r="C18" s="51">
        <v>142</v>
      </c>
      <c r="D18" s="51">
        <v>132</v>
      </c>
      <c r="E18" s="51">
        <v>0</v>
      </c>
      <c r="F18" s="51">
        <v>0</v>
      </c>
      <c r="G18" s="51">
        <v>0</v>
      </c>
      <c r="H18" s="51">
        <v>0</v>
      </c>
      <c r="I18" s="52">
        <v>5000</v>
      </c>
    </row>
    <row r="19" spans="1:9" s="43" customFormat="1" ht="12.75">
      <c r="A19" s="55" t="s">
        <v>1236</v>
      </c>
      <c r="B19" s="50">
        <v>0</v>
      </c>
      <c r="C19" s="51">
        <v>0</v>
      </c>
      <c r="D19" s="51">
        <v>0</v>
      </c>
      <c r="E19" s="51">
        <v>0</v>
      </c>
      <c r="F19" s="51">
        <v>0</v>
      </c>
      <c r="G19" s="51">
        <v>0</v>
      </c>
      <c r="H19" s="51">
        <v>29983</v>
      </c>
      <c r="I19" s="52">
        <v>0</v>
      </c>
    </row>
    <row r="20" spans="1:9" s="43" customFormat="1" ht="12.75">
      <c r="A20" s="58" t="s">
        <v>1233</v>
      </c>
      <c r="B20" s="50">
        <v>0</v>
      </c>
      <c r="C20" s="51">
        <v>0</v>
      </c>
      <c r="D20" s="51">
        <v>0</v>
      </c>
      <c r="E20" s="51">
        <v>0</v>
      </c>
      <c r="F20" s="51">
        <v>0</v>
      </c>
      <c r="G20" s="51">
        <v>0</v>
      </c>
      <c r="H20" s="51">
        <v>0</v>
      </c>
      <c r="I20" s="52">
        <v>0</v>
      </c>
    </row>
    <row r="21" spans="1:9" s="43" customFormat="1" ht="12.75">
      <c r="A21" s="54" t="s">
        <v>1238</v>
      </c>
      <c r="B21" s="50">
        <v>591208</v>
      </c>
      <c r="C21" s="51">
        <v>616675</v>
      </c>
      <c r="D21" s="51">
        <v>775109</v>
      </c>
      <c r="E21" s="51">
        <v>813930</v>
      </c>
      <c r="F21" s="51">
        <v>857072</v>
      </c>
      <c r="G21" s="51">
        <v>845756</v>
      </c>
      <c r="H21" s="51">
        <v>826732</v>
      </c>
      <c r="I21" s="52">
        <v>842467</v>
      </c>
    </row>
    <row r="22" spans="1:9" s="43" customFormat="1" ht="12.75">
      <c r="A22" s="55" t="s">
        <v>1235</v>
      </c>
      <c r="B22" s="50">
        <v>43111</v>
      </c>
      <c r="C22" s="51">
        <v>64576</v>
      </c>
      <c r="D22" s="51">
        <v>47859</v>
      </c>
      <c r="E22" s="51">
        <v>28752</v>
      </c>
      <c r="F22" s="51">
        <v>24035</v>
      </c>
      <c r="G22" s="51">
        <v>24129</v>
      </c>
      <c r="H22" s="51">
        <v>24041</v>
      </c>
      <c r="I22" s="52">
        <v>26651</v>
      </c>
    </row>
    <row r="23" spans="1:9" s="43" customFormat="1" ht="12.75">
      <c r="A23" s="55" t="s">
        <v>1236</v>
      </c>
      <c r="B23" s="50">
        <v>548097</v>
      </c>
      <c r="C23" s="51">
        <v>552099</v>
      </c>
      <c r="D23" s="51">
        <v>727250</v>
      </c>
      <c r="E23" s="51">
        <v>785178</v>
      </c>
      <c r="F23" s="51">
        <v>833037</v>
      </c>
      <c r="G23" s="51">
        <v>821627</v>
      </c>
      <c r="H23" s="51">
        <v>802691</v>
      </c>
      <c r="I23" s="52">
        <v>815816</v>
      </c>
    </row>
    <row r="24" spans="1:9" s="43" customFormat="1" ht="12.75">
      <c r="A24" s="58" t="s">
        <v>1233</v>
      </c>
      <c r="B24" s="50">
        <v>429507</v>
      </c>
      <c r="C24" s="51">
        <v>419416</v>
      </c>
      <c r="D24" s="51">
        <v>545684</v>
      </c>
      <c r="E24" s="51">
        <v>580503</v>
      </c>
      <c r="F24" s="51">
        <v>631248</v>
      </c>
      <c r="G24" s="51">
        <v>616381</v>
      </c>
      <c r="H24" s="51">
        <v>607609</v>
      </c>
      <c r="I24" s="52">
        <v>529980</v>
      </c>
    </row>
    <row r="25" spans="1:9" s="43" customFormat="1" ht="12.75">
      <c r="A25" s="54" t="s">
        <v>1239</v>
      </c>
      <c r="B25" s="50">
        <v>1009556</v>
      </c>
      <c r="C25" s="51">
        <v>1071254</v>
      </c>
      <c r="D25" s="51">
        <v>1126733</v>
      </c>
      <c r="E25" s="51">
        <v>1316850</v>
      </c>
      <c r="F25" s="51">
        <v>1354991</v>
      </c>
      <c r="G25" s="51">
        <v>1312713</v>
      </c>
      <c r="H25" s="51">
        <v>1285421</v>
      </c>
      <c r="I25" s="52">
        <v>1001995</v>
      </c>
    </row>
    <row r="26" spans="1:9" s="43" customFormat="1" ht="12.75">
      <c r="A26" s="55" t="s">
        <v>1235</v>
      </c>
      <c r="B26" s="50">
        <v>369047</v>
      </c>
      <c r="C26" s="51">
        <v>329910</v>
      </c>
      <c r="D26" s="51">
        <v>318276</v>
      </c>
      <c r="E26" s="51">
        <v>346237</v>
      </c>
      <c r="F26" s="51">
        <v>218528</v>
      </c>
      <c r="G26" s="51">
        <v>190427</v>
      </c>
      <c r="H26" s="51">
        <v>196734</v>
      </c>
      <c r="I26" s="52">
        <v>221234</v>
      </c>
    </row>
    <row r="27" spans="1:9" s="43" customFormat="1" ht="12.75">
      <c r="A27" s="55" t="s">
        <v>1236</v>
      </c>
      <c r="B27" s="50">
        <v>640509</v>
      </c>
      <c r="C27" s="51">
        <v>741344</v>
      </c>
      <c r="D27" s="51">
        <v>808457</v>
      </c>
      <c r="E27" s="51">
        <v>970613</v>
      </c>
      <c r="F27" s="51">
        <v>1136463</v>
      </c>
      <c r="G27" s="51">
        <v>1122286</v>
      </c>
      <c r="H27" s="51">
        <v>1088687</v>
      </c>
      <c r="I27" s="52">
        <v>780761</v>
      </c>
    </row>
    <row r="28" spans="1:9" s="43" customFormat="1" ht="12.75">
      <c r="A28" s="58" t="s">
        <v>1233</v>
      </c>
      <c r="B28" s="50">
        <v>552490</v>
      </c>
      <c r="C28" s="51">
        <v>657000</v>
      </c>
      <c r="D28" s="51">
        <v>733391</v>
      </c>
      <c r="E28" s="51">
        <v>826706</v>
      </c>
      <c r="F28" s="51">
        <v>1018864</v>
      </c>
      <c r="G28" s="51">
        <v>1069198</v>
      </c>
      <c r="H28" s="51">
        <v>1031928</v>
      </c>
      <c r="I28" s="52">
        <v>729080</v>
      </c>
    </row>
    <row r="29" spans="1:9" s="43" customFormat="1" ht="12.75">
      <c r="A29" s="54" t="s">
        <v>1240</v>
      </c>
      <c r="B29" s="50">
        <v>72572</v>
      </c>
      <c r="C29" s="51">
        <v>84083</v>
      </c>
      <c r="D29" s="51">
        <v>83435</v>
      </c>
      <c r="E29" s="51">
        <v>87119</v>
      </c>
      <c r="F29" s="51">
        <v>87830</v>
      </c>
      <c r="G29" s="51">
        <v>88632</v>
      </c>
      <c r="H29" s="51">
        <v>90712</v>
      </c>
      <c r="I29" s="52">
        <v>91483</v>
      </c>
    </row>
    <row r="30" spans="1:9" s="43" customFormat="1" ht="12.75">
      <c r="A30" s="55" t="s">
        <v>1235</v>
      </c>
      <c r="B30" s="50">
        <v>0</v>
      </c>
      <c r="C30" s="51">
        <v>0</v>
      </c>
      <c r="D30" s="51">
        <v>0</v>
      </c>
      <c r="E30" s="51">
        <v>0</v>
      </c>
      <c r="F30" s="51">
        <v>0</v>
      </c>
      <c r="G30" s="51">
        <v>0</v>
      </c>
      <c r="H30" s="51">
        <v>0</v>
      </c>
      <c r="I30" s="52">
        <v>0</v>
      </c>
    </row>
    <row r="31" spans="1:9" s="43" customFormat="1" ht="12.75">
      <c r="A31" s="55" t="s">
        <v>1236</v>
      </c>
      <c r="B31" s="50">
        <v>72572</v>
      </c>
      <c r="C31" s="51">
        <v>84083</v>
      </c>
      <c r="D31" s="51">
        <v>83435</v>
      </c>
      <c r="E31" s="51">
        <v>87119</v>
      </c>
      <c r="F31" s="51">
        <v>87830</v>
      </c>
      <c r="G31" s="51">
        <v>88632</v>
      </c>
      <c r="H31" s="51">
        <v>90712</v>
      </c>
      <c r="I31" s="52">
        <v>91483</v>
      </c>
    </row>
    <row r="32" spans="1:9" s="43" customFormat="1" ht="12.75">
      <c r="A32" s="58" t="s">
        <v>1233</v>
      </c>
      <c r="B32" s="50">
        <v>65541</v>
      </c>
      <c r="C32" s="51">
        <v>65542</v>
      </c>
      <c r="D32" s="51">
        <v>65546</v>
      </c>
      <c r="E32" s="51">
        <v>66383</v>
      </c>
      <c r="F32" s="51">
        <v>78438</v>
      </c>
      <c r="G32" s="51">
        <v>78568</v>
      </c>
      <c r="H32" s="51">
        <v>80432</v>
      </c>
      <c r="I32" s="52">
        <v>80317</v>
      </c>
    </row>
    <row r="33" spans="1:9" s="43" customFormat="1" ht="12.75">
      <c r="A33" s="53" t="s">
        <v>1242</v>
      </c>
      <c r="B33" s="50">
        <v>16203926</v>
      </c>
      <c r="C33" s="51">
        <v>15025927</v>
      </c>
      <c r="D33" s="51">
        <v>15273714</v>
      </c>
      <c r="E33" s="51">
        <v>14838446</v>
      </c>
      <c r="F33" s="51">
        <v>14029735</v>
      </c>
      <c r="G33" s="51">
        <v>14170301</v>
      </c>
      <c r="H33" s="51">
        <v>13597828</v>
      </c>
      <c r="I33" s="52">
        <v>12559745</v>
      </c>
    </row>
    <row r="34" spans="1:9" s="43" customFormat="1" ht="12.75">
      <c r="A34" s="54" t="s">
        <v>1234</v>
      </c>
      <c r="B34" s="50">
        <v>15901217</v>
      </c>
      <c r="C34" s="51">
        <v>14788140</v>
      </c>
      <c r="D34" s="51">
        <v>15035130</v>
      </c>
      <c r="E34" s="51">
        <v>14642262</v>
      </c>
      <c r="F34" s="51">
        <v>13757447</v>
      </c>
      <c r="G34" s="51">
        <v>13801844</v>
      </c>
      <c r="H34" s="51">
        <v>13251029</v>
      </c>
      <c r="I34" s="52">
        <v>12409047</v>
      </c>
    </row>
    <row r="35" spans="1:9" s="43" customFormat="1" ht="12.75">
      <c r="A35" s="55" t="s">
        <v>1235</v>
      </c>
      <c r="B35" s="50">
        <v>751779</v>
      </c>
      <c r="C35" s="51">
        <v>684060</v>
      </c>
      <c r="D35" s="51">
        <v>780802</v>
      </c>
      <c r="E35" s="51">
        <v>1475991</v>
      </c>
      <c r="F35" s="51">
        <v>1297978</v>
      </c>
      <c r="G35" s="51">
        <v>1640661</v>
      </c>
      <c r="H35" s="51">
        <v>1244654</v>
      </c>
      <c r="I35" s="52">
        <v>1121181</v>
      </c>
    </row>
    <row r="36" spans="1:9" s="43" customFormat="1" ht="12.75">
      <c r="A36" s="55" t="s">
        <v>1236</v>
      </c>
      <c r="B36" s="50">
        <v>15149438</v>
      </c>
      <c r="C36" s="51">
        <v>14104080</v>
      </c>
      <c r="D36" s="51">
        <v>14254328</v>
      </c>
      <c r="E36" s="51">
        <v>13166271</v>
      </c>
      <c r="F36" s="51">
        <v>12459469</v>
      </c>
      <c r="G36" s="51">
        <v>12161183</v>
      </c>
      <c r="H36" s="51">
        <v>12006375</v>
      </c>
      <c r="I36" s="52">
        <v>11287866</v>
      </c>
    </row>
    <row r="37" spans="1:9" s="43" customFormat="1" ht="12.75">
      <c r="A37" s="58" t="s">
        <v>1233</v>
      </c>
      <c r="B37" s="50">
        <v>14737773</v>
      </c>
      <c r="C37" s="51">
        <v>13644817</v>
      </c>
      <c r="D37" s="51">
        <v>13787140</v>
      </c>
      <c r="E37" s="51">
        <v>12714250</v>
      </c>
      <c r="F37" s="51">
        <v>12076388</v>
      </c>
      <c r="G37" s="51">
        <v>11776031</v>
      </c>
      <c r="H37" s="51">
        <v>11585982</v>
      </c>
      <c r="I37" s="52">
        <v>10872384</v>
      </c>
    </row>
    <row r="38" spans="1:9" s="43" customFormat="1" ht="12.75">
      <c r="A38" s="54" t="s">
        <v>1237</v>
      </c>
      <c r="B38" s="50">
        <v>216915</v>
      </c>
      <c r="C38" s="51">
        <v>141861</v>
      </c>
      <c r="D38" s="51">
        <v>139373</v>
      </c>
      <c r="E38" s="51">
        <v>98569</v>
      </c>
      <c r="F38" s="51">
        <v>146278</v>
      </c>
      <c r="G38" s="51">
        <v>255040</v>
      </c>
      <c r="H38" s="51">
        <v>230943</v>
      </c>
      <c r="I38" s="52">
        <v>35371</v>
      </c>
    </row>
    <row r="39" spans="1:9" s="43" customFormat="1" ht="12.75">
      <c r="A39" s="55" t="s">
        <v>1235</v>
      </c>
      <c r="B39" s="50">
        <v>0</v>
      </c>
      <c r="C39" s="51">
        <v>0</v>
      </c>
      <c r="D39" s="51">
        <v>0</v>
      </c>
      <c r="E39" s="51">
        <v>0</v>
      </c>
      <c r="F39" s="51">
        <v>0</v>
      </c>
      <c r="G39" s="51">
        <v>0</v>
      </c>
      <c r="H39" s="51">
        <v>0</v>
      </c>
      <c r="I39" s="52">
        <v>0</v>
      </c>
    </row>
    <row r="40" spans="1:9" s="43" customFormat="1" ht="12.75">
      <c r="A40" s="55" t="s">
        <v>1236</v>
      </c>
      <c r="B40" s="50">
        <v>216915</v>
      </c>
      <c r="C40" s="51">
        <v>141861</v>
      </c>
      <c r="D40" s="51">
        <v>139373</v>
      </c>
      <c r="E40" s="51">
        <v>98569</v>
      </c>
      <c r="F40" s="51">
        <v>146278</v>
      </c>
      <c r="G40" s="51">
        <v>255040</v>
      </c>
      <c r="H40" s="51">
        <v>230943</v>
      </c>
      <c r="I40" s="52">
        <v>35371</v>
      </c>
    </row>
    <row r="41" spans="1:9" s="43" customFormat="1" ht="12.75">
      <c r="A41" s="58" t="s">
        <v>1233</v>
      </c>
      <c r="B41" s="50">
        <v>188516</v>
      </c>
      <c r="C41" s="51">
        <v>102482</v>
      </c>
      <c r="D41" s="51">
        <v>101619</v>
      </c>
      <c r="E41" s="51">
        <v>85903</v>
      </c>
      <c r="F41" s="51">
        <v>123899</v>
      </c>
      <c r="G41" s="51">
        <v>233448</v>
      </c>
      <c r="H41" s="51">
        <v>219645</v>
      </c>
      <c r="I41" s="52">
        <v>24790</v>
      </c>
    </row>
    <row r="42" spans="1:9" s="43" customFormat="1" ht="15">
      <c r="A42" s="54" t="s">
        <v>1259</v>
      </c>
      <c r="B42" s="50">
        <v>85794</v>
      </c>
      <c r="C42" s="51">
        <v>95926</v>
      </c>
      <c r="D42" s="51">
        <v>99211</v>
      </c>
      <c r="E42" s="51">
        <v>97615</v>
      </c>
      <c r="F42" s="51">
        <v>126010</v>
      </c>
      <c r="G42" s="51">
        <v>113417</v>
      </c>
      <c r="H42" s="51">
        <v>115856</v>
      </c>
      <c r="I42" s="52">
        <v>115327</v>
      </c>
    </row>
    <row r="43" spans="1:9" s="43" customFormat="1" ht="12.75">
      <c r="A43" s="55" t="s">
        <v>1235</v>
      </c>
      <c r="B43" s="50">
        <v>8354</v>
      </c>
      <c r="C43" s="51">
        <v>18461</v>
      </c>
      <c r="D43" s="51">
        <v>21706</v>
      </c>
      <c r="E43" s="51">
        <v>22038</v>
      </c>
      <c r="F43" s="51">
        <v>22190</v>
      </c>
      <c r="G43" s="51">
        <v>23059</v>
      </c>
      <c r="H43" s="51">
        <v>23605</v>
      </c>
      <c r="I43" s="52">
        <v>23055</v>
      </c>
    </row>
    <row r="44" spans="1:9" s="43" customFormat="1" ht="12.75">
      <c r="A44" s="55" t="s">
        <v>1236</v>
      </c>
      <c r="B44" s="50">
        <v>77440</v>
      </c>
      <c r="C44" s="51">
        <v>77465</v>
      </c>
      <c r="D44" s="51">
        <v>77505</v>
      </c>
      <c r="E44" s="51">
        <v>75577</v>
      </c>
      <c r="F44" s="51">
        <v>103820</v>
      </c>
      <c r="G44" s="51">
        <v>90358</v>
      </c>
      <c r="H44" s="51">
        <v>92251</v>
      </c>
      <c r="I44" s="52">
        <v>92272</v>
      </c>
    </row>
    <row r="45" spans="1:9" s="43" customFormat="1" ht="12.75">
      <c r="A45" s="58" t="s">
        <v>1233</v>
      </c>
      <c r="B45" s="50">
        <v>77440</v>
      </c>
      <c r="C45" s="51">
        <v>77465</v>
      </c>
      <c r="D45" s="51">
        <v>77505</v>
      </c>
      <c r="E45" s="51">
        <v>75577</v>
      </c>
      <c r="F45" s="51">
        <v>103820</v>
      </c>
      <c r="G45" s="51">
        <v>90358</v>
      </c>
      <c r="H45" s="51">
        <v>92251</v>
      </c>
      <c r="I45" s="52">
        <v>92272</v>
      </c>
    </row>
    <row r="46" spans="1:9" s="43" customFormat="1" ht="15">
      <c r="A46" s="56" t="s">
        <v>1154</v>
      </c>
      <c r="B46" s="50">
        <v>5959817</v>
      </c>
      <c r="C46" s="51">
        <v>5755855</v>
      </c>
      <c r="D46" s="51">
        <v>6122230</v>
      </c>
      <c r="E46" s="51">
        <v>6817423</v>
      </c>
      <c r="F46" s="51">
        <v>6722794</v>
      </c>
      <c r="G46" s="51">
        <v>6483187</v>
      </c>
      <c r="H46" s="51">
        <v>6738105</v>
      </c>
      <c r="I46" s="52">
        <v>7117803</v>
      </c>
    </row>
    <row r="47" spans="1:9" s="43" customFormat="1" ht="12.75">
      <c r="A47" s="53" t="s">
        <v>1331</v>
      </c>
      <c r="B47" s="50">
        <v>810102</v>
      </c>
      <c r="C47" s="51">
        <v>781046</v>
      </c>
      <c r="D47" s="51">
        <v>808241</v>
      </c>
      <c r="E47" s="51">
        <v>945778</v>
      </c>
      <c r="F47" s="51">
        <v>824569</v>
      </c>
      <c r="G47" s="51">
        <v>814183</v>
      </c>
      <c r="H47" s="51">
        <v>867755</v>
      </c>
      <c r="I47" s="52">
        <v>935369</v>
      </c>
    </row>
    <row r="48" spans="1:9" s="43" customFormat="1" ht="12.75">
      <c r="A48" s="53" t="s">
        <v>1234</v>
      </c>
      <c r="B48" s="50">
        <v>5149715</v>
      </c>
      <c r="C48" s="51">
        <v>4974809</v>
      </c>
      <c r="D48" s="51">
        <v>5313989</v>
      </c>
      <c r="E48" s="51">
        <v>5871645</v>
      </c>
      <c r="F48" s="51">
        <v>5898225</v>
      </c>
      <c r="G48" s="51">
        <v>5669004</v>
      </c>
      <c r="H48" s="51">
        <v>5870350</v>
      </c>
      <c r="I48" s="52">
        <v>6182434</v>
      </c>
    </row>
    <row r="49" spans="1:9" s="43" customFormat="1" ht="12.75">
      <c r="A49" s="54" t="s">
        <v>1235</v>
      </c>
      <c r="B49" s="50">
        <v>2463216</v>
      </c>
      <c r="C49" s="51">
        <v>2864197</v>
      </c>
      <c r="D49" s="51">
        <v>3323491</v>
      </c>
      <c r="E49" s="51">
        <v>3848716</v>
      </c>
      <c r="F49" s="51">
        <v>3784825</v>
      </c>
      <c r="G49" s="51">
        <v>3832637</v>
      </c>
      <c r="H49" s="51">
        <v>3964971</v>
      </c>
      <c r="I49" s="52">
        <v>4415764</v>
      </c>
    </row>
    <row r="50" spans="1:9" s="43" customFormat="1" ht="12.75">
      <c r="A50" s="54" t="s">
        <v>1236</v>
      </c>
      <c r="B50" s="50">
        <v>2686499</v>
      </c>
      <c r="C50" s="51">
        <v>2110612</v>
      </c>
      <c r="D50" s="51">
        <v>1990498</v>
      </c>
      <c r="E50" s="51">
        <v>2022929</v>
      </c>
      <c r="F50" s="51">
        <v>2113400</v>
      </c>
      <c r="G50" s="51">
        <v>1836367</v>
      </c>
      <c r="H50" s="51">
        <v>1905379</v>
      </c>
      <c r="I50" s="52">
        <v>1766670</v>
      </c>
    </row>
    <row r="51" spans="1:9" s="43" customFormat="1" ht="12.75">
      <c r="A51" s="55" t="s">
        <v>1233</v>
      </c>
      <c r="B51" s="50">
        <v>2686499</v>
      </c>
      <c r="C51" s="51">
        <v>2110612</v>
      </c>
      <c r="D51" s="51">
        <v>1990498</v>
      </c>
      <c r="E51" s="51">
        <v>2022929</v>
      </c>
      <c r="F51" s="51">
        <v>2113400</v>
      </c>
      <c r="G51" s="51">
        <v>1836367</v>
      </c>
      <c r="H51" s="51">
        <v>1905379</v>
      </c>
      <c r="I51" s="52">
        <v>1766670</v>
      </c>
    </row>
    <row r="52" spans="1:9" s="43" customFormat="1" ht="12.75">
      <c r="A52" s="56" t="s">
        <v>1247</v>
      </c>
      <c r="B52" s="50">
        <v>2105358</v>
      </c>
      <c r="C52" s="51">
        <v>2296226</v>
      </c>
      <c r="D52" s="51">
        <v>2763192</v>
      </c>
      <c r="E52" s="51">
        <v>3022845</v>
      </c>
      <c r="F52" s="51">
        <v>3165025</v>
      </c>
      <c r="G52" s="51">
        <v>3146377</v>
      </c>
      <c r="H52" s="51">
        <v>3414604</v>
      </c>
      <c r="I52" s="52">
        <v>3714927</v>
      </c>
    </row>
    <row r="53" spans="1:9" s="43" customFormat="1" ht="12.75">
      <c r="A53" s="53" t="s">
        <v>1248</v>
      </c>
      <c r="B53" s="50">
        <v>1842126</v>
      </c>
      <c r="C53" s="51">
        <v>2016199</v>
      </c>
      <c r="D53" s="51">
        <v>2495825</v>
      </c>
      <c r="E53" s="51">
        <v>2728673</v>
      </c>
      <c r="F53" s="51">
        <v>2859874</v>
      </c>
      <c r="G53" s="51">
        <v>2848740</v>
      </c>
      <c r="H53" s="51">
        <v>3092394</v>
      </c>
      <c r="I53" s="52">
        <v>3385631</v>
      </c>
    </row>
    <row r="54" spans="1:9" s="43" customFormat="1" ht="12.75">
      <c r="A54" s="54" t="s">
        <v>1249</v>
      </c>
      <c r="B54" s="50">
        <v>2765359</v>
      </c>
      <c r="C54" s="51">
        <v>2951628</v>
      </c>
      <c r="D54" s="51">
        <v>3435317</v>
      </c>
      <c r="E54" s="51">
        <v>3598074</v>
      </c>
      <c r="F54" s="51">
        <v>3748866</v>
      </c>
      <c r="G54" s="51">
        <v>3708078</v>
      </c>
      <c r="H54" s="51">
        <v>3788426</v>
      </c>
      <c r="I54" s="52">
        <v>4261750</v>
      </c>
    </row>
    <row r="55" spans="1:9" s="43" customFormat="1" ht="12.75">
      <c r="A55" s="55" t="s">
        <v>1687</v>
      </c>
      <c r="B55" s="50">
        <v>2765282</v>
      </c>
      <c r="C55" s="51">
        <v>2895403</v>
      </c>
      <c r="D55" s="51">
        <v>3211945</v>
      </c>
      <c r="E55" s="51">
        <v>3320685</v>
      </c>
      <c r="F55" s="51">
        <v>3470390</v>
      </c>
      <c r="G55" s="51">
        <v>3425939</v>
      </c>
      <c r="H55" s="51">
        <v>3785681</v>
      </c>
      <c r="I55" s="52">
        <v>3926724</v>
      </c>
    </row>
    <row r="56" spans="1:9" s="43" customFormat="1" ht="12.75">
      <c r="A56" s="58" t="s">
        <v>1235</v>
      </c>
      <c r="B56" s="50">
        <v>1249981</v>
      </c>
      <c r="C56" s="51">
        <v>1334255</v>
      </c>
      <c r="D56" s="51">
        <v>1502493</v>
      </c>
      <c r="E56" s="51">
        <v>1564107</v>
      </c>
      <c r="F56" s="51">
        <v>1517129</v>
      </c>
      <c r="G56" s="51">
        <v>1611500</v>
      </c>
      <c r="H56" s="51">
        <v>1625781</v>
      </c>
      <c r="I56" s="52">
        <v>1691109</v>
      </c>
    </row>
    <row r="57" spans="1:9" s="43" customFormat="1" ht="12.75">
      <c r="A57" s="58" t="s">
        <v>1236</v>
      </c>
      <c r="B57" s="50">
        <v>1515301</v>
      </c>
      <c r="C57" s="51">
        <v>1561148</v>
      </c>
      <c r="D57" s="51">
        <v>1709452</v>
      </c>
      <c r="E57" s="51">
        <v>1756578</v>
      </c>
      <c r="F57" s="51">
        <v>1953261</v>
      </c>
      <c r="G57" s="51">
        <v>1814439</v>
      </c>
      <c r="H57" s="51">
        <v>2159900</v>
      </c>
      <c r="I57" s="52">
        <v>2235615</v>
      </c>
    </row>
    <row r="58" spans="1:9" s="43" customFormat="1" ht="12.75">
      <c r="A58" s="59" t="s">
        <v>1233</v>
      </c>
      <c r="B58" s="50">
        <v>951726</v>
      </c>
      <c r="C58" s="51">
        <v>932895</v>
      </c>
      <c r="D58" s="51">
        <v>1145499</v>
      </c>
      <c r="E58" s="51">
        <v>1180190</v>
      </c>
      <c r="F58" s="51">
        <v>1424431</v>
      </c>
      <c r="G58" s="51">
        <v>1323314</v>
      </c>
      <c r="H58" s="51">
        <v>1537271</v>
      </c>
      <c r="I58" s="52">
        <v>1599148</v>
      </c>
    </row>
    <row r="59" spans="1:9" s="43" customFormat="1" ht="12.75">
      <c r="A59" s="55" t="s">
        <v>1237</v>
      </c>
      <c r="B59" s="50">
        <v>0</v>
      </c>
      <c r="C59" s="51">
        <v>0</v>
      </c>
      <c r="D59" s="51">
        <v>0</v>
      </c>
      <c r="E59" s="51">
        <v>0</v>
      </c>
      <c r="F59" s="51">
        <v>0</v>
      </c>
      <c r="G59" s="51">
        <v>0</v>
      </c>
      <c r="H59" s="51">
        <v>0</v>
      </c>
      <c r="I59" s="52">
        <v>0</v>
      </c>
    </row>
    <row r="60" spans="1:9" s="43" customFormat="1" ht="12.75">
      <c r="A60" s="58" t="s">
        <v>1235</v>
      </c>
      <c r="B60" s="50">
        <v>0</v>
      </c>
      <c r="C60" s="51">
        <v>0</v>
      </c>
      <c r="D60" s="51">
        <v>0</v>
      </c>
      <c r="E60" s="51">
        <v>0</v>
      </c>
      <c r="F60" s="51">
        <v>0</v>
      </c>
      <c r="G60" s="51">
        <v>0</v>
      </c>
      <c r="H60" s="51">
        <v>0</v>
      </c>
      <c r="I60" s="52">
        <v>0</v>
      </c>
    </row>
    <row r="61" spans="1:9" s="43" customFormat="1" ht="12.75">
      <c r="A61" s="58" t="s">
        <v>1236</v>
      </c>
      <c r="B61" s="50">
        <v>0</v>
      </c>
      <c r="C61" s="51">
        <v>0</v>
      </c>
      <c r="D61" s="51">
        <v>0</v>
      </c>
      <c r="E61" s="51">
        <v>0</v>
      </c>
      <c r="F61" s="51">
        <v>0</v>
      </c>
      <c r="G61" s="51">
        <v>0</v>
      </c>
      <c r="H61" s="51">
        <v>0</v>
      </c>
      <c r="I61" s="52">
        <v>0</v>
      </c>
    </row>
    <row r="62" spans="1:9" s="43" customFormat="1" ht="12.75">
      <c r="A62" s="59" t="s">
        <v>1233</v>
      </c>
      <c r="B62" s="50">
        <v>0</v>
      </c>
      <c r="C62" s="51">
        <v>0</v>
      </c>
      <c r="D62" s="51">
        <v>0</v>
      </c>
      <c r="E62" s="51">
        <v>0</v>
      </c>
      <c r="F62" s="51">
        <v>0</v>
      </c>
      <c r="G62" s="51">
        <v>0</v>
      </c>
      <c r="H62" s="51">
        <v>0</v>
      </c>
      <c r="I62" s="52">
        <v>0</v>
      </c>
    </row>
    <row r="63" spans="1:9" s="43" customFormat="1" ht="12.75">
      <c r="A63" s="55" t="s">
        <v>1238</v>
      </c>
      <c r="B63" s="50">
        <v>77</v>
      </c>
      <c r="C63" s="51">
        <v>56225</v>
      </c>
      <c r="D63" s="51">
        <v>223372</v>
      </c>
      <c r="E63" s="51">
        <v>277389</v>
      </c>
      <c r="F63" s="51">
        <v>278476</v>
      </c>
      <c r="G63" s="51">
        <v>282139</v>
      </c>
      <c r="H63" s="51">
        <v>2745</v>
      </c>
      <c r="I63" s="52">
        <v>335026</v>
      </c>
    </row>
    <row r="64" spans="1:9" s="43" customFormat="1" ht="12.75">
      <c r="A64" s="58" t="s">
        <v>1235</v>
      </c>
      <c r="B64" s="50">
        <v>21</v>
      </c>
      <c r="C64" s="51">
        <v>56120</v>
      </c>
      <c r="D64" s="51">
        <v>219243</v>
      </c>
      <c r="E64" s="51">
        <v>276772</v>
      </c>
      <c r="F64" s="51">
        <v>276777</v>
      </c>
      <c r="G64" s="51">
        <v>276600</v>
      </c>
      <c r="H64" s="51">
        <v>32</v>
      </c>
      <c r="I64" s="52">
        <v>335025</v>
      </c>
    </row>
    <row r="65" spans="1:9" s="43" customFormat="1" ht="12.75">
      <c r="A65" s="58" t="s">
        <v>1236</v>
      </c>
      <c r="B65" s="50">
        <v>56</v>
      </c>
      <c r="C65" s="51">
        <v>105</v>
      </c>
      <c r="D65" s="51">
        <v>4129</v>
      </c>
      <c r="E65" s="51">
        <v>617</v>
      </c>
      <c r="F65" s="51">
        <v>1699</v>
      </c>
      <c r="G65" s="51">
        <v>5539</v>
      </c>
      <c r="H65" s="51">
        <v>2713</v>
      </c>
      <c r="I65" s="52">
        <v>1</v>
      </c>
    </row>
    <row r="66" spans="1:9" s="43" customFormat="1" ht="12.75">
      <c r="A66" s="59" t="s">
        <v>1233</v>
      </c>
      <c r="B66" s="50">
        <v>56</v>
      </c>
      <c r="C66" s="51">
        <v>105</v>
      </c>
      <c r="D66" s="51">
        <v>4129</v>
      </c>
      <c r="E66" s="51">
        <v>617</v>
      </c>
      <c r="F66" s="51">
        <v>1699</v>
      </c>
      <c r="G66" s="51">
        <v>5539</v>
      </c>
      <c r="H66" s="51">
        <v>2713</v>
      </c>
      <c r="I66" s="52">
        <v>1</v>
      </c>
    </row>
    <row r="67" spans="1:9" s="43" customFormat="1" ht="12.75">
      <c r="A67" s="54" t="s">
        <v>1250</v>
      </c>
      <c r="B67" s="50">
        <v>923233</v>
      </c>
      <c r="C67" s="51">
        <v>935429</v>
      </c>
      <c r="D67" s="51">
        <v>939492</v>
      </c>
      <c r="E67" s="51">
        <v>869401</v>
      </c>
      <c r="F67" s="51">
        <v>888992</v>
      </c>
      <c r="G67" s="51">
        <v>859338</v>
      </c>
      <c r="H67" s="51">
        <v>696032</v>
      </c>
      <c r="I67" s="52">
        <v>876119</v>
      </c>
    </row>
    <row r="68" spans="1:9" s="43" customFormat="1" ht="12.75">
      <c r="A68" s="55" t="s">
        <v>1234</v>
      </c>
      <c r="B68" s="50">
        <v>923233</v>
      </c>
      <c r="C68" s="51">
        <v>935429</v>
      </c>
      <c r="D68" s="51">
        <v>939492</v>
      </c>
      <c r="E68" s="51">
        <v>869401</v>
      </c>
      <c r="F68" s="51">
        <v>888992</v>
      </c>
      <c r="G68" s="51">
        <v>859338</v>
      </c>
      <c r="H68" s="51">
        <v>696032</v>
      </c>
      <c r="I68" s="52">
        <v>876119</v>
      </c>
    </row>
    <row r="69" spans="1:9" s="43" customFormat="1" ht="12.75">
      <c r="A69" s="58" t="s">
        <v>1235</v>
      </c>
      <c r="B69" s="50">
        <v>410496</v>
      </c>
      <c r="C69" s="51">
        <v>446650</v>
      </c>
      <c r="D69" s="51">
        <v>539418</v>
      </c>
      <c r="E69" s="51">
        <v>566687</v>
      </c>
      <c r="F69" s="51">
        <v>580357</v>
      </c>
      <c r="G69" s="51">
        <v>540160</v>
      </c>
      <c r="H69" s="51">
        <v>410751</v>
      </c>
      <c r="I69" s="52">
        <v>569988</v>
      </c>
    </row>
    <row r="70" spans="1:9" s="43" customFormat="1" ht="12.75">
      <c r="A70" s="58" t="s">
        <v>1236</v>
      </c>
      <c r="B70" s="50">
        <v>512737</v>
      </c>
      <c r="C70" s="51">
        <v>488779</v>
      </c>
      <c r="D70" s="51">
        <v>400074</v>
      </c>
      <c r="E70" s="51">
        <v>302714</v>
      </c>
      <c r="F70" s="51">
        <v>308635</v>
      </c>
      <c r="G70" s="51">
        <v>319178</v>
      </c>
      <c r="H70" s="51">
        <v>285281</v>
      </c>
      <c r="I70" s="52">
        <v>306131</v>
      </c>
    </row>
    <row r="71" spans="1:9" s="43" customFormat="1" ht="12.75">
      <c r="A71" s="59" t="s">
        <v>1233</v>
      </c>
      <c r="B71" s="50">
        <v>499073</v>
      </c>
      <c r="C71" s="51">
        <v>473414</v>
      </c>
      <c r="D71" s="51">
        <v>386510</v>
      </c>
      <c r="E71" s="51">
        <v>285860</v>
      </c>
      <c r="F71" s="51">
        <v>294175</v>
      </c>
      <c r="G71" s="51">
        <v>304718</v>
      </c>
      <c r="H71" s="51">
        <v>269530</v>
      </c>
      <c r="I71" s="52">
        <v>291128</v>
      </c>
    </row>
    <row r="72" spans="1:9" s="43" customFormat="1" ht="12.75">
      <c r="A72" s="55" t="s">
        <v>1237</v>
      </c>
      <c r="B72" s="50">
        <v>0</v>
      </c>
      <c r="C72" s="51">
        <v>0</v>
      </c>
      <c r="D72" s="51">
        <v>0</v>
      </c>
      <c r="E72" s="51">
        <v>0</v>
      </c>
      <c r="F72" s="51">
        <v>0</v>
      </c>
      <c r="G72" s="51">
        <v>0</v>
      </c>
      <c r="H72" s="51">
        <v>0</v>
      </c>
      <c r="I72" s="52">
        <v>0</v>
      </c>
    </row>
    <row r="73" spans="1:9" s="43" customFormat="1" ht="12.75">
      <c r="A73" s="58" t="s">
        <v>1235</v>
      </c>
      <c r="B73" s="50">
        <v>0</v>
      </c>
      <c r="C73" s="51">
        <v>0</v>
      </c>
      <c r="D73" s="51">
        <v>0</v>
      </c>
      <c r="E73" s="51">
        <v>0</v>
      </c>
      <c r="F73" s="51">
        <v>0</v>
      </c>
      <c r="G73" s="51">
        <v>0</v>
      </c>
      <c r="H73" s="51">
        <v>0</v>
      </c>
      <c r="I73" s="52">
        <v>0</v>
      </c>
    </row>
    <row r="74" spans="1:9" s="43" customFormat="1" ht="12.75">
      <c r="A74" s="58" t="s">
        <v>1236</v>
      </c>
      <c r="B74" s="50">
        <v>0</v>
      </c>
      <c r="C74" s="51">
        <v>0</v>
      </c>
      <c r="D74" s="51">
        <v>0</v>
      </c>
      <c r="E74" s="51">
        <v>0</v>
      </c>
      <c r="F74" s="51">
        <v>0</v>
      </c>
      <c r="G74" s="51">
        <v>0</v>
      </c>
      <c r="H74" s="51">
        <v>0</v>
      </c>
      <c r="I74" s="52">
        <v>0</v>
      </c>
    </row>
    <row r="75" spans="1:9" s="43" customFormat="1" ht="12.75">
      <c r="A75" s="59" t="s">
        <v>1233</v>
      </c>
      <c r="B75" s="50">
        <v>0</v>
      </c>
      <c r="C75" s="51">
        <v>0</v>
      </c>
      <c r="D75" s="51">
        <v>0</v>
      </c>
      <c r="E75" s="51">
        <v>0</v>
      </c>
      <c r="F75" s="51">
        <v>0</v>
      </c>
      <c r="G75" s="51">
        <v>0</v>
      </c>
      <c r="H75" s="51">
        <v>0</v>
      </c>
      <c r="I75" s="52">
        <v>0</v>
      </c>
    </row>
    <row r="76" spans="1:9" s="43" customFormat="1" ht="12.75">
      <c r="A76" s="53" t="s">
        <v>1251</v>
      </c>
      <c r="B76" s="50">
        <v>263232</v>
      </c>
      <c r="C76" s="51">
        <v>280027</v>
      </c>
      <c r="D76" s="51">
        <v>267367</v>
      </c>
      <c r="E76" s="51">
        <v>294172</v>
      </c>
      <c r="F76" s="51">
        <v>305151</v>
      </c>
      <c r="G76" s="51">
        <v>297637</v>
      </c>
      <c r="H76" s="51">
        <v>322210</v>
      </c>
      <c r="I76" s="52">
        <v>329296</v>
      </c>
    </row>
    <row r="77" spans="1:9" s="43" customFormat="1" ht="12.75">
      <c r="A77" s="54" t="s">
        <v>1239</v>
      </c>
      <c r="B77" s="50">
        <v>68828</v>
      </c>
      <c r="C77" s="51">
        <v>80564</v>
      </c>
      <c r="D77" s="51">
        <v>65061</v>
      </c>
      <c r="E77" s="51">
        <v>65062</v>
      </c>
      <c r="F77" s="51">
        <v>68291</v>
      </c>
      <c r="G77" s="51">
        <v>65296</v>
      </c>
      <c r="H77" s="51">
        <v>69210</v>
      </c>
      <c r="I77" s="52">
        <v>66931</v>
      </c>
    </row>
    <row r="78" spans="1:9" s="43" customFormat="1" ht="12.75">
      <c r="A78" s="55" t="s">
        <v>1235</v>
      </c>
      <c r="B78" s="50">
        <v>3621</v>
      </c>
      <c r="C78" s="51">
        <v>3623</v>
      </c>
      <c r="D78" s="51">
        <v>3619</v>
      </c>
      <c r="E78" s="51">
        <v>3620</v>
      </c>
      <c r="F78" s="51">
        <v>3622</v>
      </c>
      <c r="G78" s="51">
        <v>2900</v>
      </c>
      <c r="H78" s="51">
        <v>2902</v>
      </c>
      <c r="I78" s="52">
        <v>2895</v>
      </c>
    </row>
    <row r="79" spans="1:9" s="43" customFormat="1" ht="12.75">
      <c r="A79" s="55" t="s">
        <v>1236</v>
      </c>
      <c r="B79" s="50">
        <v>65207</v>
      </c>
      <c r="C79" s="51">
        <v>76941</v>
      </c>
      <c r="D79" s="51">
        <v>61442</v>
      </c>
      <c r="E79" s="51">
        <v>61442</v>
      </c>
      <c r="F79" s="51">
        <v>64669</v>
      </c>
      <c r="G79" s="51">
        <v>62396</v>
      </c>
      <c r="H79" s="51">
        <v>66308</v>
      </c>
      <c r="I79" s="52">
        <v>64036</v>
      </c>
    </row>
    <row r="80" spans="1:9" s="43" customFormat="1" ht="12.75">
      <c r="A80" s="58" t="s">
        <v>1233</v>
      </c>
      <c r="B80" s="50">
        <v>65207</v>
      </c>
      <c r="C80" s="51">
        <v>76941</v>
      </c>
      <c r="D80" s="51">
        <v>61442</v>
      </c>
      <c r="E80" s="51">
        <v>61442</v>
      </c>
      <c r="F80" s="51">
        <v>64669</v>
      </c>
      <c r="G80" s="51">
        <v>62396</v>
      </c>
      <c r="H80" s="51">
        <v>66308</v>
      </c>
      <c r="I80" s="52">
        <v>64036</v>
      </c>
    </row>
    <row r="81" spans="1:9" s="43" customFormat="1" ht="12.75">
      <c r="A81" s="54" t="s">
        <v>1237</v>
      </c>
      <c r="B81" s="50">
        <v>0</v>
      </c>
      <c r="C81" s="51">
        <v>0</v>
      </c>
      <c r="D81" s="51">
        <v>0</v>
      </c>
      <c r="E81" s="51">
        <v>0</v>
      </c>
      <c r="F81" s="51">
        <v>0</v>
      </c>
      <c r="G81" s="51">
        <v>0</v>
      </c>
      <c r="H81" s="51">
        <v>0</v>
      </c>
      <c r="I81" s="52">
        <v>0</v>
      </c>
    </row>
    <row r="82" spans="1:9" s="43" customFormat="1" ht="12.75">
      <c r="A82" s="55" t="s">
        <v>1235</v>
      </c>
      <c r="B82" s="50">
        <v>0</v>
      </c>
      <c r="C82" s="51">
        <v>0</v>
      </c>
      <c r="D82" s="51">
        <v>0</v>
      </c>
      <c r="E82" s="51">
        <v>0</v>
      </c>
      <c r="F82" s="51">
        <v>0</v>
      </c>
      <c r="G82" s="51">
        <v>0</v>
      </c>
      <c r="H82" s="51">
        <v>0</v>
      </c>
      <c r="I82" s="52">
        <v>0</v>
      </c>
    </row>
    <row r="83" spans="1:9" s="43" customFormat="1" ht="12.75">
      <c r="A83" s="55" t="s">
        <v>1236</v>
      </c>
      <c r="B83" s="50">
        <v>0</v>
      </c>
      <c r="C83" s="51">
        <v>0</v>
      </c>
      <c r="D83" s="51">
        <v>0</v>
      </c>
      <c r="E83" s="51">
        <v>0</v>
      </c>
      <c r="F83" s="51">
        <v>0</v>
      </c>
      <c r="G83" s="51">
        <v>0</v>
      </c>
      <c r="H83" s="51">
        <v>0</v>
      </c>
      <c r="I83" s="52">
        <v>0</v>
      </c>
    </row>
    <row r="84" spans="1:9" s="43" customFormat="1" ht="12.75">
      <c r="A84" s="58" t="s">
        <v>1233</v>
      </c>
      <c r="B84" s="50">
        <v>0</v>
      </c>
      <c r="C84" s="51">
        <v>0</v>
      </c>
      <c r="D84" s="51">
        <v>0</v>
      </c>
      <c r="E84" s="51">
        <v>0</v>
      </c>
      <c r="F84" s="51">
        <v>0</v>
      </c>
      <c r="G84" s="51">
        <v>0</v>
      </c>
      <c r="H84" s="51">
        <v>0</v>
      </c>
      <c r="I84" s="52">
        <v>0</v>
      </c>
    </row>
    <row r="85" spans="1:9" s="43" customFormat="1" ht="12.75">
      <c r="A85" s="54" t="s">
        <v>1238</v>
      </c>
      <c r="B85" s="50">
        <v>194404</v>
      </c>
      <c r="C85" s="51">
        <v>199463</v>
      </c>
      <c r="D85" s="51">
        <v>202306</v>
      </c>
      <c r="E85" s="51">
        <v>229110</v>
      </c>
      <c r="F85" s="51">
        <v>236860</v>
      </c>
      <c r="G85" s="51">
        <v>232341</v>
      </c>
      <c r="H85" s="51">
        <v>253000</v>
      </c>
      <c r="I85" s="52">
        <v>262365</v>
      </c>
    </row>
    <row r="86" spans="1:9" s="43" customFormat="1" ht="12.75">
      <c r="A86" s="55" t="s">
        <v>1235</v>
      </c>
      <c r="B86" s="50">
        <v>155975</v>
      </c>
      <c r="C86" s="51">
        <v>160790</v>
      </c>
      <c r="D86" s="51">
        <v>159552</v>
      </c>
      <c r="E86" s="51">
        <v>188364</v>
      </c>
      <c r="F86" s="51">
        <v>194934</v>
      </c>
      <c r="G86" s="51">
        <v>190947</v>
      </c>
      <c r="H86" s="51">
        <v>194690</v>
      </c>
      <c r="I86" s="52">
        <v>193751</v>
      </c>
    </row>
    <row r="87" spans="1:9" s="43" customFormat="1" ht="12.75">
      <c r="A87" s="55" t="s">
        <v>1236</v>
      </c>
      <c r="B87" s="50">
        <v>38429</v>
      </c>
      <c r="C87" s="51">
        <v>38673</v>
      </c>
      <c r="D87" s="51">
        <v>42754</v>
      </c>
      <c r="E87" s="51">
        <v>40746</v>
      </c>
      <c r="F87" s="51">
        <v>41926</v>
      </c>
      <c r="G87" s="51">
        <v>41394</v>
      </c>
      <c r="H87" s="51">
        <v>58310</v>
      </c>
      <c r="I87" s="52">
        <v>68614</v>
      </c>
    </row>
    <row r="88" spans="1:9" s="43" customFormat="1" ht="12.75">
      <c r="A88" s="58" t="s">
        <v>1233</v>
      </c>
      <c r="B88" s="50">
        <v>38429</v>
      </c>
      <c r="C88" s="51">
        <v>38673</v>
      </c>
      <c r="D88" s="51">
        <v>42754</v>
      </c>
      <c r="E88" s="51">
        <v>40746</v>
      </c>
      <c r="F88" s="51">
        <v>41926</v>
      </c>
      <c r="G88" s="51">
        <v>41394</v>
      </c>
      <c r="H88" s="51">
        <v>58310</v>
      </c>
      <c r="I88" s="52">
        <v>68614</v>
      </c>
    </row>
    <row r="89" spans="1:9" s="43" customFormat="1" ht="12.75">
      <c r="A89" s="56" t="s">
        <v>1252</v>
      </c>
      <c r="B89" s="50">
        <v>51282348</v>
      </c>
      <c r="C89" s="51">
        <v>51421638</v>
      </c>
      <c r="D89" s="51">
        <v>51860770</v>
      </c>
      <c r="E89" s="51">
        <v>52203821</v>
      </c>
      <c r="F89" s="51">
        <v>52257783</v>
      </c>
      <c r="G89" s="51">
        <v>52758870</v>
      </c>
      <c r="H89" s="51">
        <v>53294126</v>
      </c>
      <c r="I89" s="52">
        <v>54225046</v>
      </c>
    </row>
    <row r="90" spans="1:9" s="43" customFormat="1" ht="12.75">
      <c r="A90" s="53" t="s">
        <v>1253</v>
      </c>
      <c r="B90" s="50">
        <v>31058641</v>
      </c>
      <c r="C90" s="51">
        <v>31156898</v>
      </c>
      <c r="D90" s="51">
        <v>31647467</v>
      </c>
      <c r="E90" s="51">
        <v>32017115</v>
      </c>
      <c r="F90" s="51">
        <v>32048273</v>
      </c>
      <c r="G90" s="51">
        <v>32538556</v>
      </c>
      <c r="H90" s="51">
        <v>33092235</v>
      </c>
      <c r="I90" s="52">
        <v>34057337</v>
      </c>
    </row>
    <row r="91" spans="1:9" s="43" customFormat="1" ht="12.75">
      <c r="A91" s="54" t="s">
        <v>1237</v>
      </c>
      <c r="B91" s="50">
        <v>11853</v>
      </c>
      <c r="C91" s="51">
        <v>12075</v>
      </c>
      <c r="D91" s="51">
        <v>6573</v>
      </c>
      <c r="E91" s="51">
        <v>27144</v>
      </c>
      <c r="F91" s="51">
        <v>25278</v>
      </c>
      <c r="G91" s="51">
        <v>28464</v>
      </c>
      <c r="H91" s="51">
        <v>28840</v>
      </c>
      <c r="I91" s="52">
        <v>33421</v>
      </c>
    </row>
    <row r="92" spans="1:9" s="43" customFormat="1" ht="12.75">
      <c r="A92" s="55" t="s">
        <v>1235</v>
      </c>
      <c r="B92" s="50">
        <v>8740</v>
      </c>
      <c r="C92" s="51">
        <v>8819</v>
      </c>
      <c r="D92" s="51">
        <v>3478</v>
      </c>
      <c r="E92" s="51">
        <v>14630</v>
      </c>
      <c r="F92" s="51">
        <v>12875</v>
      </c>
      <c r="G92" s="51">
        <v>12104</v>
      </c>
      <c r="H92" s="51">
        <v>20960</v>
      </c>
      <c r="I92" s="52">
        <v>25479</v>
      </c>
    </row>
    <row r="93" spans="1:9" s="43" customFormat="1" ht="12.75">
      <c r="A93" s="55" t="s">
        <v>1236</v>
      </c>
      <c r="B93" s="50">
        <v>3113</v>
      </c>
      <c r="C93" s="51">
        <v>3256</v>
      </c>
      <c r="D93" s="51">
        <v>3095</v>
      </c>
      <c r="E93" s="51">
        <v>12514</v>
      </c>
      <c r="F93" s="51">
        <v>12403</v>
      </c>
      <c r="G93" s="51">
        <v>16360</v>
      </c>
      <c r="H93" s="51">
        <v>7880</v>
      </c>
      <c r="I93" s="52">
        <v>7942</v>
      </c>
    </row>
    <row r="94" spans="1:9" s="43" customFormat="1" ht="12.75">
      <c r="A94" s="58" t="s">
        <v>1233</v>
      </c>
      <c r="B94" s="50">
        <v>1662</v>
      </c>
      <c r="C94" s="51">
        <v>1662</v>
      </c>
      <c r="D94" s="51">
        <v>1662</v>
      </c>
      <c r="E94" s="51">
        <v>11041</v>
      </c>
      <c r="F94" s="51">
        <v>11026</v>
      </c>
      <c r="G94" s="51">
        <v>15007</v>
      </c>
      <c r="H94" s="51">
        <v>6432</v>
      </c>
      <c r="I94" s="52">
        <v>6430</v>
      </c>
    </row>
    <row r="95" spans="1:9" s="43" customFormat="1" ht="12.75">
      <c r="A95" s="54" t="s">
        <v>1238</v>
      </c>
      <c r="B95" s="50">
        <v>30745235</v>
      </c>
      <c r="C95" s="51">
        <v>30837246</v>
      </c>
      <c r="D95" s="51">
        <v>31350083</v>
      </c>
      <c r="E95" s="51">
        <v>31677783</v>
      </c>
      <c r="F95" s="51">
        <v>31660410</v>
      </c>
      <c r="G95" s="51">
        <v>32104686</v>
      </c>
      <c r="H95" s="51">
        <v>32647148</v>
      </c>
      <c r="I95" s="52">
        <v>33469753</v>
      </c>
    </row>
    <row r="96" spans="1:9" s="43" customFormat="1" ht="12.75">
      <c r="A96" s="55" t="s">
        <v>1235</v>
      </c>
      <c r="B96" s="50">
        <v>7589747</v>
      </c>
      <c r="C96" s="51">
        <v>7515763</v>
      </c>
      <c r="D96" s="51">
        <v>7484281</v>
      </c>
      <c r="E96" s="51">
        <v>7574666</v>
      </c>
      <c r="F96" s="51">
        <v>7528288</v>
      </c>
      <c r="G96" s="51">
        <v>7645115</v>
      </c>
      <c r="H96" s="51">
        <v>7587461</v>
      </c>
      <c r="I96" s="52">
        <v>7648688</v>
      </c>
    </row>
    <row r="97" spans="1:9" s="43" customFormat="1" ht="12.75">
      <c r="A97" s="55" t="s">
        <v>1236</v>
      </c>
      <c r="B97" s="50">
        <v>23155488</v>
      </c>
      <c r="C97" s="51">
        <v>23321483</v>
      </c>
      <c r="D97" s="51">
        <v>23865802</v>
      </c>
      <c r="E97" s="51">
        <v>24103117</v>
      </c>
      <c r="F97" s="51">
        <v>24132122</v>
      </c>
      <c r="G97" s="51">
        <v>24459571</v>
      </c>
      <c r="H97" s="51">
        <v>25059687</v>
      </c>
      <c r="I97" s="52">
        <v>25821065</v>
      </c>
    </row>
    <row r="98" spans="1:9" s="43" customFormat="1" ht="12.75">
      <c r="A98" s="58" t="s">
        <v>1233</v>
      </c>
      <c r="B98" s="50">
        <v>22367139</v>
      </c>
      <c r="C98" s="51">
        <v>22449993</v>
      </c>
      <c r="D98" s="51">
        <v>23062021</v>
      </c>
      <c r="E98" s="51">
        <v>23282958</v>
      </c>
      <c r="F98" s="51">
        <v>23352364</v>
      </c>
      <c r="G98" s="51">
        <v>23709848</v>
      </c>
      <c r="H98" s="51">
        <v>24157205</v>
      </c>
      <c r="I98" s="52">
        <v>24883979</v>
      </c>
    </row>
    <row r="99" spans="1:9" s="43" customFormat="1" ht="12.75">
      <c r="A99" s="54" t="s">
        <v>1239</v>
      </c>
      <c r="B99" s="50">
        <v>249252</v>
      </c>
      <c r="C99" s="51">
        <v>248888</v>
      </c>
      <c r="D99" s="51">
        <v>231901</v>
      </c>
      <c r="E99" s="51">
        <v>225620</v>
      </c>
      <c r="F99" s="51">
        <v>260114</v>
      </c>
      <c r="G99" s="51">
        <v>286891</v>
      </c>
      <c r="H99" s="51">
        <v>299438</v>
      </c>
      <c r="I99" s="52">
        <v>414810</v>
      </c>
    </row>
    <row r="100" spans="1:9" s="43" customFormat="1" ht="12.75">
      <c r="A100" s="55" t="s">
        <v>1235</v>
      </c>
      <c r="B100" s="50">
        <v>27442</v>
      </c>
      <c r="C100" s="51">
        <v>22258</v>
      </c>
      <c r="D100" s="51">
        <v>19712</v>
      </c>
      <c r="E100" s="51">
        <v>13084</v>
      </c>
      <c r="F100" s="51">
        <v>12626</v>
      </c>
      <c r="G100" s="51">
        <v>17274</v>
      </c>
      <c r="H100" s="51">
        <v>16723</v>
      </c>
      <c r="I100" s="52">
        <v>13390</v>
      </c>
    </row>
    <row r="101" spans="1:9" s="43" customFormat="1" ht="12.75">
      <c r="A101" s="55" t="s">
        <v>1236</v>
      </c>
      <c r="B101" s="50">
        <v>221810</v>
      </c>
      <c r="C101" s="51">
        <v>226630</v>
      </c>
      <c r="D101" s="51">
        <v>212189</v>
      </c>
      <c r="E101" s="51">
        <v>212536</v>
      </c>
      <c r="F101" s="51">
        <v>247488</v>
      </c>
      <c r="G101" s="51">
        <v>269617</v>
      </c>
      <c r="H101" s="51">
        <v>282715</v>
      </c>
      <c r="I101" s="52">
        <v>401420</v>
      </c>
    </row>
    <row r="102" spans="1:9" s="43" customFormat="1" ht="12.75">
      <c r="A102" s="58" t="s">
        <v>1233</v>
      </c>
      <c r="B102" s="50">
        <v>209259</v>
      </c>
      <c r="C102" s="51">
        <v>212978</v>
      </c>
      <c r="D102" s="51">
        <v>200003</v>
      </c>
      <c r="E102" s="51">
        <v>208854</v>
      </c>
      <c r="F102" s="51">
        <v>244046</v>
      </c>
      <c r="G102" s="51">
        <v>266234</v>
      </c>
      <c r="H102" s="51">
        <v>279094</v>
      </c>
      <c r="I102" s="52">
        <v>397641</v>
      </c>
    </row>
    <row r="103" spans="1:9" s="43" customFormat="1" ht="12.75">
      <c r="A103" s="54" t="s">
        <v>1240</v>
      </c>
      <c r="B103" s="50">
        <v>52301</v>
      </c>
      <c r="C103" s="51">
        <v>58689</v>
      </c>
      <c r="D103" s="51">
        <v>58910</v>
      </c>
      <c r="E103" s="51">
        <v>86568</v>
      </c>
      <c r="F103" s="51">
        <v>102471</v>
      </c>
      <c r="G103" s="51">
        <v>118515</v>
      </c>
      <c r="H103" s="51">
        <v>116809</v>
      </c>
      <c r="I103" s="52">
        <v>139353</v>
      </c>
    </row>
    <row r="104" spans="1:9" s="43" customFormat="1" ht="12.75">
      <c r="A104" s="55" t="s">
        <v>1235</v>
      </c>
      <c r="B104" s="50">
        <v>52301</v>
      </c>
      <c r="C104" s="51">
        <v>58689</v>
      </c>
      <c r="D104" s="51">
        <v>58910</v>
      </c>
      <c r="E104" s="51">
        <v>86568</v>
      </c>
      <c r="F104" s="51">
        <v>102471</v>
      </c>
      <c r="G104" s="51">
        <v>118515</v>
      </c>
      <c r="H104" s="51">
        <v>116809</v>
      </c>
      <c r="I104" s="52">
        <v>139353</v>
      </c>
    </row>
    <row r="105" spans="1:9" s="43" customFormat="1" ht="12.75">
      <c r="A105" s="55" t="s">
        <v>1236</v>
      </c>
      <c r="B105" s="50">
        <v>0</v>
      </c>
      <c r="C105" s="51">
        <v>0</v>
      </c>
      <c r="D105" s="51">
        <v>0</v>
      </c>
      <c r="E105" s="51">
        <v>0</v>
      </c>
      <c r="F105" s="51">
        <v>0</v>
      </c>
      <c r="G105" s="51">
        <v>0</v>
      </c>
      <c r="H105" s="51">
        <v>0</v>
      </c>
      <c r="I105" s="52">
        <v>0</v>
      </c>
    </row>
    <row r="106" spans="1:9" s="43" customFormat="1" ht="12.75">
      <c r="A106" s="58" t="s">
        <v>1233</v>
      </c>
      <c r="B106" s="50">
        <v>0</v>
      </c>
      <c r="C106" s="51">
        <v>0</v>
      </c>
      <c r="D106" s="51">
        <v>0</v>
      </c>
      <c r="E106" s="51">
        <v>0</v>
      </c>
      <c r="F106" s="51">
        <v>0</v>
      </c>
      <c r="G106" s="51">
        <v>0</v>
      </c>
      <c r="H106" s="51">
        <v>0</v>
      </c>
      <c r="I106" s="52">
        <v>0</v>
      </c>
    </row>
    <row r="107" spans="1:9" s="43" customFormat="1" ht="12.75">
      <c r="A107" s="53" t="s">
        <v>891</v>
      </c>
      <c r="B107" s="50">
        <v>1159655</v>
      </c>
      <c r="C107" s="51">
        <v>1187197</v>
      </c>
      <c r="D107" s="51">
        <v>1198358</v>
      </c>
      <c r="E107" s="51">
        <v>1199654</v>
      </c>
      <c r="F107" s="51">
        <v>1281853</v>
      </c>
      <c r="G107" s="51">
        <v>1240235</v>
      </c>
      <c r="H107" s="51">
        <v>1216755</v>
      </c>
      <c r="I107" s="52">
        <v>1265549</v>
      </c>
    </row>
    <row r="108" spans="1:9" s="43" customFormat="1" ht="12.75">
      <c r="A108" s="54" t="s">
        <v>1237</v>
      </c>
      <c r="B108" s="50">
        <v>70491</v>
      </c>
      <c r="C108" s="51">
        <v>63043</v>
      </c>
      <c r="D108" s="51">
        <v>20172</v>
      </c>
      <c r="E108" s="51">
        <v>22516</v>
      </c>
      <c r="F108" s="51">
        <v>42866</v>
      </c>
      <c r="G108" s="51">
        <v>42638</v>
      </c>
      <c r="H108" s="51">
        <v>41440</v>
      </c>
      <c r="I108" s="52">
        <v>38530</v>
      </c>
    </row>
    <row r="109" spans="1:9" s="43" customFormat="1" ht="12.75">
      <c r="A109" s="55" t="s">
        <v>1235</v>
      </c>
      <c r="B109" s="50">
        <v>25707</v>
      </c>
      <c r="C109" s="51">
        <v>18477</v>
      </c>
      <c r="D109" s="51">
        <v>18853</v>
      </c>
      <c r="E109" s="51">
        <v>22516</v>
      </c>
      <c r="F109" s="51">
        <v>37566</v>
      </c>
      <c r="G109" s="51">
        <v>42638</v>
      </c>
      <c r="H109" s="51">
        <v>41440</v>
      </c>
      <c r="I109" s="52">
        <v>38530</v>
      </c>
    </row>
    <row r="110" spans="1:9" s="43" customFormat="1" ht="12.75">
      <c r="A110" s="55" t="s">
        <v>1236</v>
      </c>
      <c r="B110" s="50">
        <v>44784</v>
      </c>
      <c r="C110" s="51">
        <v>44566</v>
      </c>
      <c r="D110" s="51">
        <v>1319</v>
      </c>
      <c r="E110" s="51">
        <v>0</v>
      </c>
      <c r="F110" s="51">
        <v>5300</v>
      </c>
      <c r="G110" s="51">
        <v>0</v>
      </c>
      <c r="H110" s="51">
        <v>0</v>
      </c>
      <c r="I110" s="52">
        <v>0</v>
      </c>
    </row>
    <row r="111" spans="1:9" s="43" customFormat="1" ht="12.75">
      <c r="A111" s="58" t="s">
        <v>1233</v>
      </c>
      <c r="B111" s="50">
        <v>44495</v>
      </c>
      <c r="C111" s="51">
        <v>44248</v>
      </c>
      <c r="D111" s="51">
        <v>1033</v>
      </c>
      <c r="E111" s="51">
        <v>0</v>
      </c>
      <c r="F111" s="51">
        <v>5300</v>
      </c>
      <c r="G111" s="51">
        <v>0</v>
      </c>
      <c r="H111" s="51">
        <v>0</v>
      </c>
      <c r="I111" s="52">
        <v>0</v>
      </c>
    </row>
    <row r="112" spans="1:9" s="43" customFormat="1" ht="12.75">
      <c r="A112" s="54" t="s">
        <v>1238</v>
      </c>
      <c r="B112" s="50">
        <v>888597</v>
      </c>
      <c r="C112" s="51">
        <v>923051</v>
      </c>
      <c r="D112" s="51">
        <v>958293</v>
      </c>
      <c r="E112" s="51">
        <v>880989</v>
      </c>
      <c r="F112" s="51">
        <v>942754</v>
      </c>
      <c r="G112" s="51">
        <v>849599</v>
      </c>
      <c r="H112" s="51">
        <v>836179</v>
      </c>
      <c r="I112" s="52">
        <v>872449</v>
      </c>
    </row>
    <row r="113" spans="1:9" s="43" customFormat="1" ht="12.75">
      <c r="A113" s="55" t="s">
        <v>1235</v>
      </c>
      <c r="B113" s="50">
        <v>232226</v>
      </c>
      <c r="C113" s="51">
        <v>225169</v>
      </c>
      <c r="D113" s="51">
        <v>240900</v>
      </c>
      <c r="E113" s="51">
        <v>238937</v>
      </c>
      <c r="F113" s="51">
        <v>317156</v>
      </c>
      <c r="G113" s="51">
        <v>272995</v>
      </c>
      <c r="H113" s="51">
        <v>261210</v>
      </c>
      <c r="I113" s="52">
        <v>276290</v>
      </c>
    </row>
    <row r="114" spans="1:9" s="43" customFormat="1" ht="12.75">
      <c r="A114" s="55" t="s">
        <v>1236</v>
      </c>
      <c r="B114" s="50">
        <v>656371</v>
      </c>
      <c r="C114" s="51">
        <v>697882</v>
      </c>
      <c r="D114" s="51">
        <v>717393</v>
      </c>
      <c r="E114" s="51">
        <v>642052</v>
      </c>
      <c r="F114" s="51">
        <v>625598</v>
      </c>
      <c r="G114" s="51">
        <v>576604</v>
      </c>
      <c r="H114" s="51">
        <v>574969</v>
      </c>
      <c r="I114" s="52">
        <v>596159</v>
      </c>
    </row>
    <row r="115" spans="1:9" s="43" customFormat="1" ht="12.75">
      <c r="A115" s="58" t="s">
        <v>1233</v>
      </c>
      <c r="B115" s="50">
        <v>656089</v>
      </c>
      <c r="C115" s="51">
        <v>696361</v>
      </c>
      <c r="D115" s="51">
        <v>716038</v>
      </c>
      <c r="E115" s="51">
        <v>641414</v>
      </c>
      <c r="F115" s="51">
        <v>625092</v>
      </c>
      <c r="G115" s="51">
        <v>566733</v>
      </c>
      <c r="H115" s="51">
        <v>563666</v>
      </c>
      <c r="I115" s="52">
        <v>582959</v>
      </c>
    </row>
    <row r="116" spans="1:9" s="43" customFormat="1" ht="12.75">
      <c r="A116" s="54" t="s">
        <v>1239</v>
      </c>
      <c r="B116" s="50">
        <v>58059</v>
      </c>
      <c r="C116" s="51">
        <v>55523</v>
      </c>
      <c r="D116" s="51">
        <v>57259</v>
      </c>
      <c r="E116" s="51">
        <v>90220</v>
      </c>
      <c r="F116" s="51">
        <v>84365</v>
      </c>
      <c r="G116" s="51">
        <v>82304</v>
      </c>
      <c r="H116" s="51">
        <v>73899</v>
      </c>
      <c r="I116" s="52">
        <v>79177</v>
      </c>
    </row>
    <row r="117" spans="1:9" s="43" customFormat="1" ht="12.75">
      <c r="A117" s="55" t="s">
        <v>1235</v>
      </c>
      <c r="B117" s="50">
        <v>3041</v>
      </c>
      <c r="C117" s="51">
        <v>3041</v>
      </c>
      <c r="D117" s="51">
        <v>3514</v>
      </c>
      <c r="E117" s="51">
        <v>3461</v>
      </c>
      <c r="F117" s="51">
        <v>0</v>
      </c>
      <c r="G117" s="51">
        <v>159</v>
      </c>
      <c r="H117" s="51">
        <v>0</v>
      </c>
      <c r="I117" s="52">
        <v>3786</v>
      </c>
    </row>
    <row r="118" spans="1:9" s="43" customFormat="1" ht="12.75">
      <c r="A118" s="55" t="s">
        <v>1236</v>
      </c>
      <c r="B118" s="50">
        <v>55018</v>
      </c>
      <c r="C118" s="51">
        <v>52482</v>
      </c>
      <c r="D118" s="51">
        <v>53745</v>
      </c>
      <c r="E118" s="51">
        <v>86759</v>
      </c>
      <c r="F118" s="51">
        <v>84365</v>
      </c>
      <c r="G118" s="51">
        <v>82145</v>
      </c>
      <c r="H118" s="51">
        <v>73899</v>
      </c>
      <c r="I118" s="52">
        <v>75391</v>
      </c>
    </row>
    <row r="119" spans="1:9" s="43" customFormat="1" ht="12.75">
      <c r="A119" s="58" t="s">
        <v>1233</v>
      </c>
      <c r="B119" s="50">
        <v>55018</v>
      </c>
      <c r="C119" s="51">
        <v>52482</v>
      </c>
      <c r="D119" s="51">
        <v>53745</v>
      </c>
      <c r="E119" s="51">
        <v>86759</v>
      </c>
      <c r="F119" s="51">
        <v>84365</v>
      </c>
      <c r="G119" s="51">
        <v>82145</v>
      </c>
      <c r="H119" s="51">
        <v>73899</v>
      </c>
      <c r="I119" s="52">
        <v>75391</v>
      </c>
    </row>
    <row r="120" spans="1:9" s="43" customFormat="1" ht="12.75">
      <c r="A120" s="54" t="s">
        <v>1240</v>
      </c>
      <c r="B120" s="50">
        <v>142508</v>
      </c>
      <c r="C120" s="51">
        <v>145580</v>
      </c>
      <c r="D120" s="51">
        <v>162634</v>
      </c>
      <c r="E120" s="51">
        <v>205929</v>
      </c>
      <c r="F120" s="51">
        <v>211868</v>
      </c>
      <c r="G120" s="51">
        <v>265694</v>
      </c>
      <c r="H120" s="51">
        <v>265237</v>
      </c>
      <c r="I120" s="52">
        <v>275393</v>
      </c>
    </row>
    <row r="121" spans="1:9" s="43" customFormat="1" ht="12.75">
      <c r="A121" s="55" t="s">
        <v>1235</v>
      </c>
      <c r="B121" s="50">
        <v>140848</v>
      </c>
      <c r="C121" s="51">
        <v>143848</v>
      </c>
      <c r="D121" s="51">
        <v>161028</v>
      </c>
      <c r="E121" s="51">
        <v>204291</v>
      </c>
      <c r="F121" s="51">
        <v>210234</v>
      </c>
      <c r="G121" s="51">
        <v>264102</v>
      </c>
      <c r="H121" s="51">
        <v>263669</v>
      </c>
      <c r="I121" s="52">
        <v>273378</v>
      </c>
    </row>
    <row r="122" spans="1:9" s="43" customFormat="1" ht="12.75">
      <c r="A122" s="55" t="s">
        <v>1236</v>
      </c>
      <c r="B122" s="50">
        <v>1660</v>
      </c>
      <c r="C122" s="51">
        <v>1732</v>
      </c>
      <c r="D122" s="51">
        <v>1606</v>
      </c>
      <c r="E122" s="51">
        <v>1638</v>
      </c>
      <c r="F122" s="51">
        <v>1634</v>
      </c>
      <c r="G122" s="51">
        <v>1592</v>
      </c>
      <c r="H122" s="51">
        <v>1568</v>
      </c>
      <c r="I122" s="52">
        <v>2015</v>
      </c>
    </row>
    <row r="123" spans="1:9" s="43" customFormat="1" ht="12.75">
      <c r="A123" s="58" t="s">
        <v>1233</v>
      </c>
      <c r="B123" s="50">
        <v>562</v>
      </c>
      <c r="C123" s="51">
        <v>569</v>
      </c>
      <c r="D123" s="51">
        <v>576</v>
      </c>
      <c r="E123" s="51">
        <v>584</v>
      </c>
      <c r="F123" s="51">
        <v>591</v>
      </c>
      <c r="G123" s="51">
        <v>598</v>
      </c>
      <c r="H123" s="51">
        <v>605</v>
      </c>
      <c r="I123" s="52">
        <v>644</v>
      </c>
    </row>
    <row r="124" spans="1:9" s="43" customFormat="1" ht="12.75">
      <c r="A124" s="53" t="s">
        <v>892</v>
      </c>
      <c r="B124" s="50">
        <v>19064052</v>
      </c>
      <c r="C124" s="51">
        <v>19077543</v>
      </c>
      <c r="D124" s="51">
        <v>19014945</v>
      </c>
      <c r="E124" s="51">
        <v>18987052</v>
      </c>
      <c r="F124" s="51">
        <v>18927657</v>
      </c>
      <c r="G124" s="51">
        <v>18980079</v>
      </c>
      <c r="H124" s="51">
        <v>18985136</v>
      </c>
      <c r="I124" s="52">
        <v>18902160</v>
      </c>
    </row>
    <row r="125" spans="1:9" s="43" customFormat="1" ht="12.75">
      <c r="A125" s="54" t="s">
        <v>1237</v>
      </c>
      <c r="B125" s="50">
        <v>5566</v>
      </c>
      <c r="C125" s="51">
        <v>4903</v>
      </c>
      <c r="D125" s="51">
        <v>3379</v>
      </c>
      <c r="E125" s="51">
        <v>3169</v>
      </c>
      <c r="F125" s="51">
        <v>5309</v>
      </c>
      <c r="G125" s="51">
        <v>15251</v>
      </c>
      <c r="H125" s="51">
        <v>15088</v>
      </c>
      <c r="I125" s="52">
        <v>2689</v>
      </c>
    </row>
    <row r="126" spans="1:9" s="43" customFormat="1" ht="12.75">
      <c r="A126" s="55" t="s">
        <v>1235</v>
      </c>
      <c r="B126" s="50">
        <v>5566</v>
      </c>
      <c r="C126" s="51">
        <v>4903</v>
      </c>
      <c r="D126" s="51">
        <v>3379</v>
      </c>
      <c r="E126" s="51">
        <v>2583</v>
      </c>
      <c r="F126" s="51">
        <v>4723</v>
      </c>
      <c r="G126" s="51">
        <v>14665</v>
      </c>
      <c r="H126" s="51">
        <v>14502</v>
      </c>
      <c r="I126" s="52">
        <v>2103</v>
      </c>
    </row>
    <row r="127" spans="1:9" s="43" customFormat="1" ht="12.75">
      <c r="A127" s="55" t="s">
        <v>1236</v>
      </c>
      <c r="B127" s="50">
        <v>0</v>
      </c>
      <c r="C127" s="51">
        <v>0</v>
      </c>
      <c r="D127" s="51">
        <v>0</v>
      </c>
      <c r="E127" s="51">
        <v>586</v>
      </c>
      <c r="F127" s="51">
        <v>586</v>
      </c>
      <c r="G127" s="51">
        <v>586</v>
      </c>
      <c r="H127" s="51">
        <v>586</v>
      </c>
      <c r="I127" s="52">
        <v>586</v>
      </c>
    </row>
    <row r="128" spans="1:9" s="43" customFormat="1" ht="12.75">
      <c r="A128" s="58" t="s">
        <v>1233</v>
      </c>
      <c r="B128" s="50">
        <v>0</v>
      </c>
      <c r="C128" s="51">
        <v>0</v>
      </c>
      <c r="D128" s="51">
        <v>0</v>
      </c>
      <c r="E128" s="51">
        <v>586</v>
      </c>
      <c r="F128" s="51">
        <v>586</v>
      </c>
      <c r="G128" s="51">
        <v>586</v>
      </c>
      <c r="H128" s="51">
        <v>586</v>
      </c>
      <c r="I128" s="52">
        <v>586</v>
      </c>
    </row>
    <row r="129" spans="1:9" s="43" customFormat="1" ht="12.75">
      <c r="A129" s="54" t="s">
        <v>1238</v>
      </c>
      <c r="B129" s="50">
        <v>19058486</v>
      </c>
      <c r="C129" s="51">
        <v>19072640</v>
      </c>
      <c r="D129" s="51">
        <v>19011566</v>
      </c>
      <c r="E129" s="51">
        <v>18983883</v>
      </c>
      <c r="F129" s="51">
        <v>18922348</v>
      </c>
      <c r="G129" s="51">
        <v>18964828</v>
      </c>
      <c r="H129" s="51">
        <v>18970048</v>
      </c>
      <c r="I129" s="52">
        <v>18899471</v>
      </c>
    </row>
    <row r="130" spans="1:9" s="43" customFormat="1" ht="12.75">
      <c r="A130" s="55" t="s">
        <v>1235</v>
      </c>
      <c r="B130" s="50">
        <v>12891316</v>
      </c>
      <c r="C130" s="51">
        <v>12688710</v>
      </c>
      <c r="D130" s="51">
        <v>12467865</v>
      </c>
      <c r="E130" s="51">
        <v>12211926</v>
      </c>
      <c r="F130" s="51">
        <v>12012376</v>
      </c>
      <c r="G130" s="51">
        <v>11830380</v>
      </c>
      <c r="H130" s="51">
        <v>11651789</v>
      </c>
      <c r="I130" s="52">
        <v>11406609</v>
      </c>
    </row>
    <row r="131" spans="1:9" s="43" customFormat="1" ht="12.75">
      <c r="A131" s="55" t="s">
        <v>1236</v>
      </c>
      <c r="B131" s="50">
        <v>6167170</v>
      </c>
      <c r="C131" s="51">
        <v>6383930</v>
      </c>
      <c r="D131" s="51">
        <v>6543701</v>
      </c>
      <c r="E131" s="51">
        <v>6771957</v>
      </c>
      <c r="F131" s="51">
        <v>6909972</v>
      </c>
      <c r="G131" s="51">
        <v>7134448</v>
      </c>
      <c r="H131" s="51">
        <v>7318259</v>
      </c>
      <c r="I131" s="52">
        <v>7492862</v>
      </c>
    </row>
    <row r="132" spans="1:9" s="43" customFormat="1" ht="12.75">
      <c r="A132" s="58" t="s">
        <v>1233</v>
      </c>
      <c r="B132" s="50">
        <v>5995510</v>
      </c>
      <c r="C132" s="51">
        <v>6199761</v>
      </c>
      <c r="D132" s="51">
        <v>6364947</v>
      </c>
      <c r="E132" s="51">
        <v>6584155</v>
      </c>
      <c r="F132" s="51">
        <v>6733765</v>
      </c>
      <c r="G132" s="51">
        <v>6948144</v>
      </c>
      <c r="H132" s="51">
        <v>7135582</v>
      </c>
      <c r="I132" s="52">
        <v>7310402</v>
      </c>
    </row>
    <row r="133" spans="1:9" s="43" customFormat="1" ht="12.75">
      <c r="A133" s="56" t="s">
        <v>893</v>
      </c>
      <c r="B133" s="50">
        <v>2647822</v>
      </c>
      <c r="C133" s="51">
        <v>2688670</v>
      </c>
      <c r="D133" s="51">
        <v>2723883</v>
      </c>
      <c r="E133" s="51">
        <v>2786525</v>
      </c>
      <c r="F133" s="51">
        <v>2838271</v>
      </c>
      <c r="G133" s="51">
        <v>2893945</v>
      </c>
      <c r="H133" s="51">
        <v>2924321</v>
      </c>
      <c r="I133" s="52">
        <v>3017847</v>
      </c>
    </row>
    <row r="134" spans="1:9" s="43" customFormat="1" ht="12.75">
      <c r="A134" s="56" t="s">
        <v>894</v>
      </c>
      <c r="B134" s="50">
        <v>-3279271</v>
      </c>
      <c r="C134" s="51">
        <v>-3430137</v>
      </c>
      <c r="D134" s="51">
        <v>-3931358</v>
      </c>
      <c r="E134" s="51">
        <v>-3854856</v>
      </c>
      <c r="F134" s="51">
        <v>-4046080</v>
      </c>
      <c r="G134" s="51">
        <v>-4241710</v>
      </c>
      <c r="H134" s="51">
        <v>-4427899</v>
      </c>
      <c r="I134" s="52">
        <v>-4410066</v>
      </c>
    </row>
    <row r="135" spans="1:9" s="43" customFormat="1" ht="12.75">
      <c r="A135" s="53" t="s">
        <v>1332</v>
      </c>
      <c r="B135" s="50">
        <v>37707</v>
      </c>
      <c r="C135" s="51">
        <v>57845</v>
      </c>
      <c r="D135" s="51">
        <v>70871</v>
      </c>
      <c r="E135" s="51">
        <v>48966</v>
      </c>
      <c r="F135" s="51">
        <v>-10340</v>
      </c>
      <c r="G135" s="51">
        <v>63509</v>
      </c>
      <c r="H135" s="51">
        <v>33509</v>
      </c>
      <c r="I135" s="52">
        <v>50342</v>
      </c>
    </row>
    <row r="136" spans="1:9" s="43" customFormat="1" ht="12.75">
      <c r="A136" s="54" t="s">
        <v>1333</v>
      </c>
      <c r="B136" s="50">
        <v>2037051</v>
      </c>
      <c r="C136" s="51">
        <v>2329850</v>
      </c>
      <c r="D136" s="51">
        <v>2243485</v>
      </c>
      <c r="E136" s="51">
        <v>2792353</v>
      </c>
      <c r="F136" s="51">
        <v>2495764</v>
      </c>
      <c r="G136" s="51">
        <v>2349065</v>
      </c>
      <c r="H136" s="51">
        <v>2305744</v>
      </c>
      <c r="I136" s="52">
        <v>2039961</v>
      </c>
    </row>
    <row r="137" spans="1:9" s="43" customFormat="1" ht="12.75">
      <c r="A137" s="55" t="s">
        <v>1235</v>
      </c>
      <c r="B137" s="50">
        <v>1262984</v>
      </c>
      <c r="C137" s="51">
        <v>1476618</v>
      </c>
      <c r="D137" s="51">
        <v>1375863</v>
      </c>
      <c r="E137" s="51">
        <v>1659259</v>
      </c>
      <c r="F137" s="51">
        <v>1496560</v>
      </c>
      <c r="G137" s="51">
        <v>1277307</v>
      </c>
      <c r="H137" s="51">
        <v>1204613</v>
      </c>
      <c r="I137" s="52">
        <v>902185</v>
      </c>
    </row>
    <row r="138" spans="1:9" s="43" customFormat="1" ht="12.75">
      <c r="A138" s="55" t="s">
        <v>1236</v>
      </c>
      <c r="B138" s="50">
        <v>774067</v>
      </c>
      <c r="C138" s="51">
        <v>853232</v>
      </c>
      <c r="D138" s="51">
        <v>867622</v>
      </c>
      <c r="E138" s="51">
        <v>1133094</v>
      </c>
      <c r="F138" s="51">
        <v>999204</v>
      </c>
      <c r="G138" s="51">
        <v>1071758</v>
      </c>
      <c r="H138" s="51">
        <v>1101131</v>
      </c>
      <c r="I138" s="52">
        <v>1137776</v>
      </c>
    </row>
    <row r="139" spans="1:9" s="43" customFormat="1" ht="12.75">
      <c r="A139" s="58" t="s">
        <v>1233</v>
      </c>
      <c r="B139" s="50">
        <v>640738</v>
      </c>
      <c r="C139" s="51">
        <v>646501</v>
      </c>
      <c r="D139" s="51">
        <v>749613</v>
      </c>
      <c r="E139" s="51">
        <v>858743</v>
      </c>
      <c r="F139" s="51">
        <v>818530</v>
      </c>
      <c r="G139" s="51">
        <v>865232</v>
      </c>
      <c r="H139" s="51">
        <v>883938</v>
      </c>
      <c r="I139" s="52">
        <v>828303</v>
      </c>
    </row>
    <row r="140" spans="1:9" s="43" customFormat="1" ht="12.75">
      <c r="A140" s="54" t="s">
        <v>1334</v>
      </c>
      <c r="B140" s="50">
        <v>1999344</v>
      </c>
      <c r="C140" s="51">
        <v>2272005</v>
      </c>
      <c r="D140" s="51">
        <v>2172614</v>
      </c>
      <c r="E140" s="51">
        <v>2743387</v>
      </c>
      <c r="F140" s="51">
        <v>2506104</v>
      </c>
      <c r="G140" s="51">
        <v>2285556</v>
      </c>
      <c r="H140" s="51">
        <v>2272235</v>
      </c>
      <c r="I140" s="52">
        <v>1989619</v>
      </c>
    </row>
    <row r="141" spans="1:9" s="43" customFormat="1" ht="12.75">
      <c r="A141" s="55" t="s">
        <v>1235</v>
      </c>
      <c r="B141" s="50">
        <v>1234171</v>
      </c>
      <c r="C141" s="51">
        <v>1403320</v>
      </c>
      <c r="D141" s="51">
        <v>1300572</v>
      </c>
      <c r="E141" s="51">
        <v>1581717</v>
      </c>
      <c r="F141" s="51">
        <v>1424282</v>
      </c>
      <c r="G141" s="51">
        <v>1213497</v>
      </c>
      <c r="H141" s="51">
        <v>1166549</v>
      </c>
      <c r="I141" s="52">
        <v>834405</v>
      </c>
    </row>
    <row r="142" spans="1:9" s="43" customFormat="1" ht="12.75">
      <c r="A142" s="55" t="s">
        <v>1236</v>
      </c>
      <c r="B142" s="50">
        <v>765173</v>
      </c>
      <c r="C142" s="51">
        <v>868685</v>
      </c>
      <c r="D142" s="51">
        <v>872042</v>
      </c>
      <c r="E142" s="51">
        <v>1161670</v>
      </c>
      <c r="F142" s="51">
        <v>1081822</v>
      </c>
      <c r="G142" s="51">
        <v>1072059</v>
      </c>
      <c r="H142" s="51">
        <v>1105686</v>
      </c>
      <c r="I142" s="52">
        <v>1155214</v>
      </c>
    </row>
    <row r="143" spans="1:9" s="43" customFormat="1" ht="12.75">
      <c r="A143" s="58" t="s">
        <v>1233</v>
      </c>
      <c r="B143" s="50">
        <v>631444</v>
      </c>
      <c r="C143" s="51">
        <v>661529</v>
      </c>
      <c r="D143" s="51">
        <v>753692</v>
      </c>
      <c r="E143" s="51">
        <v>887013</v>
      </c>
      <c r="F143" s="51">
        <v>900717</v>
      </c>
      <c r="G143" s="51">
        <v>865053</v>
      </c>
      <c r="H143" s="51">
        <v>888434</v>
      </c>
      <c r="I143" s="52">
        <v>844381</v>
      </c>
    </row>
    <row r="144" spans="1:9" s="43" customFormat="1" ht="12.75">
      <c r="A144" s="53" t="s">
        <v>1335</v>
      </c>
      <c r="B144" s="50">
        <v>-3316978</v>
      </c>
      <c r="C144" s="51">
        <v>-3487982</v>
      </c>
      <c r="D144" s="51">
        <v>-4002229</v>
      </c>
      <c r="E144" s="51">
        <v>-3903822</v>
      </c>
      <c r="F144" s="51">
        <v>-4035740</v>
      </c>
      <c r="G144" s="51">
        <v>-4305219</v>
      </c>
      <c r="H144" s="51">
        <v>-4461408</v>
      </c>
      <c r="I144" s="52">
        <v>-4460408</v>
      </c>
    </row>
    <row r="145" spans="1:9" s="43" customFormat="1" ht="12.75">
      <c r="A145" s="54" t="s">
        <v>1336</v>
      </c>
      <c r="B145" s="50">
        <v>1662579</v>
      </c>
      <c r="C145" s="51">
        <v>1873623</v>
      </c>
      <c r="D145" s="51">
        <v>1876841</v>
      </c>
      <c r="E145" s="51">
        <v>1944920</v>
      </c>
      <c r="F145" s="51">
        <v>2180561</v>
      </c>
      <c r="G145" s="51">
        <v>2297167</v>
      </c>
      <c r="H145" s="51">
        <v>2503745</v>
      </c>
      <c r="I145" s="52">
        <v>2446231</v>
      </c>
    </row>
    <row r="146" spans="1:9" s="43" customFormat="1" ht="12.75">
      <c r="A146" s="55" t="s">
        <v>1235</v>
      </c>
      <c r="B146" s="50">
        <v>890897</v>
      </c>
      <c r="C146" s="51">
        <v>971632</v>
      </c>
      <c r="D146" s="51">
        <v>930252</v>
      </c>
      <c r="E146" s="51">
        <v>913992</v>
      </c>
      <c r="F146" s="51">
        <v>1142611</v>
      </c>
      <c r="G146" s="51">
        <v>1128992</v>
      </c>
      <c r="H146" s="51">
        <v>1155550</v>
      </c>
      <c r="I146" s="52">
        <v>1101441</v>
      </c>
    </row>
    <row r="147" spans="1:9" s="43" customFormat="1" ht="12.75">
      <c r="A147" s="55" t="s">
        <v>1236</v>
      </c>
      <c r="B147" s="50">
        <v>771682</v>
      </c>
      <c r="C147" s="51">
        <v>901991</v>
      </c>
      <c r="D147" s="51">
        <v>946589</v>
      </c>
      <c r="E147" s="51">
        <v>1030928</v>
      </c>
      <c r="F147" s="51">
        <v>1037950</v>
      </c>
      <c r="G147" s="51">
        <v>1168175</v>
      </c>
      <c r="H147" s="51">
        <v>1348195</v>
      </c>
      <c r="I147" s="52">
        <v>1344790</v>
      </c>
    </row>
    <row r="148" spans="1:9" s="43" customFormat="1" ht="12.75">
      <c r="A148" s="58" t="s">
        <v>1233</v>
      </c>
      <c r="B148" s="50">
        <v>681991</v>
      </c>
      <c r="C148" s="51">
        <v>793900</v>
      </c>
      <c r="D148" s="51">
        <v>856053</v>
      </c>
      <c r="E148" s="51">
        <v>906697</v>
      </c>
      <c r="F148" s="51">
        <v>912572</v>
      </c>
      <c r="G148" s="51">
        <v>1026781</v>
      </c>
      <c r="H148" s="51">
        <v>1142039</v>
      </c>
      <c r="I148" s="52">
        <v>1142245</v>
      </c>
    </row>
    <row r="149" spans="1:9" s="43" customFormat="1" ht="12.75">
      <c r="A149" s="54" t="s">
        <v>1337</v>
      </c>
      <c r="B149" s="50">
        <v>4979557</v>
      </c>
      <c r="C149" s="51">
        <v>5361605</v>
      </c>
      <c r="D149" s="51">
        <v>5879070</v>
      </c>
      <c r="E149" s="51">
        <v>5848742</v>
      </c>
      <c r="F149" s="51">
        <v>6216301</v>
      </c>
      <c r="G149" s="51">
        <v>6602386</v>
      </c>
      <c r="H149" s="51">
        <v>6965153</v>
      </c>
      <c r="I149" s="52">
        <v>6906639</v>
      </c>
    </row>
    <row r="150" spans="1:9" s="43" customFormat="1" ht="12.75">
      <c r="A150" s="55" t="s">
        <v>1235</v>
      </c>
      <c r="B150" s="50">
        <v>3584215</v>
      </c>
      <c r="C150" s="51">
        <v>3792126</v>
      </c>
      <c r="D150" s="51">
        <v>4171235</v>
      </c>
      <c r="E150" s="51">
        <v>4165403</v>
      </c>
      <c r="F150" s="51">
        <v>4515138</v>
      </c>
      <c r="G150" s="51">
        <v>4711232</v>
      </c>
      <c r="H150" s="51">
        <v>4941565</v>
      </c>
      <c r="I150" s="52">
        <v>4939017</v>
      </c>
    </row>
    <row r="151" spans="1:9" s="43" customFormat="1" ht="12.75">
      <c r="A151" s="55" t="s">
        <v>1236</v>
      </c>
      <c r="B151" s="50">
        <v>1395342</v>
      </c>
      <c r="C151" s="51">
        <v>1569479</v>
      </c>
      <c r="D151" s="51">
        <v>1707835</v>
      </c>
      <c r="E151" s="51">
        <v>1683339</v>
      </c>
      <c r="F151" s="51">
        <v>1701163</v>
      </c>
      <c r="G151" s="51">
        <v>1891154</v>
      </c>
      <c r="H151" s="51">
        <v>2023588</v>
      </c>
      <c r="I151" s="52">
        <v>1967622</v>
      </c>
    </row>
    <row r="152" spans="1:9" s="43" customFormat="1" ht="12.75">
      <c r="A152" s="58" t="s">
        <v>1233</v>
      </c>
      <c r="B152" s="50">
        <v>1269613</v>
      </c>
      <c r="C152" s="51">
        <v>1421276</v>
      </c>
      <c r="D152" s="51">
        <v>1542183</v>
      </c>
      <c r="E152" s="51">
        <v>1538182</v>
      </c>
      <c r="F152" s="51">
        <v>1553440</v>
      </c>
      <c r="G152" s="51">
        <v>1732827</v>
      </c>
      <c r="H152" s="51">
        <v>1828424</v>
      </c>
      <c r="I152" s="52">
        <v>1796170</v>
      </c>
    </row>
    <row r="153" spans="1:9" s="43" customFormat="1" ht="12.75">
      <c r="A153" s="39" t="s">
        <v>1017</v>
      </c>
      <c r="B153" s="44">
        <v>0</v>
      </c>
      <c r="C153" s="45">
        <v>0</v>
      </c>
      <c r="D153" s="45">
        <v>0</v>
      </c>
      <c r="E153" s="45">
        <v>0</v>
      </c>
      <c r="F153" s="45">
        <v>0</v>
      </c>
      <c r="G153" s="45">
        <v>0</v>
      </c>
      <c r="H153" s="45">
        <v>0</v>
      </c>
      <c r="I153" s="46">
        <v>0</v>
      </c>
    </row>
    <row r="154" spans="1:9" s="43" customFormat="1" ht="12.75">
      <c r="A154" s="57" t="s">
        <v>1442</v>
      </c>
      <c r="B154" s="47">
        <v>50948513</v>
      </c>
      <c r="C154" s="48">
        <v>51415989</v>
      </c>
      <c r="D154" s="48">
        <v>52219484</v>
      </c>
      <c r="E154" s="48">
        <v>54108870</v>
      </c>
      <c r="F154" s="48">
        <v>55485271</v>
      </c>
      <c r="G154" s="48">
        <v>56298753</v>
      </c>
      <c r="H154" s="48">
        <v>58447296</v>
      </c>
      <c r="I154" s="49">
        <v>60135890</v>
      </c>
    </row>
    <row r="155" spans="1:9" s="43" customFormat="1" ht="12.75">
      <c r="A155" s="56" t="s">
        <v>1338</v>
      </c>
      <c r="B155" s="50">
        <v>255</v>
      </c>
      <c r="C155" s="51">
        <v>255</v>
      </c>
      <c r="D155" s="51">
        <v>255</v>
      </c>
      <c r="E155" s="51">
        <v>255</v>
      </c>
      <c r="F155" s="51">
        <v>255</v>
      </c>
      <c r="G155" s="51">
        <v>255</v>
      </c>
      <c r="H155" s="51">
        <v>255</v>
      </c>
      <c r="I155" s="52">
        <v>262</v>
      </c>
    </row>
    <row r="156" spans="1:9" s="43" customFormat="1" ht="12.75">
      <c r="A156" s="53" t="s">
        <v>1235</v>
      </c>
      <c r="B156" s="50">
        <v>255</v>
      </c>
      <c r="C156" s="51">
        <v>255</v>
      </c>
      <c r="D156" s="51">
        <v>255</v>
      </c>
      <c r="E156" s="51">
        <v>255</v>
      </c>
      <c r="F156" s="51">
        <v>255</v>
      </c>
      <c r="G156" s="51">
        <v>255</v>
      </c>
      <c r="H156" s="51">
        <v>255</v>
      </c>
      <c r="I156" s="52">
        <v>262</v>
      </c>
    </row>
    <row r="157" spans="1:9" s="43" customFormat="1" ht="12.75">
      <c r="A157" s="53" t="s">
        <v>1236</v>
      </c>
      <c r="B157" s="50">
        <v>0</v>
      </c>
      <c r="C157" s="51">
        <v>0</v>
      </c>
      <c r="D157" s="51">
        <v>0</v>
      </c>
      <c r="E157" s="51">
        <v>0</v>
      </c>
      <c r="F157" s="51">
        <v>0</v>
      </c>
      <c r="G157" s="51">
        <v>0</v>
      </c>
      <c r="H157" s="51">
        <v>0</v>
      </c>
      <c r="I157" s="52">
        <v>0</v>
      </c>
    </row>
    <row r="158" spans="1:9" s="43" customFormat="1" ht="12.75">
      <c r="A158" s="54" t="s">
        <v>1233</v>
      </c>
      <c r="B158" s="50">
        <v>0</v>
      </c>
      <c r="C158" s="51">
        <v>0</v>
      </c>
      <c r="D158" s="51">
        <v>0</v>
      </c>
      <c r="E158" s="51">
        <v>0</v>
      </c>
      <c r="F158" s="51">
        <v>0</v>
      </c>
      <c r="G158" s="51">
        <v>0</v>
      </c>
      <c r="H158" s="51">
        <v>0</v>
      </c>
      <c r="I158" s="52">
        <v>0</v>
      </c>
    </row>
    <row r="159" spans="1:9" s="43" customFormat="1" ht="12.75">
      <c r="A159" s="56" t="s">
        <v>36</v>
      </c>
      <c r="B159" s="50">
        <v>40276882</v>
      </c>
      <c r="C159" s="51">
        <v>40679134</v>
      </c>
      <c r="D159" s="51">
        <v>41328518</v>
      </c>
      <c r="E159" s="51">
        <v>42832627</v>
      </c>
      <c r="F159" s="51">
        <v>44123910</v>
      </c>
      <c r="G159" s="51">
        <v>45108729</v>
      </c>
      <c r="H159" s="51">
        <v>47039110</v>
      </c>
      <c r="I159" s="52">
        <v>48164327</v>
      </c>
    </row>
    <row r="160" spans="1:9" s="43" customFormat="1" ht="12.75">
      <c r="A160" s="53" t="s">
        <v>37</v>
      </c>
      <c r="B160" s="50">
        <v>40204245</v>
      </c>
      <c r="C160" s="51">
        <v>40599874</v>
      </c>
      <c r="D160" s="51">
        <v>41241148</v>
      </c>
      <c r="E160" s="51">
        <v>42760296</v>
      </c>
      <c r="F160" s="51">
        <v>44044531</v>
      </c>
      <c r="G160" s="51">
        <v>45042799</v>
      </c>
      <c r="H160" s="51">
        <v>46956994</v>
      </c>
      <c r="I160" s="52">
        <v>48045443</v>
      </c>
    </row>
    <row r="161" spans="1:9" s="43" customFormat="1" ht="12.75">
      <c r="A161" s="54" t="s">
        <v>1254</v>
      </c>
      <c r="B161" s="50">
        <v>10129877</v>
      </c>
      <c r="C161" s="51">
        <v>10452375</v>
      </c>
      <c r="D161" s="51">
        <v>10916493</v>
      </c>
      <c r="E161" s="51">
        <v>10972497</v>
      </c>
      <c r="F161" s="51">
        <v>11351008</v>
      </c>
      <c r="G161" s="51">
        <v>11707709</v>
      </c>
      <c r="H161" s="51">
        <v>12604255</v>
      </c>
      <c r="I161" s="52">
        <v>13095107</v>
      </c>
    </row>
    <row r="162" spans="1:9" s="43" customFormat="1" ht="12.75">
      <c r="A162" s="55" t="s">
        <v>1235</v>
      </c>
      <c r="B162" s="50">
        <v>7018716</v>
      </c>
      <c r="C162" s="51">
        <v>7052977</v>
      </c>
      <c r="D162" s="51">
        <v>7685263</v>
      </c>
      <c r="E162" s="51">
        <v>7802222</v>
      </c>
      <c r="F162" s="51">
        <v>7968002</v>
      </c>
      <c r="G162" s="51">
        <v>8178872</v>
      </c>
      <c r="H162" s="51">
        <v>8932929</v>
      </c>
      <c r="I162" s="52">
        <v>9486626</v>
      </c>
    </row>
    <row r="163" spans="1:9" s="43" customFormat="1" ht="12.75">
      <c r="A163" s="59" t="s">
        <v>1251</v>
      </c>
      <c r="B163" s="50">
        <v>454872</v>
      </c>
      <c r="C163" s="51">
        <v>575380</v>
      </c>
      <c r="D163" s="51">
        <v>580930</v>
      </c>
      <c r="E163" s="51">
        <v>629645</v>
      </c>
      <c r="F163" s="51">
        <v>805119</v>
      </c>
      <c r="G163" s="51">
        <v>825194</v>
      </c>
      <c r="H163" s="51">
        <v>767245</v>
      </c>
      <c r="I163" s="52">
        <v>766910</v>
      </c>
    </row>
    <row r="164" spans="1:9" s="43" customFormat="1" ht="12.75">
      <c r="A164" s="59" t="s">
        <v>1253</v>
      </c>
      <c r="B164" s="50">
        <v>3687533</v>
      </c>
      <c r="C164" s="51">
        <v>3673523</v>
      </c>
      <c r="D164" s="51">
        <v>4230980</v>
      </c>
      <c r="E164" s="51">
        <v>4019059</v>
      </c>
      <c r="F164" s="51">
        <v>4014548</v>
      </c>
      <c r="G164" s="51">
        <v>4207652</v>
      </c>
      <c r="H164" s="51">
        <v>4869258</v>
      </c>
      <c r="I164" s="52">
        <v>4949276</v>
      </c>
    </row>
    <row r="165" spans="1:9" s="43" customFormat="1" ht="12.75">
      <c r="A165" s="59" t="s">
        <v>891</v>
      </c>
      <c r="B165" s="50">
        <v>387320</v>
      </c>
      <c r="C165" s="51">
        <v>319277</v>
      </c>
      <c r="D165" s="51">
        <v>350470</v>
      </c>
      <c r="E165" s="51">
        <v>463545</v>
      </c>
      <c r="F165" s="51">
        <v>481098</v>
      </c>
      <c r="G165" s="51">
        <v>450165</v>
      </c>
      <c r="H165" s="51">
        <v>495872</v>
      </c>
      <c r="I165" s="52">
        <v>726971</v>
      </c>
    </row>
    <row r="166" spans="1:9" s="43" customFormat="1" ht="12.75">
      <c r="A166" s="59" t="s">
        <v>892</v>
      </c>
      <c r="B166" s="50">
        <v>2488991</v>
      </c>
      <c r="C166" s="51">
        <v>2484797</v>
      </c>
      <c r="D166" s="51">
        <v>2522883</v>
      </c>
      <c r="E166" s="51">
        <v>2689973</v>
      </c>
      <c r="F166" s="51">
        <v>2667237</v>
      </c>
      <c r="G166" s="51">
        <v>2695861</v>
      </c>
      <c r="H166" s="51">
        <v>2800554</v>
      </c>
      <c r="I166" s="52">
        <v>3043469</v>
      </c>
    </row>
    <row r="167" spans="1:9" s="43" customFormat="1" ht="12.75">
      <c r="A167" s="55" t="s">
        <v>1236</v>
      </c>
      <c r="B167" s="50">
        <v>3111161</v>
      </c>
      <c r="C167" s="51">
        <v>3399398</v>
      </c>
      <c r="D167" s="51">
        <v>3231230</v>
      </c>
      <c r="E167" s="51">
        <v>3170275</v>
      </c>
      <c r="F167" s="51">
        <v>3383006</v>
      </c>
      <c r="G167" s="51">
        <v>3528837</v>
      </c>
      <c r="H167" s="51">
        <v>3671326</v>
      </c>
      <c r="I167" s="52">
        <v>3608481</v>
      </c>
    </row>
    <row r="168" spans="1:9" s="43" customFormat="1" ht="12.75">
      <c r="A168" s="59" t="s">
        <v>1251</v>
      </c>
      <c r="B168" s="50">
        <v>9895</v>
      </c>
      <c r="C168" s="51">
        <v>72312</v>
      </c>
      <c r="D168" s="51">
        <v>49543</v>
      </c>
      <c r="E168" s="51">
        <v>29857</v>
      </c>
      <c r="F168" s="51">
        <v>9100</v>
      </c>
      <c r="G168" s="51">
        <v>5890</v>
      </c>
      <c r="H168" s="51">
        <v>8281</v>
      </c>
      <c r="I168" s="52">
        <v>26221</v>
      </c>
    </row>
    <row r="169" spans="1:9" s="43" customFormat="1" ht="12.75">
      <c r="A169" s="59" t="s">
        <v>1253</v>
      </c>
      <c r="B169" s="50">
        <v>2230382</v>
      </c>
      <c r="C169" s="51">
        <v>2488947</v>
      </c>
      <c r="D169" s="51">
        <v>2325674</v>
      </c>
      <c r="E169" s="51">
        <v>2226718</v>
      </c>
      <c r="F169" s="51">
        <v>2441380</v>
      </c>
      <c r="G169" s="51">
        <v>2489802</v>
      </c>
      <c r="H169" s="51">
        <v>2586065</v>
      </c>
      <c r="I169" s="52">
        <v>2483010</v>
      </c>
    </row>
    <row r="170" spans="1:9" s="43" customFormat="1" ht="12.75">
      <c r="A170" s="59" t="s">
        <v>891</v>
      </c>
      <c r="B170" s="50">
        <v>281807</v>
      </c>
      <c r="C170" s="51">
        <v>189715</v>
      </c>
      <c r="D170" s="51">
        <v>231134</v>
      </c>
      <c r="E170" s="51">
        <v>277703</v>
      </c>
      <c r="F170" s="51">
        <v>318197</v>
      </c>
      <c r="G170" s="51">
        <v>379679</v>
      </c>
      <c r="H170" s="51">
        <v>417167</v>
      </c>
      <c r="I170" s="52">
        <v>410395</v>
      </c>
    </row>
    <row r="171" spans="1:9" s="43" customFormat="1" ht="12.75">
      <c r="A171" s="59" t="s">
        <v>892</v>
      </c>
      <c r="B171" s="50">
        <v>589077</v>
      </c>
      <c r="C171" s="51">
        <v>648424</v>
      </c>
      <c r="D171" s="51">
        <v>624879</v>
      </c>
      <c r="E171" s="51">
        <v>635997</v>
      </c>
      <c r="F171" s="51">
        <v>614329</v>
      </c>
      <c r="G171" s="51">
        <v>653466</v>
      </c>
      <c r="H171" s="51">
        <v>659813</v>
      </c>
      <c r="I171" s="52">
        <v>688855</v>
      </c>
    </row>
    <row r="172" spans="1:9" s="43" customFormat="1" ht="12.75">
      <c r="A172" s="58" t="s">
        <v>1233</v>
      </c>
      <c r="B172" s="50">
        <v>2379505</v>
      </c>
      <c r="C172" s="51">
        <v>2612681</v>
      </c>
      <c r="D172" s="51">
        <v>2607433</v>
      </c>
      <c r="E172" s="51">
        <v>2450321</v>
      </c>
      <c r="F172" s="51">
        <v>2587804</v>
      </c>
      <c r="G172" s="51">
        <v>2782893</v>
      </c>
      <c r="H172" s="51">
        <v>2900357</v>
      </c>
      <c r="I172" s="52">
        <v>3027154</v>
      </c>
    </row>
    <row r="173" spans="1:9" s="43" customFormat="1" ht="12.75">
      <c r="A173" s="59" t="s">
        <v>1251</v>
      </c>
      <c r="B173" s="50">
        <v>8746</v>
      </c>
      <c r="C173" s="51">
        <v>71076</v>
      </c>
      <c r="D173" s="51">
        <v>48410</v>
      </c>
      <c r="E173" s="51">
        <v>29784</v>
      </c>
      <c r="F173" s="51">
        <v>8055</v>
      </c>
      <c r="G173" s="51">
        <v>4850</v>
      </c>
      <c r="H173" s="51">
        <v>7209</v>
      </c>
      <c r="I173" s="52">
        <v>26164</v>
      </c>
    </row>
    <row r="174" spans="1:9" s="43" customFormat="1" ht="12.75">
      <c r="A174" s="59" t="s">
        <v>1253</v>
      </c>
      <c r="B174" s="50">
        <v>1641381</v>
      </c>
      <c r="C174" s="51">
        <v>1876869</v>
      </c>
      <c r="D174" s="51">
        <v>1861534</v>
      </c>
      <c r="E174" s="51">
        <v>1655483</v>
      </c>
      <c r="F174" s="51">
        <v>1833984</v>
      </c>
      <c r="G174" s="51">
        <v>1919917</v>
      </c>
      <c r="H174" s="51">
        <v>2071854</v>
      </c>
      <c r="I174" s="52">
        <v>2076715</v>
      </c>
    </row>
    <row r="175" spans="1:9" s="43" customFormat="1" ht="12.75">
      <c r="A175" s="59" t="s">
        <v>891</v>
      </c>
      <c r="B175" s="50">
        <v>254989</v>
      </c>
      <c r="C175" s="51">
        <v>151286</v>
      </c>
      <c r="D175" s="51">
        <v>193796</v>
      </c>
      <c r="E175" s="51">
        <v>253310</v>
      </c>
      <c r="F175" s="51">
        <v>249273</v>
      </c>
      <c r="G175" s="51">
        <v>327177</v>
      </c>
      <c r="H175" s="51">
        <v>290887</v>
      </c>
      <c r="I175" s="52">
        <v>373256</v>
      </c>
    </row>
    <row r="176" spans="1:9" s="43" customFormat="1" ht="12.75">
      <c r="A176" s="59" t="s">
        <v>892</v>
      </c>
      <c r="B176" s="50">
        <v>474389</v>
      </c>
      <c r="C176" s="51">
        <v>513450</v>
      </c>
      <c r="D176" s="51">
        <v>503693</v>
      </c>
      <c r="E176" s="51">
        <v>511744</v>
      </c>
      <c r="F176" s="51">
        <v>496492</v>
      </c>
      <c r="G176" s="51">
        <v>530949</v>
      </c>
      <c r="H176" s="51">
        <v>530407</v>
      </c>
      <c r="I176" s="52">
        <v>551019</v>
      </c>
    </row>
    <row r="177" spans="1:9" s="43" customFormat="1" ht="12.75">
      <c r="A177" s="54" t="s">
        <v>1589</v>
      </c>
      <c r="B177" s="50">
        <v>26002146</v>
      </c>
      <c r="C177" s="51">
        <v>26021882</v>
      </c>
      <c r="D177" s="51">
        <v>26118983</v>
      </c>
      <c r="E177" s="51">
        <v>27346601</v>
      </c>
      <c r="F177" s="51">
        <v>28121060</v>
      </c>
      <c r="G177" s="51">
        <v>28602321</v>
      </c>
      <c r="H177" s="51">
        <v>29439797</v>
      </c>
      <c r="I177" s="52">
        <v>29584095</v>
      </c>
    </row>
    <row r="178" spans="1:9" s="43" customFormat="1" ht="12.75">
      <c r="A178" s="55" t="s">
        <v>1235</v>
      </c>
      <c r="B178" s="50">
        <v>10413351</v>
      </c>
      <c r="C178" s="51">
        <v>10662277</v>
      </c>
      <c r="D178" s="51">
        <v>10914223</v>
      </c>
      <c r="E178" s="51">
        <v>11710302</v>
      </c>
      <c r="F178" s="51">
        <v>12445501</v>
      </c>
      <c r="G178" s="51">
        <v>13040475</v>
      </c>
      <c r="H178" s="51">
        <v>13454957</v>
      </c>
      <c r="I178" s="52">
        <v>13941185</v>
      </c>
    </row>
    <row r="179" spans="1:9" s="43" customFormat="1" ht="12.75">
      <c r="A179" s="59" t="s">
        <v>1251</v>
      </c>
      <c r="B179" s="50">
        <v>238533</v>
      </c>
      <c r="C179" s="51">
        <v>251517</v>
      </c>
      <c r="D179" s="51">
        <v>232776</v>
      </c>
      <c r="E179" s="51">
        <v>169492</v>
      </c>
      <c r="F179" s="51">
        <v>189157</v>
      </c>
      <c r="G179" s="51">
        <v>216856</v>
      </c>
      <c r="H179" s="51">
        <v>189116</v>
      </c>
      <c r="I179" s="52">
        <v>150361</v>
      </c>
    </row>
    <row r="180" spans="1:9" s="43" customFormat="1" ht="12.75">
      <c r="A180" s="59" t="s">
        <v>1253</v>
      </c>
      <c r="B180" s="50">
        <v>2607732</v>
      </c>
      <c r="C180" s="51">
        <v>2570060</v>
      </c>
      <c r="D180" s="51">
        <v>2518890</v>
      </c>
      <c r="E180" s="51">
        <v>2566787</v>
      </c>
      <c r="F180" s="51">
        <v>2766532</v>
      </c>
      <c r="G180" s="51">
        <v>3155311</v>
      </c>
      <c r="H180" s="51">
        <v>3208985</v>
      </c>
      <c r="I180" s="52">
        <v>2874104</v>
      </c>
    </row>
    <row r="181" spans="1:9" s="43" customFormat="1" ht="12.75">
      <c r="A181" s="59" t="s">
        <v>891</v>
      </c>
      <c r="B181" s="50">
        <v>1122742</v>
      </c>
      <c r="C181" s="51">
        <v>1139734</v>
      </c>
      <c r="D181" s="51">
        <v>1109236</v>
      </c>
      <c r="E181" s="51">
        <v>1327533</v>
      </c>
      <c r="F181" s="51">
        <v>1384141</v>
      </c>
      <c r="G181" s="51">
        <v>1401364</v>
      </c>
      <c r="H181" s="51">
        <v>1375498</v>
      </c>
      <c r="I181" s="52">
        <v>1524305</v>
      </c>
    </row>
    <row r="182" spans="1:9" s="43" customFormat="1" ht="12.75">
      <c r="A182" s="59" t="s">
        <v>892</v>
      </c>
      <c r="B182" s="50">
        <v>6444344</v>
      </c>
      <c r="C182" s="51">
        <v>6700966</v>
      </c>
      <c r="D182" s="51">
        <v>7053321</v>
      </c>
      <c r="E182" s="51">
        <v>7646490</v>
      </c>
      <c r="F182" s="51">
        <v>8105671</v>
      </c>
      <c r="G182" s="51">
        <v>8266944</v>
      </c>
      <c r="H182" s="51">
        <v>8681358</v>
      </c>
      <c r="I182" s="52">
        <v>9392415</v>
      </c>
    </row>
    <row r="183" spans="1:9" s="43" customFormat="1" ht="12.75">
      <c r="A183" s="55" t="s">
        <v>1236</v>
      </c>
      <c r="B183" s="50">
        <v>15588795</v>
      </c>
      <c r="C183" s="51">
        <v>15359605</v>
      </c>
      <c r="D183" s="51">
        <v>15204760</v>
      </c>
      <c r="E183" s="51">
        <v>15636299</v>
      </c>
      <c r="F183" s="51">
        <v>15675559</v>
      </c>
      <c r="G183" s="51">
        <v>15561846</v>
      </c>
      <c r="H183" s="51">
        <v>15984840</v>
      </c>
      <c r="I183" s="52">
        <v>15642910</v>
      </c>
    </row>
    <row r="184" spans="1:9" s="43" customFormat="1" ht="12.75">
      <c r="A184" s="59" t="s">
        <v>1251</v>
      </c>
      <c r="B184" s="50">
        <v>21054</v>
      </c>
      <c r="C184" s="51">
        <v>15079</v>
      </c>
      <c r="D184" s="51">
        <v>1956</v>
      </c>
      <c r="E184" s="51">
        <v>2089</v>
      </c>
      <c r="F184" s="51">
        <v>18275</v>
      </c>
      <c r="G184" s="51">
        <v>4465</v>
      </c>
      <c r="H184" s="51">
        <v>1668</v>
      </c>
      <c r="I184" s="52">
        <v>1694</v>
      </c>
    </row>
    <row r="185" spans="1:9" s="43" customFormat="1" ht="12.75">
      <c r="A185" s="59" t="s">
        <v>1253</v>
      </c>
      <c r="B185" s="50">
        <v>3051174</v>
      </c>
      <c r="C185" s="51">
        <v>2835543</v>
      </c>
      <c r="D185" s="51">
        <v>2798140</v>
      </c>
      <c r="E185" s="51">
        <v>2920892</v>
      </c>
      <c r="F185" s="51">
        <v>2891733</v>
      </c>
      <c r="G185" s="51">
        <v>2900980</v>
      </c>
      <c r="H185" s="51">
        <v>3002656</v>
      </c>
      <c r="I185" s="52">
        <v>2910953</v>
      </c>
    </row>
    <row r="186" spans="1:9" s="43" customFormat="1" ht="12.75">
      <c r="A186" s="59" t="s">
        <v>891</v>
      </c>
      <c r="B186" s="50">
        <v>1641853</v>
      </c>
      <c r="C186" s="51">
        <v>1525043</v>
      </c>
      <c r="D186" s="51">
        <v>1429850</v>
      </c>
      <c r="E186" s="51">
        <v>1402429</v>
      </c>
      <c r="F186" s="51">
        <v>1384225</v>
      </c>
      <c r="G186" s="51">
        <v>1170005</v>
      </c>
      <c r="H186" s="51">
        <v>1241192</v>
      </c>
      <c r="I186" s="52">
        <v>1021700</v>
      </c>
    </row>
    <row r="187" spans="1:9" s="43" customFormat="1" ht="12.75">
      <c r="A187" s="59" t="s">
        <v>892</v>
      </c>
      <c r="B187" s="50">
        <v>10874714</v>
      </c>
      <c r="C187" s="51">
        <v>10983940</v>
      </c>
      <c r="D187" s="51">
        <v>10974814</v>
      </c>
      <c r="E187" s="51">
        <v>11310889</v>
      </c>
      <c r="F187" s="51">
        <v>11381326</v>
      </c>
      <c r="G187" s="51">
        <v>11486396</v>
      </c>
      <c r="H187" s="51">
        <v>11739324</v>
      </c>
      <c r="I187" s="52">
        <v>11708563</v>
      </c>
    </row>
    <row r="188" spans="1:9" s="43" customFormat="1" ht="12.75">
      <c r="A188" s="58" t="s">
        <v>1233</v>
      </c>
      <c r="B188" s="50">
        <v>13648838</v>
      </c>
      <c r="C188" s="51">
        <v>13218113</v>
      </c>
      <c r="D188" s="51">
        <v>13148633</v>
      </c>
      <c r="E188" s="51">
        <v>13496300</v>
      </c>
      <c r="F188" s="51">
        <v>13502280</v>
      </c>
      <c r="G188" s="51">
        <v>13308966</v>
      </c>
      <c r="H188" s="51">
        <v>13676956</v>
      </c>
      <c r="I188" s="52">
        <v>13178512</v>
      </c>
    </row>
    <row r="189" spans="1:9" s="43" customFormat="1" ht="12.75">
      <c r="A189" s="59" t="s">
        <v>1251</v>
      </c>
      <c r="B189" s="50">
        <v>20893</v>
      </c>
      <c r="C189" s="51">
        <v>14902</v>
      </c>
      <c r="D189" s="51">
        <v>1215</v>
      </c>
      <c r="E189" s="51">
        <v>1926</v>
      </c>
      <c r="F189" s="51">
        <v>18122</v>
      </c>
      <c r="G189" s="51">
        <v>4216</v>
      </c>
      <c r="H189" s="51">
        <v>1507</v>
      </c>
      <c r="I189" s="52">
        <v>1525</v>
      </c>
    </row>
    <row r="190" spans="1:9" s="43" customFormat="1" ht="12.75">
      <c r="A190" s="59" t="s">
        <v>1253</v>
      </c>
      <c r="B190" s="50">
        <v>2801924</v>
      </c>
      <c r="C190" s="51">
        <v>2564330</v>
      </c>
      <c r="D190" s="51">
        <v>2458778</v>
      </c>
      <c r="E190" s="51">
        <v>2575013</v>
      </c>
      <c r="F190" s="51">
        <v>2441321</v>
      </c>
      <c r="G190" s="51">
        <v>2392552</v>
      </c>
      <c r="H190" s="51">
        <v>2534556</v>
      </c>
      <c r="I190" s="52">
        <v>2400900</v>
      </c>
    </row>
    <row r="191" spans="1:9" s="43" customFormat="1" ht="12.75">
      <c r="A191" s="59" t="s">
        <v>891</v>
      </c>
      <c r="B191" s="50">
        <v>1626308</v>
      </c>
      <c r="C191" s="51">
        <v>1509184</v>
      </c>
      <c r="D191" s="51">
        <v>1414701</v>
      </c>
      <c r="E191" s="51">
        <v>1387652</v>
      </c>
      <c r="F191" s="51">
        <v>1372537</v>
      </c>
      <c r="G191" s="51">
        <v>1158058</v>
      </c>
      <c r="H191" s="51">
        <v>1234621</v>
      </c>
      <c r="I191" s="52">
        <v>1016981</v>
      </c>
    </row>
    <row r="192" spans="1:9" s="43" customFormat="1" ht="12.75">
      <c r="A192" s="59" t="s">
        <v>892</v>
      </c>
      <c r="B192" s="50">
        <v>9199713</v>
      </c>
      <c r="C192" s="51">
        <v>9129697</v>
      </c>
      <c r="D192" s="51">
        <v>9273939</v>
      </c>
      <c r="E192" s="51">
        <v>9531709</v>
      </c>
      <c r="F192" s="51">
        <v>9670300</v>
      </c>
      <c r="G192" s="51">
        <v>9754140</v>
      </c>
      <c r="H192" s="51">
        <v>9906272</v>
      </c>
      <c r="I192" s="52">
        <v>9759106</v>
      </c>
    </row>
    <row r="193" spans="1:9" s="43" customFormat="1" ht="25.5">
      <c r="A193" s="54" t="s">
        <v>1590</v>
      </c>
      <c r="B193" s="50">
        <v>4072222</v>
      </c>
      <c r="C193" s="51">
        <v>4125617</v>
      </c>
      <c r="D193" s="51">
        <v>4205672</v>
      </c>
      <c r="E193" s="51">
        <v>4441198</v>
      </c>
      <c r="F193" s="51">
        <v>4572463</v>
      </c>
      <c r="G193" s="51">
        <v>4732769</v>
      </c>
      <c r="H193" s="51">
        <v>4912942</v>
      </c>
      <c r="I193" s="52">
        <v>5366241</v>
      </c>
    </row>
    <row r="194" spans="1:9" s="43" customFormat="1" ht="12.75">
      <c r="A194" s="55" t="s">
        <v>1235</v>
      </c>
      <c r="B194" s="50">
        <v>2050348</v>
      </c>
      <c r="C194" s="51">
        <v>2055687</v>
      </c>
      <c r="D194" s="51">
        <v>2148925</v>
      </c>
      <c r="E194" s="51">
        <v>2309260</v>
      </c>
      <c r="F194" s="51">
        <v>2357457</v>
      </c>
      <c r="G194" s="51">
        <v>2424901</v>
      </c>
      <c r="H194" s="51">
        <v>2545990</v>
      </c>
      <c r="I194" s="52">
        <v>2848355</v>
      </c>
    </row>
    <row r="195" spans="1:9" s="43" customFormat="1" ht="12.75">
      <c r="A195" s="59" t="s">
        <v>1251</v>
      </c>
      <c r="B195" s="50">
        <v>0</v>
      </c>
      <c r="C195" s="51">
        <v>0</v>
      </c>
      <c r="D195" s="51">
        <v>0</v>
      </c>
      <c r="E195" s="51">
        <v>0</v>
      </c>
      <c r="F195" s="51">
        <v>0</v>
      </c>
      <c r="G195" s="51">
        <v>0</v>
      </c>
      <c r="H195" s="51">
        <v>0</v>
      </c>
      <c r="I195" s="52">
        <v>0</v>
      </c>
    </row>
    <row r="196" spans="1:9" s="43" customFormat="1" ht="12.75">
      <c r="A196" s="59" t="s">
        <v>1253</v>
      </c>
      <c r="B196" s="50">
        <v>49720</v>
      </c>
      <c r="C196" s="51">
        <v>44162</v>
      </c>
      <c r="D196" s="51">
        <v>73948</v>
      </c>
      <c r="E196" s="51">
        <v>40018</v>
      </c>
      <c r="F196" s="51">
        <v>59902</v>
      </c>
      <c r="G196" s="51">
        <v>52238</v>
      </c>
      <c r="H196" s="51">
        <v>32403</v>
      </c>
      <c r="I196" s="52">
        <v>38307</v>
      </c>
    </row>
    <row r="197" spans="1:9" s="43" customFormat="1" ht="12.75">
      <c r="A197" s="59" t="s">
        <v>891</v>
      </c>
      <c r="B197" s="50">
        <v>2146</v>
      </c>
      <c r="C197" s="51">
        <v>3496</v>
      </c>
      <c r="D197" s="51">
        <v>2996</v>
      </c>
      <c r="E197" s="51">
        <v>3317</v>
      </c>
      <c r="F197" s="51">
        <v>1377</v>
      </c>
      <c r="G197" s="51">
        <v>1397</v>
      </c>
      <c r="H197" s="51">
        <v>487</v>
      </c>
      <c r="I197" s="52">
        <v>888</v>
      </c>
    </row>
    <row r="198" spans="1:9" s="43" customFormat="1" ht="12.75">
      <c r="A198" s="59" t="s">
        <v>892</v>
      </c>
      <c r="B198" s="50">
        <v>1998482</v>
      </c>
      <c r="C198" s="51">
        <v>2008029</v>
      </c>
      <c r="D198" s="51">
        <v>2071981</v>
      </c>
      <c r="E198" s="51">
        <v>2265925</v>
      </c>
      <c r="F198" s="51">
        <v>2296178</v>
      </c>
      <c r="G198" s="51">
        <v>2371266</v>
      </c>
      <c r="H198" s="51">
        <v>2513100</v>
      </c>
      <c r="I198" s="52">
        <v>2809160</v>
      </c>
    </row>
    <row r="199" spans="1:9" s="43" customFormat="1" ht="12.75">
      <c r="A199" s="55" t="s">
        <v>1236</v>
      </c>
      <c r="B199" s="50">
        <v>2021874</v>
      </c>
      <c r="C199" s="51">
        <v>2069930</v>
      </c>
      <c r="D199" s="51">
        <v>2056747</v>
      </c>
      <c r="E199" s="51">
        <v>2131938</v>
      </c>
      <c r="F199" s="51">
        <v>2215006</v>
      </c>
      <c r="G199" s="51">
        <v>2307868</v>
      </c>
      <c r="H199" s="51">
        <v>2366952</v>
      </c>
      <c r="I199" s="52">
        <v>2517886</v>
      </c>
    </row>
    <row r="200" spans="1:9" s="43" customFormat="1" ht="12.75">
      <c r="A200" s="59" t="s">
        <v>1251</v>
      </c>
      <c r="B200" s="50">
        <v>0</v>
      </c>
      <c r="C200" s="51">
        <v>0</v>
      </c>
      <c r="D200" s="51">
        <v>0</v>
      </c>
      <c r="E200" s="51">
        <v>0</v>
      </c>
      <c r="F200" s="51">
        <v>0</v>
      </c>
      <c r="G200" s="51">
        <v>0</v>
      </c>
      <c r="H200" s="51">
        <v>0</v>
      </c>
      <c r="I200" s="52">
        <v>0</v>
      </c>
    </row>
    <row r="201" spans="1:9" s="43" customFormat="1" ht="12.75">
      <c r="A201" s="59" t="s">
        <v>1253</v>
      </c>
      <c r="B201" s="50">
        <v>42274</v>
      </c>
      <c r="C201" s="51">
        <v>19763</v>
      </c>
      <c r="D201" s="51">
        <v>28447</v>
      </c>
      <c r="E201" s="51">
        <v>16601</v>
      </c>
      <c r="F201" s="51">
        <v>38748</v>
      </c>
      <c r="G201" s="51">
        <v>37334</v>
      </c>
      <c r="H201" s="51">
        <v>11639</v>
      </c>
      <c r="I201" s="52">
        <v>41548</v>
      </c>
    </row>
    <row r="202" spans="1:9" s="43" customFormat="1" ht="12.75">
      <c r="A202" s="59" t="s">
        <v>891</v>
      </c>
      <c r="B202" s="50">
        <v>4854</v>
      </c>
      <c r="C202" s="51">
        <v>4629</v>
      </c>
      <c r="D202" s="51">
        <v>3886</v>
      </c>
      <c r="E202" s="51">
        <v>2737</v>
      </c>
      <c r="F202" s="51">
        <v>1739</v>
      </c>
      <c r="G202" s="51">
        <v>1857</v>
      </c>
      <c r="H202" s="51">
        <v>820</v>
      </c>
      <c r="I202" s="52">
        <v>1532</v>
      </c>
    </row>
    <row r="203" spans="1:9" s="43" customFormat="1" ht="12.75">
      <c r="A203" s="59" t="s">
        <v>892</v>
      </c>
      <c r="B203" s="50">
        <v>1974746</v>
      </c>
      <c r="C203" s="51">
        <v>2045538</v>
      </c>
      <c r="D203" s="51">
        <v>2024414</v>
      </c>
      <c r="E203" s="51">
        <v>2112600</v>
      </c>
      <c r="F203" s="51">
        <v>2174519</v>
      </c>
      <c r="G203" s="51">
        <v>2268677</v>
      </c>
      <c r="H203" s="51">
        <v>2354493</v>
      </c>
      <c r="I203" s="52">
        <v>2474806</v>
      </c>
    </row>
    <row r="204" spans="1:9" s="43" customFormat="1" ht="12.75">
      <c r="A204" s="58" t="s">
        <v>1233</v>
      </c>
      <c r="B204" s="50">
        <v>1673455</v>
      </c>
      <c r="C204" s="51">
        <v>1683048</v>
      </c>
      <c r="D204" s="51">
        <v>1681637</v>
      </c>
      <c r="E204" s="51">
        <v>1745968</v>
      </c>
      <c r="F204" s="51">
        <v>1809629</v>
      </c>
      <c r="G204" s="51">
        <v>1886694</v>
      </c>
      <c r="H204" s="51">
        <v>1943053</v>
      </c>
      <c r="I204" s="52">
        <v>2053899</v>
      </c>
    </row>
    <row r="205" spans="1:9" s="43" customFormat="1" ht="12.75">
      <c r="A205" s="59" t="s">
        <v>1251</v>
      </c>
      <c r="B205" s="50">
        <v>0</v>
      </c>
      <c r="C205" s="51">
        <v>0</v>
      </c>
      <c r="D205" s="51">
        <v>0</v>
      </c>
      <c r="E205" s="51">
        <v>0</v>
      </c>
      <c r="F205" s="51">
        <v>0</v>
      </c>
      <c r="G205" s="51">
        <v>0</v>
      </c>
      <c r="H205" s="51">
        <v>0</v>
      </c>
      <c r="I205" s="52">
        <v>0</v>
      </c>
    </row>
    <row r="206" spans="1:9" s="43" customFormat="1" ht="12.75">
      <c r="A206" s="59" t="s">
        <v>1253</v>
      </c>
      <c r="B206" s="50">
        <v>36889</v>
      </c>
      <c r="C206" s="51">
        <v>17783</v>
      </c>
      <c r="D206" s="51">
        <v>12436</v>
      </c>
      <c r="E206" s="51">
        <v>14937</v>
      </c>
      <c r="F206" s="51">
        <v>9891</v>
      </c>
      <c r="G206" s="51">
        <v>8883</v>
      </c>
      <c r="H206" s="51">
        <v>10156</v>
      </c>
      <c r="I206" s="52">
        <v>39852</v>
      </c>
    </row>
    <row r="207" spans="1:9" s="43" customFormat="1" ht="12.75">
      <c r="A207" s="59" t="s">
        <v>891</v>
      </c>
      <c r="B207" s="50">
        <v>4854</v>
      </c>
      <c r="C207" s="51">
        <v>4629</v>
      </c>
      <c r="D207" s="51">
        <v>3886</v>
      </c>
      <c r="E207" s="51">
        <v>2590</v>
      </c>
      <c r="F207" s="51">
        <v>1739</v>
      </c>
      <c r="G207" s="51">
        <v>1857</v>
      </c>
      <c r="H207" s="51">
        <v>820</v>
      </c>
      <c r="I207" s="52">
        <v>1532</v>
      </c>
    </row>
    <row r="208" spans="1:9" s="43" customFormat="1" ht="12.75">
      <c r="A208" s="59" t="s">
        <v>892</v>
      </c>
      <c r="B208" s="50">
        <v>1631712</v>
      </c>
      <c r="C208" s="51">
        <v>1660636</v>
      </c>
      <c r="D208" s="51">
        <v>1665315</v>
      </c>
      <c r="E208" s="51">
        <v>1728441</v>
      </c>
      <c r="F208" s="51">
        <v>1797999</v>
      </c>
      <c r="G208" s="51">
        <v>1875954</v>
      </c>
      <c r="H208" s="51">
        <v>1932077</v>
      </c>
      <c r="I208" s="52">
        <v>2012515</v>
      </c>
    </row>
    <row r="209" spans="1:9" s="43" customFormat="1" ht="38.25">
      <c r="A209" s="53" t="s">
        <v>1255</v>
      </c>
      <c r="B209" s="50">
        <v>72637</v>
      </c>
      <c r="C209" s="51">
        <v>79260</v>
      </c>
      <c r="D209" s="51">
        <v>87370</v>
      </c>
      <c r="E209" s="51">
        <v>72331</v>
      </c>
      <c r="F209" s="51">
        <v>79379</v>
      </c>
      <c r="G209" s="51">
        <v>65930</v>
      </c>
      <c r="H209" s="51">
        <v>82116</v>
      </c>
      <c r="I209" s="52">
        <v>118884</v>
      </c>
    </row>
    <row r="210" spans="1:9" s="43" customFormat="1" ht="12.75">
      <c r="A210" s="54" t="s">
        <v>1235</v>
      </c>
      <c r="B210" s="50">
        <v>70315</v>
      </c>
      <c r="C210" s="51">
        <v>76880</v>
      </c>
      <c r="D210" s="51">
        <v>85627</v>
      </c>
      <c r="E210" s="51">
        <v>70588</v>
      </c>
      <c r="F210" s="51">
        <v>71459</v>
      </c>
      <c r="G210" s="51">
        <v>62329</v>
      </c>
      <c r="H210" s="51">
        <v>71437</v>
      </c>
      <c r="I210" s="52">
        <v>111451</v>
      </c>
    </row>
    <row r="211" spans="1:9" s="43" customFormat="1" ht="12.75">
      <c r="A211" s="54" t="s">
        <v>1236</v>
      </c>
      <c r="B211" s="50">
        <v>2322</v>
      </c>
      <c r="C211" s="51">
        <v>2380</v>
      </c>
      <c r="D211" s="51">
        <v>1743</v>
      </c>
      <c r="E211" s="51">
        <v>1743</v>
      </c>
      <c r="F211" s="51">
        <v>7920</v>
      </c>
      <c r="G211" s="51">
        <v>3601</v>
      </c>
      <c r="H211" s="51">
        <v>10679</v>
      </c>
      <c r="I211" s="52">
        <v>7433</v>
      </c>
    </row>
    <row r="212" spans="1:9" s="43" customFormat="1" ht="12.75">
      <c r="A212" s="55" t="s">
        <v>1233</v>
      </c>
      <c r="B212" s="50">
        <v>1742</v>
      </c>
      <c r="C212" s="51">
        <v>1743</v>
      </c>
      <c r="D212" s="51">
        <v>1743</v>
      </c>
      <c r="E212" s="51">
        <v>1743</v>
      </c>
      <c r="F212" s="51">
        <v>7920</v>
      </c>
      <c r="G212" s="51">
        <v>3601</v>
      </c>
      <c r="H212" s="51">
        <v>10679</v>
      </c>
      <c r="I212" s="52">
        <v>7433</v>
      </c>
    </row>
    <row r="213" spans="1:9" s="43" customFormat="1" ht="25.5">
      <c r="A213" s="56" t="s">
        <v>10</v>
      </c>
      <c r="B213" s="50">
        <v>10671376</v>
      </c>
      <c r="C213" s="51">
        <v>10736600</v>
      </c>
      <c r="D213" s="51">
        <v>10890711</v>
      </c>
      <c r="E213" s="51">
        <v>11275988</v>
      </c>
      <c r="F213" s="51">
        <v>11361106</v>
      </c>
      <c r="G213" s="51">
        <v>11189769</v>
      </c>
      <c r="H213" s="51">
        <v>11407931</v>
      </c>
      <c r="I213" s="52">
        <v>11971301</v>
      </c>
    </row>
    <row r="214" spans="1:9" s="43" customFormat="1" ht="38.25">
      <c r="A214" s="53" t="s">
        <v>1325</v>
      </c>
      <c r="B214" s="50">
        <v>1110548</v>
      </c>
      <c r="C214" s="51">
        <v>1137917</v>
      </c>
      <c r="D214" s="51">
        <v>1122609</v>
      </c>
      <c r="E214" s="51">
        <v>1167518</v>
      </c>
      <c r="F214" s="51">
        <v>1155984</v>
      </c>
      <c r="G214" s="51">
        <v>1109446</v>
      </c>
      <c r="H214" s="51">
        <v>1145064</v>
      </c>
      <c r="I214" s="52">
        <v>1464264</v>
      </c>
    </row>
    <row r="215" spans="1:9" s="43" customFormat="1" ht="12.75">
      <c r="A215" s="55" t="s">
        <v>1235</v>
      </c>
      <c r="B215" s="50">
        <v>341041</v>
      </c>
      <c r="C215" s="51">
        <v>346334</v>
      </c>
      <c r="D215" s="51">
        <v>363773</v>
      </c>
      <c r="E215" s="51">
        <v>400452</v>
      </c>
      <c r="F215" s="51">
        <v>402802</v>
      </c>
      <c r="G215" s="51">
        <v>399815</v>
      </c>
      <c r="H215" s="51">
        <v>442007</v>
      </c>
      <c r="I215" s="52">
        <v>539308</v>
      </c>
    </row>
    <row r="216" spans="1:9" s="43" customFormat="1" ht="12.75">
      <c r="A216" s="55" t="s">
        <v>1236</v>
      </c>
      <c r="B216" s="50">
        <v>769507</v>
      </c>
      <c r="C216" s="51">
        <v>791583</v>
      </c>
      <c r="D216" s="51">
        <v>758836</v>
      </c>
      <c r="E216" s="51">
        <v>767066</v>
      </c>
      <c r="F216" s="51">
        <v>753182</v>
      </c>
      <c r="G216" s="51">
        <v>709631</v>
      </c>
      <c r="H216" s="51">
        <v>703057</v>
      </c>
      <c r="I216" s="52">
        <v>924956</v>
      </c>
    </row>
    <row r="217" spans="1:9" s="43" customFormat="1" ht="12.75">
      <c r="A217" s="58" t="s">
        <v>1233</v>
      </c>
      <c r="B217" s="50">
        <v>609247</v>
      </c>
      <c r="C217" s="51">
        <v>624663</v>
      </c>
      <c r="D217" s="51">
        <v>612022</v>
      </c>
      <c r="E217" s="51">
        <v>618685</v>
      </c>
      <c r="F217" s="51">
        <v>613400</v>
      </c>
      <c r="G217" s="51">
        <v>591028</v>
      </c>
      <c r="H217" s="51">
        <v>584400</v>
      </c>
      <c r="I217" s="52">
        <v>791033</v>
      </c>
    </row>
    <row r="218" spans="1:9" s="43" customFormat="1" ht="12.75">
      <c r="A218" s="53" t="s">
        <v>1256</v>
      </c>
      <c r="B218" s="50">
        <v>74377</v>
      </c>
      <c r="C218" s="51">
        <v>105356</v>
      </c>
      <c r="D218" s="51">
        <v>105877</v>
      </c>
      <c r="E218" s="51">
        <v>105457</v>
      </c>
      <c r="F218" s="51">
        <v>96974</v>
      </c>
      <c r="G218" s="51">
        <v>112615</v>
      </c>
      <c r="H218" s="51">
        <v>109913</v>
      </c>
      <c r="I218" s="52">
        <v>110106</v>
      </c>
    </row>
    <row r="219" spans="1:9" s="43" customFormat="1" ht="12.75">
      <c r="A219" s="54" t="s">
        <v>1235</v>
      </c>
      <c r="B219" s="50">
        <v>1855</v>
      </c>
      <c r="C219" s="51">
        <v>1855</v>
      </c>
      <c r="D219" s="51">
        <v>1855</v>
      </c>
      <c r="E219" s="51">
        <v>1855</v>
      </c>
      <c r="F219" s="51">
        <v>2005</v>
      </c>
      <c r="G219" s="51">
        <v>2005</v>
      </c>
      <c r="H219" s="51">
        <v>11031</v>
      </c>
      <c r="I219" s="52">
        <v>11163</v>
      </c>
    </row>
    <row r="220" spans="1:9" s="43" customFormat="1" ht="12.75">
      <c r="A220" s="54" t="s">
        <v>1236</v>
      </c>
      <c r="B220" s="50">
        <v>72522</v>
      </c>
      <c r="C220" s="51">
        <v>103501</v>
      </c>
      <c r="D220" s="51">
        <v>104022</v>
      </c>
      <c r="E220" s="51">
        <v>103602</v>
      </c>
      <c r="F220" s="51">
        <v>94969</v>
      </c>
      <c r="G220" s="51">
        <v>110610</v>
      </c>
      <c r="H220" s="51">
        <v>98882</v>
      </c>
      <c r="I220" s="52">
        <v>98943</v>
      </c>
    </row>
    <row r="221" spans="1:9" s="43" customFormat="1" ht="12.75">
      <c r="A221" s="55" t="s">
        <v>1233</v>
      </c>
      <c r="B221" s="50">
        <v>72522</v>
      </c>
      <c r="C221" s="51">
        <v>103501</v>
      </c>
      <c r="D221" s="51">
        <v>104022</v>
      </c>
      <c r="E221" s="51">
        <v>103602</v>
      </c>
      <c r="F221" s="51">
        <v>94969</v>
      </c>
      <c r="G221" s="51">
        <v>110610</v>
      </c>
      <c r="H221" s="51">
        <v>98882</v>
      </c>
      <c r="I221" s="52">
        <v>98943</v>
      </c>
    </row>
    <row r="222" spans="1:9" s="43" customFormat="1" ht="12.75">
      <c r="A222" s="53" t="s">
        <v>1326</v>
      </c>
      <c r="B222" s="50">
        <v>9486451</v>
      </c>
      <c r="C222" s="51">
        <v>9493327</v>
      </c>
      <c r="D222" s="51">
        <v>9662225</v>
      </c>
      <c r="E222" s="51">
        <v>10003013</v>
      </c>
      <c r="F222" s="51">
        <v>10108148</v>
      </c>
      <c r="G222" s="51">
        <v>9967708</v>
      </c>
      <c r="H222" s="51">
        <v>10152954</v>
      </c>
      <c r="I222" s="52">
        <v>10396931</v>
      </c>
    </row>
    <row r="223" spans="1:9" s="43" customFormat="1" ht="12.75">
      <c r="A223" s="54" t="s">
        <v>13</v>
      </c>
      <c r="B223" s="50">
        <v>3447707</v>
      </c>
      <c r="C223" s="51">
        <v>3544278</v>
      </c>
      <c r="D223" s="51">
        <v>3590393</v>
      </c>
      <c r="E223" s="51">
        <v>3636848</v>
      </c>
      <c r="F223" s="51">
        <v>3636848</v>
      </c>
      <c r="G223" s="51">
        <v>3739821</v>
      </c>
      <c r="H223" s="51">
        <v>3765308</v>
      </c>
      <c r="I223" s="52">
        <v>3906846</v>
      </c>
    </row>
    <row r="224" spans="1:9" s="43" customFormat="1" ht="12.75">
      <c r="A224" s="54" t="s">
        <v>1002</v>
      </c>
      <c r="B224" s="50">
        <v>4492564</v>
      </c>
      <c r="C224" s="51">
        <v>4703975</v>
      </c>
      <c r="D224" s="51">
        <v>4742823</v>
      </c>
      <c r="E224" s="51">
        <v>4872244</v>
      </c>
      <c r="F224" s="51">
        <v>4981341</v>
      </c>
      <c r="G224" s="51">
        <v>5105029</v>
      </c>
      <c r="H224" s="51">
        <v>5230440</v>
      </c>
      <c r="I224" s="52">
        <v>5230758</v>
      </c>
    </row>
    <row r="225" spans="1:9" s="43" customFormat="1" ht="12.75">
      <c r="A225" s="54" t="s">
        <v>14</v>
      </c>
      <c r="B225" s="50">
        <v>1546180</v>
      </c>
      <c r="C225" s="51">
        <v>1245074</v>
      </c>
      <c r="D225" s="51">
        <v>1329009</v>
      </c>
      <c r="E225" s="51">
        <v>1493921</v>
      </c>
      <c r="F225" s="51">
        <v>1489959</v>
      </c>
      <c r="G225" s="51">
        <v>1122858</v>
      </c>
      <c r="H225" s="51">
        <v>1157206</v>
      </c>
      <c r="I225" s="52">
        <v>1259327</v>
      </c>
    </row>
    <row r="226" spans="1:9" s="43" customFormat="1" ht="6" customHeight="1">
      <c r="A226" s="60" t="s">
        <v>1017</v>
      </c>
      <c r="B226" s="87"/>
      <c r="C226" s="88"/>
      <c r="D226" s="88"/>
      <c r="E226" s="88"/>
      <c r="F226" s="88"/>
      <c r="G226" s="88"/>
      <c r="H226" s="88"/>
      <c r="I226" s="63"/>
    </row>
    <row r="227" spans="1:9" s="43" customFormat="1" ht="6" customHeight="1">
      <c r="A227" s="79"/>
      <c r="B227" s="99"/>
      <c r="C227" s="99"/>
      <c r="D227" s="99"/>
      <c r="E227" s="99"/>
      <c r="F227" s="99"/>
      <c r="G227" s="99"/>
      <c r="H227" s="99"/>
      <c r="I227" s="99"/>
    </row>
    <row r="228" s="43" customFormat="1" ht="13.5">
      <c r="A228" s="100" t="s">
        <v>15</v>
      </c>
    </row>
    <row r="229" s="43" customFormat="1" ht="15.75">
      <c r="A229" s="93" t="s">
        <v>1257</v>
      </c>
    </row>
    <row r="230" spans="1:9" s="43" customFormat="1" ht="41.25" customHeight="1">
      <c r="A230" s="1866" t="s">
        <v>1155</v>
      </c>
      <c r="B230" s="1866"/>
      <c r="C230" s="1866"/>
      <c r="D230" s="1867"/>
      <c r="E230" s="1867"/>
      <c r="F230" s="1867"/>
      <c r="G230" s="1867"/>
      <c r="H230" s="1867"/>
      <c r="I230" s="1867"/>
    </row>
    <row r="231" s="43" customFormat="1" ht="6" customHeight="1">
      <c r="A231" s="93"/>
    </row>
    <row r="232" s="43" customFormat="1" ht="13.5">
      <c r="A232" s="101" t="s">
        <v>1258</v>
      </c>
    </row>
    <row r="233" s="43" customFormat="1" ht="12.75"/>
    <row r="234" s="43" customFormat="1" ht="12.75"/>
    <row r="235" s="43" customFormat="1" ht="12.75"/>
    <row r="236" s="43" customFormat="1" ht="12.75"/>
    <row r="237" s="43" customFormat="1" ht="12.75"/>
    <row r="238" s="43" customFormat="1" ht="12.75"/>
    <row r="239" s="43" customFormat="1" ht="12.75"/>
    <row r="240" s="43" customFormat="1" ht="12.75"/>
  </sheetData>
  <sheetProtection/>
  <mergeCells count="1">
    <mergeCell ref="A230:I230"/>
  </mergeCells>
  <printOptions horizontalCentered="1"/>
  <pageMargins left="0.5905511811023623" right="0.5905511811023623" top="0.6299212598425197" bottom="0.5905511811023623" header="0.11811023622047245" footer="0.11811023622047245"/>
  <pageSetup fitToHeight="7" horizontalDpi="600" verticalDpi="600" orientation="portrait" paperSize="9" scale="75" r:id="rId1"/>
  <rowBreaks count="3" manualBreakCount="3">
    <brk id="71" max="7" man="1"/>
    <brk id="139" max="7" man="1"/>
    <brk id="203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DW67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28.875" style="28" customWidth="1"/>
    <col min="2" max="9" width="9.75390625" style="28" customWidth="1"/>
    <col min="10" max="10" width="4.375" style="28" customWidth="1"/>
    <col min="11" max="16384" width="9.125" style="28" customWidth="1"/>
  </cols>
  <sheetData>
    <row r="1" spans="1:9" ht="21" customHeight="1">
      <c r="A1" s="102" t="s">
        <v>1260</v>
      </c>
      <c r="B1" s="102"/>
      <c r="C1" s="102"/>
      <c r="D1" s="102"/>
      <c r="E1" s="102"/>
      <c r="F1" s="102"/>
      <c r="G1" s="102"/>
      <c r="H1" s="102"/>
      <c r="I1" s="102"/>
    </row>
    <row r="2" spans="1:9" ht="11.25" customHeight="1">
      <c r="A2" s="103"/>
      <c r="B2" s="104"/>
      <c r="C2" s="104"/>
      <c r="D2" s="104"/>
      <c r="E2" s="105"/>
      <c r="F2" s="104"/>
      <c r="G2" s="105"/>
      <c r="H2" s="104"/>
      <c r="I2" s="31" t="s">
        <v>1440</v>
      </c>
    </row>
    <row r="3" spans="1:9" ht="19.5" customHeight="1">
      <c r="A3" s="106"/>
      <c r="B3" s="33">
        <v>40268</v>
      </c>
      <c r="C3" s="33">
        <v>40359</v>
      </c>
      <c r="D3" s="33">
        <v>40451</v>
      </c>
      <c r="E3" s="33">
        <v>40543</v>
      </c>
      <c r="F3" s="310">
        <v>40633</v>
      </c>
      <c r="G3" s="33">
        <v>40724</v>
      </c>
      <c r="H3" s="33">
        <v>40816</v>
      </c>
      <c r="I3" s="33">
        <v>40908</v>
      </c>
    </row>
    <row r="4" spans="1:9" ht="7.5" customHeight="1">
      <c r="A4" s="107" t="s">
        <v>1017</v>
      </c>
      <c r="B4" s="83"/>
      <c r="C4" s="84"/>
      <c r="D4" s="84"/>
      <c r="E4" s="84"/>
      <c r="F4" s="84"/>
      <c r="G4" s="84"/>
      <c r="H4" s="84"/>
      <c r="I4" s="85"/>
    </row>
    <row r="5" spans="1:9" ht="12.75">
      <c r="A5" s="108" t="s">
        <v>1261</v>
      </c>
      <c r="B5" s="357">
        <v>51939862</v>
      </c>
      <c r="C5" s="109">
        <v>52167161</v>
      </c>
      <c r="D5" s="109">
        <v>52998902</v>
      </c>
      <c r="E5" s="109">
        <v>53344119</v>
      </c>
      <c r="F5" s="109">
        <v>53378950</v>
      </c>
      <c r="G5" s="109">
        <v>53747955</v>
      </c>
      <c r="H5" s="109">
        <v>53999677</v>
      </c>
      <c r="I5" s="110">
        <v>55180443</v>
      </c>
    </row>
    <row r="6" spans="1:9" ht="12.75">
      <c r="A6" s="111" t="s">
        <v>1262</v>
      </c>
      <c r="B6" s="358">
        <v>51348654</v>
      </c>
      <c r="C6" s="112">
        <v>51550486</v>
      </c>
      <c r="D6" s="112">
        <v>52223793</v>
      </c>
      <c r="E6" s="112">
        <v>52530189</v>
      </c>
      <c r="F6" s="112">
        <v>52521878</v>
      </c>
      <c r="G6" s="112">
        <v>52902199</v>
      </c>
      <c r="H6" s="112">
        <v>53172945</v>
      </c>
      <c r="I6" s="113">
        <v>54337976</v>
      </c>
    </row>
    <row r="7" spans="1:9" ht="12.75">
      <c r="A7" s="114" t="s">
        <v>1263</v>
      </c>
      <c r="B7" s="358">
        <v>461855</v>
      </c>
      <c r="C7" s="112">
        <v>461861</v>
      </c>
      <c r="D7" s="112">
        <v>478173</v>
      </c>
      <c r="E7" s="112">
        <v>481035</v>
      </c>
      <c r="F7" s="112">
        <v>481030</v>
      </c>
      <c r="G7" s="112">
        <v>468606</v>
      </c>
      <c r="H7" s="112">
        <v>463825</v>
      </c>
      <c r="I7" s="113">
        <v>498928</v>
      </c>
    </row>
    <row r="8" spans="1:9" ht="12.75">
      <c r="A8" s="114" t="s">
        <v>1264</v>
      </c>
      <c r="B8" s="358">
        <v>194481</v>
      </c>
      <c r="C8" s="112">
        <v>255688</v>
      </c>
      <c r="D8" s="112">
        <v>425678</v>
      </c>
      <c r="E8" s="112">
        <v>506499</v>
      </c>
      <c r="F8" s="112">
        <v>515336</v>
      </c>
      <c r="G8" s="112">
        <v>514480</v>
      </c>
      <c r="H8" s="112">
        <v>255745</v>
      </c>
      <c r="I8" s="113">
        <v>597391</v>
      </c>
    </row>
    <row r="9" spans="1:9" ht="12.75">
      <c r="A9" s="114" t="s">
        <v>1265</v>
      </c>
      <c r="B9" s="358">
        <v>50692318</v>
      </c>
      <c r="C9" s="112">
        <v>50832937</v>
      </c>
      <c r="D9" s="112">
        <v>51319942</v>
      </c>
      <c r="E9" s="112">
        <v>51542655</v>
      </c>
      <c r="F9" s="112">
        <v>51525512</v>
      </c>
      <c r="G9" s="112">
        <v>51919113</v>
      </c>
      <c r="H9" s="112">
        <v>52453375</v>
      </c>
      <c r="I9" s="113">
        <v>53241657</v>
      </c>
    </row>
    <row r="10" spans="1:9" ht="12.75">
      <c r="A10" s="115" t="s">
        <v>1253</v>
      </c>
      <c r="B10" s="358">
        <v>30745235</v>
      </c>
      <c r="C10" s="112">
        <v>30837246</v>
      </c>
      <c r="D10" s="112">
        <v>31350083</v>
      </c>
      <c r="E10" s="112">
        <v>31677783</v>
      </c>
      <c r="F10" s="112">
        <v>31660410</v>
      </c>
      <c r="G10" s="112">
        <v>32104686</v>
      </c>
      <c r="H10" s="112">
        <v>32647148</v>
      </c>
      <c r="I10" s="113">
        <v>33469753</v>
      </c>
    </row>
    <row r="11" spans="1:9" ht="12.75">
      <c r="A11" s="115" t="s">
        <v>891</v>
      </c>
      <c r="B11" s="358">
        <v>888597</v>
      </c>
      <c r="C11" s="112">
        <v>923051</v>
      </c>
      <c r="D11" s="112">
        <v>958293</v>
      </c>
      <c r="E11" s="112">
        <v>880989</v>
      </c>
      <c r="F11" s="112">
        <v>942754</v>
      </c>
      <c r="G11" s="112">
        <v>849599</v>
      </c>
      <c r="H11" s="112">
        <v>836179</v>
      </c>
      <c r="I11" s="113">
        <v>872433</v>
      </c>
    </row>
    <row r="12" spans="1:9" s="43" customFormat="1" ht="12.75">
      <c r="A12" s="115" t="s">
        <v>892</v>
      </c>
      <c r="B12" s="358">
        <v>19058486</v>
      </c>
      <c r="C12" s="112">
        <v>19072640</v>
      </c>
      <c r="D12" s="112">
        <v>19011566</v>
      </c>
      <c r="E12" s="112">
        <v>18983883</v>
      </c>
      <c r="F12" s="112">
        <v>18922348</v>
      </c>
      <c r="G12" s="112">
        <v>18964828</v>
      </c>
      <c r="H12" s="112">
        <v>18970048</v>
      </c>
      <c r="I12" s="113">
        <v>18899471</v>
      </c>
    </row>
    <row r="13" spans="1:9" s="43" customFormat="1" ht="12.75">
      <c r="A13" s="111" t="s">
        <v>1266</v>
      </c>
      <c r="B13" s="358">
        <v>591208</v>
      </c>
      <c r="C13" s="112">
        <v>616675</v>
      </c>
      <c r="D13" s="112">
        <v>775109</v>
      </c>
      <c r="E13" s="112">
        <v>813930</v>
      </c>
      <c r="F13" s="112">
        <v>857072</v>
      </c>
      <c r="G13" s="112">
        <v>845756</v>
      </c>
      <c r="H13" s="112">
        <v>826732</v>
      </c>
      <c r="I13" s="113">
        <v>842467</v>
      </c>
    </row>
    <row r="14" spans="1:9" s="43" customFormat="1" ht="12.75" customHeight="1">
      <c r="A14" s="114" t="s">
        <v>1683</v>
      </c>
      <c r="B14" s="358">
        <v>357636</v>
      </c>
      <c r="C14" s="112">
        <v>351028</v>
      </c>
      <c r="D14" s="112">
        <v>393375</v>
      </c>
      <c r="E14" s="112">
        <v>386940</v>
      </c>
      <c r="F14" s="112">
        <v>426646</v>
      </c>
      <c r="G14" s="112">
        <v>397159</v>
      </c>
      <c r="H14" s="112">
        <v>386609</v>
      </c>
      <c r="I14" s="113">
        <v>352386</v>
      </c>
    </row>
    <row r="15" spans="1:9" s="43" customFormat="1" ht="12.75">
      <c r="A15" s="114" t="s">
        <v>1267</v>
      </c>
      <c r="B15" s="358">
        <v>233572</v>
      </c>
      <c r="C15" s="112">
        <v>265647</v>
      </c>
      <c r="D15" s="112">
        <v>381734</v>
      </c>
      <c r="E15" s="112">
        <v>426990</v>
      </c>
      <c r="F15" s="112">
        <v>430426</v>
      </c>
      <c r="G15" s="112">
        <v>448597</v>
      </c>
      <c r="H15" s="112">
        <v>440123</v>
      </c>
      <c r="I15" s="113">
        <v>490081</v>
      </c>
    </row>
    <row r="16" spans="1:9" s="43" customFormat="1" ht="7.5" customHeight="1">
      <c r="A16" s="116"/>
      <c r="B16" s="359"/>
      <c r="C16" s="117"/>
      <c r="D16" s="117"/>
      <c r="E16" s="117"/>
      <c r="F16" s="117"/>
      <c r="G16" s="117"/>
      <c r="H16" s="117"/>
      <c r="I16" s="118"/>
    </row>
    <row r="17" spans="1:9" s="43" customFormat="1" ht="6" customHeight="1">
      <c r="A17" s="77"/>
      <c r="B17" s="112"/>
      <c r="C17" s="112"/>
      <c r="D17" s="112"/>
      <c r="E17" s="112"/>
      <c r="F17" s="112"/>
      <c r="G17" s="112"/>
      <c r="H17" s="112"/>
      <c r="I17" s="112"/>
    </row>
    <row r="18" spans="1:9" s="43" customFormat="1" ht="13.5">
      <c r="A18" s="100" t="s">
        <v>15</v>
      </c>
      <c r="B18" s="112"/>
      <c r="C18" s="112"/>
      <c r="D18" s="112"/>
      <c r="E18" s="112"/>
      <c r="F18" s="112"/>
      <c r="G18" s="112"/>
      <c r="H18" s="112"/>
      <c r="I18" s="112"/>
    </row>
    <row r="19" spans="1:127" s="119" customFormat="1" ht="13.5">
      <c r="A19" s="101" t="s">
        <v>1258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  <c r="DP19" s="100"/>
      <c r="DQ19" s="100"/>
      <c r="DR19" s="100"/>
      <c r="DS19" s="100"/>
      <c r="DT19" s="100"/>
      <c r="DU19" s="100"/>
      <c r="DV19" s="100"/>
      <c r="DW19" s="100"/>
    </row>
    <row r="20" spans="2:14" s="119" customFormat="1" ht="12.75"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</row>
    <row r="21" spans="1:9" ht="12.75">
      <c r="A21" s="79" t="s">
        <v>1017</v>
      </c>
      <c r="B21" s="99">
        <v>0</v>
      </c>
      <c r="C21" s="99">
        <v>0</v>
      </c>
      <c r="D21" s="99">
        <v>0</v>
      </c>
      <c r="E21" s="99">
        <v>0</v>
      </c>
      <c r="F21" s="99"/>
      <c r="G21" s="99">
        <v>0</v>
      </c>
      <c r="H21" s="99"/>
      <c r="I21" s="99"/>
    </row>
    <row r="22" spans="1:9" ht="21" customHeight="1">
      <c r="A22" s="102" t="s">
        <v>1156</v>
      </c>
      <c r="B22" s="102"/>
      <c r="C22" s="102"/>
      <c r="D22" s="102"/>
      <c r="E22" s="102"/>
      <c r="F22" s="102"/>
      <c r="G22" s="102"/>
      <c r="H22" s="102"/>
      <c r="I22" s="102"/>
    </row>
    <row r="23" spans="1:14" s="119" customFormat="1" ht="11.25" customHeight="1">
      <c r="A23" s="103"/>
      <c r="B23" s="104"/>
      <c r="C23" s="104"/>
      <c r="D23" s="104"/>
      <c r="E23" s="105"/>
      <c r="F23" s="104"/>
      <c r="G23" s="105"/>
      <c r="H23" s="104"/>
      <c r="I23" s="31" t="s">
        <v>1440</v>
      </c>
      <c r="J23" s="120"/>
      <c r="K23" s="120"/>
      <c r="L23" s="120"/>
      <c r="M23" s="120"/>
      <c r="N23" s="120"/>
    </row>
    <row r="24" spans="1:14" s="119" customFormat="1" ht="19.5" customHeight="1">
      <c r="A24" s="121"/>
      <c r="B24" s="33">
        <v>40268</v>
      </c>
      <c r="C24" s="33">
        <v>40359</v>
      </c>
      <c r="D24" s="33">
        <v>40451</v>
      </c>
      <c r="E24" s="33">
        <v>40543</v>
      </c>
      <c r="F24" s="33">
        <v>40633</v>
      </c>
      <c r="G24" s="33">
        <v>40724</v>
      </c>
      <c r="H24" s="33">
        <v>40816</v>
      </c>
      <c r="I24" s="33">
        <v>40908</v>
      </c>
      <c r="J24" s="120"/>
      <c r="K24" s="120"/>
      <c r="L24" s="120"/>
      <c r="M24" s="120"/>
      <c r="N24" s="120"/>
    </row>
    <row r="25" spans="1:9" ht="7.5" customHeight="1">
      <c r="A25" s="108"/>
      <c r="B25" s="84"/>
      <c r="C25" s="84"/>
      <c r="D25" s="84"/>
      <c r="E25" s="84"/>
      <c r="F25" s="84"/>
      <c r="G25" s="84"/>
      <c r="H25" s="84"/>
      <c r="I25" s="85"/>
    </row>
    <row r="26" spans="1:9" ht="12.75">
      <c r="A26" s="108" t="s">
        <v>1261</v>
      </c>
      <c r="B26" s="109">
        <v>51939862</v>
      </c>
      <c r="C26" s="109">
        <v>52167161</v>
      </c>
      <c r="D26" s="109">
        <v>52998902</v>
      </c>
      <c r="E26" s="109">
        <v>53344119</v>
      </c>
      <c r="F26" s="109">
        <v>53378950</v>
      </c>
      <c r="G26" s="109">
        <v>53747955</v>
      </c>
      <c r="H26" s="109">
        <v>53999677</v>
      </c>
      <c r="I26" s="110">
        <v>55180443</v>
      </c>
    </row>
    <row r="27" spans="1:9" ht="12.75">
      <c r="A27" s="111" t="s">
        <v>1235</v>
      </c>
      <c r="B27" s="112">
        <v>21367408</v>
      </c>
      <c r="C27" s="112">
        <v>21166140</v>
      </c>
      <c r="D27" s="112">
        <v>21069712</v>
      </c>
      <c r="E27" s="112">
        <v>20974429</v>
      </c>
      <c r="F27" s="112">
        <v>20808578</v>
      </c>
      <c r="G27" s="112">
        <v>20682679</v>
      </c>
      <c r="H27" s="112">
        <v>20138735</v>
      </c>
      <c r="I27" s="113">
        <v>20302526</v>
      </c>
    </row>
    <row r="28" spans="1:9" ht="12.75">
      <c r="A28" s="111" t="s">
        <v>1268</v>
      </c>
      <c r="B28" s="112">
        <v>30572454</v>
      </c>
      <c r="C28" s="112">
        <v>31001021</v>
      </c>
      <c r="D28" s="112">
        <v>31929190</v>
      </c>
      <c r="E28" s="112">
        <v>32369690</v>
      </c>
      <c r="F28" s="112">
        <v>32570372</v>
      </c>
      <c r="G28" s="112">
        <v>33065276</v>
      </c>
      <c r="H28" s="112">
        <v>33860942</v>
      </c>
      <c r="I28" s="113">
        <v>34877917</v>
      </c>
    </row>
    <row r="29" spans="1:9" ht="12.75">
      <c r="A29" s="114" t="s">
        <v>1269</v>
      </c>
      <c r="B29" s="112">
        <v>29493573</v>
      </c>
      <c r="C29" s="112">
        <v>29811158</v>
      </c>
      <c r="D29" s="112">
        <v>30763734</v>
      </c>
      <c r="E29" s="112">
        <v>31156416</v>
      </c>
      <c r="F29" s="112">
        <v>31412112</v>
      </c>
      <c r="G29" s="112">
        <v>31914132</v>
      </c>
      <c r="H29" s="112">
        <v>32569398</v>
      </c>
      <c r="I29" s="113">
        <v>33459349</v>
      </c>
    </row>
    <row r="30" spans="1:9" ht="12.75">
      <c r="A30" s="114" t="s">
        <v>1270</v>
      </c>
      <c r="B30" s="112">
        <v>878598</v>
      </c>
      <c r="C30" s="112">
        <v>977010</v>
      </c>
      <c r="D30" s="112">
        <v>938195</v>
      </c>
      <c r="E30" s="112">
        <v>974931</v>
      </c>
      <c r="F30" s="112">
        <v>933146</v>
      </c>
      <c r="G30" s="112">
        <v>915229</v>
      </c>
      <c r="H30" s="112">
        <v>1060148</v>
      </c>
      <c r="I30" s="113">
        <v>1186810</v>
      </c>
    </row>
    <row r="31" spans="1:9" ht="12.75">
      <c r="A31" s="114" t="s">
        <v>1271</v>
      </c>
      <c r="B31" s="112">
        <v>196116</v>
      </c>
      <c r="C31" s="112">
        <v>208392</v>
      </c>
      <c r="D31" s="112">
        <v>203930</v>
      </c>
      <c r="E31" s="112">
        <v>215460</v>
      </c>
      <c r="F31" s="112">
        <v>204231</v>
      </c>
      <c r="G31" s="112">
        <v>217490</v>
      </c>
      <c r="H31" s="112">
        <v>210658</v>
      </c>
      <c r="I31" s="113">
        <v>209505</v>
      </c>
    </row>
    <row r="32" spans="1:9" ht="12.75">
      <c r="A32" s="114" t="s">
        <v>1272</v>
      </c>
      <c r="B32" s="112">
        <v>4167</v>
      </c>
      <c r="C32" s="112">
        <v>4461</v>
      </c>
      <c r="D32" s="112">
        <v>23331</v>
      </c>
      <c r="E32" s="112">
        <v>22883</v>
      </c>
      <c r="F32" s="112">
        <v>20883</v>
      </c>
      <c r="G32" s="112">
        <v>18425</v>
      </c>
      <c r="H32" s="112">
        <v>20738</v>
      </c>
      <c r="I32" s="113">
        <v>22253</v>
      </c>
    </row>
    <row r="33" spans="1:9" ht="7.5" customHeight="1">
      <c r="A33" s="116"/>
      <c r="B33" s="117"/>
      <c r="C33" s="117"/>
      <c r="D33" s="117"/>
      <c r="E33" s="117"/>
      <c r="F33" s="117"/>
      <c r="G33" s="117"/>
      <c r="H33" s="117"/>
      <c r="I33" s="118"/>
    </row>
    <row r="34" spans="1:9" s="43" customFormat="1" ht="6" customHeight="1">
      <c r="A34" s="77"/>
      <c r="B34" s="112"/>
      <c r="C34" s="112"/>
      <c r="D34" s="112"/>
      <c r="E34" s="112"/>
      <c r="F34" s="112"/>
      <c r="G34" s="112"/>
      <c r="H34" s="112"/>
      <c r="I34" s="112"/>
    </row>
    <row r="35" spans="1:9" s="43" customFormat="1" ht="13.5">
      <c r="A35" s="100" t="s">
        <v>15</v>
      </c>
      <c r="B35" s="112"/>
      <c r="C35" s="112"/>
      <c r="D35" s="112"/>
      <c r="E35" s="112"/>
      <c r="F35" s="112"/>
      <c r="G35" s="112"/>
      <c r="H35" s="112"/>
      <c r="I35" s="112"/>
    </row>
    <row r="36" spans="1:127" ht="13.5">
      <c r="A36" s="101" t="s">
        <v>1258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/>
      <c r="DE36" s="100"/>
      <c r="DF36" s="100"/>
      <c r="DG36" s="100"/>
      <c r="DH36" s="100"/>
      <c r="DI36" s="100"/>
      <c r="DJ36" s="100"/>
      <c r="DK36" s="100"/>
      <c r="DL36" s="100"/>
      <c r="DM36" s="100"/>
      <c r="DN36" s="100"/>
      <c r="DO36" s="100"/>
      <c r="DP36" s="100"/>
      <c r="DQ36" s="100"/>
      <c r="DR36" s="100"/>
      <c r="DS36" s="100"/>
      <c r="DT36" s="100"/>
      <c r="DU36" s="100"/>
      <c r="DV36" s="100"/>
      <c r="DW36" s="100"/>
    </row>
    <row r="37" spans="2:14" s="119" customFormat="1" ht="12.75"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</row>
    <row r="38" spans="1:9" ht="12.75">
      <c r="A38" s="79" t="s">
        <v>1017</v>
      </c>
      <c r="B38" s="99">
        <v>0</v>
      </c>
      <c r="C38" s="99">
        <v>0</v>
      </c>
      <c r="D38" s="99">
        <v>0</v>
      </c>
      <c r="E38" s="99">
        <v>0</v>
      </c>
      <c r="F38" s="99"/>
      <c r="G38" s="99">
        <v>0</v>
      </c>
      <c r="H38" s="99"/>
      <c r="I38" s="99"/>
    </row>
    <row r="39" spans="1:14" s="119" customFormat="1" ht="21" customHeight="1">
      <c r="A39" s="102" t="s">
        <v>1157</v>
      </c>
      <c r="B39" s="102"/>
      <c r="C39" s="102"/>
      <c r="D39" s="102"/>
      <c r="E39" s="102"/>
      <c r="F39" s="102"/>
      <c r="G39" s="102"/>
      <c r="H39" s="102"/>
      <c r="I39" s="102"/>
      <c r="J39" s="120"/>
      <c r="K39" s="120"/>
      <c r="L39" s="120"/>
      <c r="M39" s="120"/>
      <c r="N39" s="120"/>
    </row>
    <row r="40" spans="1:14" s="119" customFormat="1" ht="11.25" customHeight="1">
      <c r="A40" s="103"/>
      <c r="B40" s="104"/>
      <c r="C40" s="104"/>
      <c r="D40" s="104"/>
      <c r="E40" s="105"/>
      <c r="F40" s="104"/>
      <c r="G40" s="105"/>
      <c r="H40" s="104"/>
      <c r="I40" s="31" t="s">
        <v>1440</v>
      </c>
      <c r="J40" s="120"/>
      <c r="K40" s="120"/>
      <c r="L40" s="120"/>
      <c r="M40" s="120"/>
      <c r="N40" s="120"/>
    </row>
    <row r="41" spans="1:14" s="119" customFormat="1" ht="19.5" customHeight="1">
      <c r="A41" s="121"/>
      <c r="B41" s="33">
        <v>40268</v>
      </c>
      <c r="C41" s="33">
        <v>40359</v>
      </c>
      <c r="D41" s="33">
        <v>40451</v>
      </c>
      <c r="E41" s="33">
        <v>40543</v>
      </c>
      <c r="F41" s="33">
        <v>40633</v>
      </c>
      <c r="G41" s="33">
        <v>40724</v>
      </c>
      <c r="H41" s="33">
        <v>40816</v>
      </c>
      <c r="I41" s="33">
        <v>40908</v>
      </c>
      <c r="J41" s="120"/>
      <c r="K41" s="120"/>
      <c r="L41" s="120"/>
      <c r="M41" s="120"/>
      <c r="N41" s="120"/>
    </row>
    <row r="42" spans="1:9" ht="7.5" customHeight="1">
      <c r="A42" s="122"/>
      <c r="B42" s="84"/>
      <c r="C42" s="84"/>
      <c r="D42" s="84"/>
      <c r="E42" s="84"/>
      <c r="F42" s="84"/>
      <c r="G42" s="84"/>
      <c r="H42" s="84"/>
      <c r="I42" s="85"/>
    </row>
    <row r="43" spans="1:9" ht="12.75">
      <c r="A43" s="108" t="s">
        <v>1261</v>
      </c>
      <c r="B43" s="109">
        <v>51939862</v>
      </c>
      <c r="C43" s="109">
        <v>52167161</v>
      </c>
      <c r="D43" s="109">
        <v>52998902</v>
      </c>
      <c r="E43" s="109">
        <v>53344119</v>
      </c>
      <c r="F43" s="109">
        <v>53378950</v>
      </c>
      <c r="G43" s="109">
        <v>53747955</v>
      </c>
      <c r="H43" s="109">
        <v>53999677</v>
      </c>
      <c r="I43" s="110">
        <v>55180443</v>
      </c>
    </row>
    <row r="44" spans="1:9" ht="12.75">
      <c r="A44" s="111" t="s">
        <v>1273</v>
      </c>
      <c r="B44" s="112">
        <v>12809063</v>
      </c>
      <c r="C44" s="112">
        <v>12833989</v>
      </c>
      <c r="D44" s="112">
        <v>12794632</v>
      </c>
      <c r="E44" s="112">
        <v>13015341</v>
      </c>
      <c r="F44" s="112">
        <v>12826647</v>
      </c>
      <c r="G44" s="112">
        <v>12557734</v>
      </c>
      <c r="H44" s="112">
        <v>12655389</v>
      </c>
      <c r="I44" s="113">
        <v>13058087</v>
      </c>
    </row>
    <row r="45" spans="1:9" ht="12.75">
      <c r="A45" s="111" t="s">
        <v>1274</v>
      </c>
      <c r="B45" s="112">
        <v>11225002</v>
      </c>
      <c r="C45" s="112">
        <v>10957198</v>
      </c>
      <c r="D45" s="112">
        <v>10725240</v>
      </c>
      <c r="E45" s="112">
        <v>10554703</v>
      </c>
      <c r="F45" s="112">
        <v>10499287</v>
      </c>
      <c r="G45" s="112">
        <v>10851775</v>
      </c>
      <c r="H45" s="112">
        <v>10768223</v>
      </c>
      <c r="I45" s="113">
        <v>10891625</v>
      </c>
    </row>
    <row r="46" spans="1:9" ht="12.75">
      <c r="A46" s="111" t="s">
        <v>1299</v>
      </c>
      <c r="B46" s="112">
        <v>27905797</v>
      </c>
      <c r="C46" s="112">
        <v>28375974</v>
      </c>
      <c r="D46" s="112">
        <v>29479030</v>
      </c>
      <c r="E46" s="112">
        <v>29774075</v>
      </c>
      <c r="F46" s="112">
        <v>30053016</v>
      </c>
      <c r="G46" s="112">
        <v>30338446</v>
      </c>
      <c r="H46" s="112">
        <v>30576065</v>
      </c>
      <c r="I46" s="113">
        <v>31230731</v>
      </c>
    </row>
    <row r="47" spans="1:9" ht="7.5" customHeight="1">
      <c r="A47" s="123" t="s">
        <v>1017</v>
      </c>
      <c r="B47" s="124"/>
      <c r="C47" s="124"/>
      <c r="D47" s="124"/>
      <c r="E47" s="124"/>
      <c r="F47" s="124"/>
      <c r="G47" s="124"/>
      <c r="H47" s="124"/>
      <c r="I47" s="125"/>
    </row>
    <row r="48" spans="1:9" ht="6" customHeight="1">
      <c r="A48" s="79"/>
      <c r="B48" s="34"/>
      <c r="C48" s="34"/>
      <c r="D48" s="34"/>
      <c r="E48" s="34"/>
      <c r="F48" s="34"/>
      <c r="G48" s="34"/>
      <c r="H48" s="34"/>
      <c r="I48" s="34"/>
    </row>
    <row r="49" spans="1:9" s="43" customFormat="1" ht="13.5">
      <c r="A49" s="100" t="s">
        <v>15</v>
      </c>
      <c r="B49" s="112"/>
      <c r="C49" s="112"/>
      <c r="D49" s="112"/>
      <c r="E49" s="112"/>
      <c r="F49" s="112"/>
      <c r="G49" s="112"/>
      <c r="H49" s="112"/>
      <c r="I49" s="112"/>
    </row>
    <row r="50" spans="1:127" ht="13.5">
      <c r="A50" s="101" t="s">
        <v>1258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100"/>
      <c r="BS50" s="100"/>
      <c r="BT50" s="100"/>
      <c r="BU50" s="100"/>
      <c r="BV50" s="100"/>
      <c r="BW50" s="100"/>
      <c r="BX50" s="100"/>
      <c r="BY50" s="100"/>
      <c r="BZ50" s="100"/>
      <c r="CA50" s="100"/>
      <c r="CB50" s="100"/>
      <c r="CC50" s="100"/>
      <c r="CD50" s="100"/>
      <c r="CE50" s="100"/>
      <c r="CF50" s="100"/>
      <c r="CG50" s="100"/>
      <c r="CH50" s="100"/>
      <c r="CI50" s="100"/>
      <c r="CJ50" s="100"/>
      <c r="CK50" s="100"/>
      <c r="CL50" s="100"/>
      <c r="CM50" s="100"/>
      <c r="CN50" s="100"/>
      <c r="CO50" s="100"/>
      <c r="CP50" s="100"/>
      <c r="CQ50" s="100"/>
      <c r="CR50" s="100"/>
      <c r="CS50" s="100"/>
      <c r="CT50" s="100"/>
      <c r="CU50" s="100"/>
      <c r="CV50" s="100"/>
      <c r="CW50" s="100"/>
      <c r="CX50" s="100"/>
      <c r="CY50" s="100"/>
      <c r="CZ50" s="100"/>
      <c r="DA50" s="100"/>
      <c r="DB50" s="100"/>
      <c r="DC50" s="100"/>
      <c r="DD50" s="100"/>
      <c r="DE50" s="100"/>
      <c r="DF50" s="100"/>
      <c r="DG50" s="100"/>
      <c r="DH50" s="100"/>
      <c r="DI50" s="100"/>
      <c r="DJ50" s="100"/>
      <c r="DK50" s="100"/>
      <c r="DL50" s="100"/>
      <c r="DM50" s="100"/>
      <c r="DN50" s="100"/>
      <c r="DO50" s="100"/>
      <c r="DP50" s="100"/>
      <c r="DQ50" s="100"/>
      <c r="DR50" s="100"/>
      <c r="DS50" s="100"/>
      <c r="DT50" s="100"/>
      <c r="DU50" s="100"/>
      <c r="DV50" s="100"/>
      <c r="DW50" s="100"/>
    </row>
    <row r="51" spans="2:14" s="119" customFormat="1" ht="12.75"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</row>
    <row r="52" spans="1:9" ht="12.75">
      <c r="A52" s="79" t="s">
        <v>1017</v>
      </c>
      <c r="B52" s="99">
        <v>0</v>
      </c>
      <c r="C52" s="99">
        <v>0</v>
      </c>
      <c r="D52" s="99">
        <v>0</v>
      </c>
      <c r="E52" s="99">
        <v>0</v>
      </c>
      <c r="F52" s="99"/>
      <c r="G52" s="99">
        <v>0</v>
      </c>
      <c r="H52" s="99"/>
      <c r="I52" s="99"/>
    </row>
    <row r="53" spans="1:14" s="119" customFormat="1" ht="21" customHeight="1">
      <c r="A53" s="102" t="s">
        <v>1158</v>
      </c>
      <c r="B53" s="102"/>
      <c r="C53" s="102"/>
      <c r="D53" s="102"/>
      <c r="E53" s="102"/>
      <c r="F53" s="102"/>
      <c r="G53" s="102"/>
      <c r="H53" s="102"/>
      <c r="I53" s="102"/>
      <c r="J53" s="120"/>
      <c r="K53" s="120"/>
      <c r="L53" s="120"/>
      <c r="M53" s="120"/>
      <c r="N53" s="120"/>
    </row>
    <row r="54" spans="1:14" s="119" customFormat="1" ht="11.25" customHeight="1">
      <c r="A54" s="126"/>
      <c r="B54" s="104"/>
      <c r="C54" s="104"/>
      <c r="D54" s="104"/>
      <c r="E54" s="105"/>
      <c r="F54" s="104"/>
      <c r="G54" s="105"/>
      <c r="H54" s="104"/>
      <c r="I54" s="31" t="s">
        <v>1440</v>
      </c>
      <c r="J54" s="120"/>
      <c r="K54" s="120"/>
      <c r="L54" s="120"/>
      <c r="M54" s="120"/>
      <c r="N54" s="120"/>
    </row>
    <row r="55" spans="1:14" s="119" customFormat="1" ht="19.5" customHeight="1">
      <c r="A55" s="121"/>
      <c r="B55" s="33">
        <v>40268</v>
      </c>
      <c r="C55" s="33">
        <v>40359</v>
      </c>
      <c r="D55" s="33">
        <v>40451</v>
      </c>
      <c r="E55" s="33">
        <v>40543</v>
      </c>
      <c r="F55" s="33">
        <v>40633</v>
      </c>
      <c r="G55" s="33">
        <v>40724</v>
      </c>
      <c r="H55" s="33">
        <v>40816</v>
      </c>
      <c r="I55" s="33">
        <v>40908</v>
      </c>
      <c r="J55" s="120"/>
      <c r="K55" s="120"/>
      <c r="L55" s="120"/>
      <c r="M55" s="120"/>
      <c r="N55" s="120"/>
    </row>
    <row r="56" spans="1:9" ht="7.5" customHeight="1">
      <c r="A56" s="107"/>
      <c r="B56" s="34"/>
      <c r="C56" s="84"/>
      <c r="D56" s="84"/>
      <c r="E56" s="84"/>
      <c r="F56" s="84"/>
      <c r="G56" s="84"/>
      <c r="H56" s="84"/>
      <c r="I56" s="85"/>
    </row>
    <row r="57" spans="1:9" ht="12.75">
      <c r="A57" s="108" t="s">
        <v>1261</v>
      </c>
      <c r="B57" s="109">
        <v>19044184</v>
      </c>
      <c r="C57" s="109">
        <v>19057694</v>
      </c>
      <c r="D57" s="109">
        <v>18997020</v>
      </c>
      <c r="E57" s="109">
        <v>18970545</v>
      </c>
      <c r="F57" s="109">
        <v>18910857</v>
      </c>
      <c r="G57" s="109">
        <v>18951962</v>
      </c>
      <c r="H57" s="109">
        <v>18959252</v>
      </c>
      <c r="I57" s="110">
        <v>18883302</v>
      </c>
    </row>
    <row r="58" spans="1:9" ht="12.75">
      <c r="A58" s="111" t="s">
        <v>1300</v>
      </c>
      <c r="B58" s="112">
        <v>1970582</v>
      </c>
      <c r="C58" s="112">
        <v>1950426</v>
      </c>
      <c r="D58" s="112">
        <v>1888227</v>
      </c>
      <c r="E58" s="112">
        <v>1808125</v>
      </c>
      <c r="F58" s="112">
        <v>1780007</v>
      </c>
      <c r="G58" s="112">
        <v>1737097</v>
      </c>
      <c r="H58" s="112">
        <v>1706585</v>
      </c>
      <c r="I58" s="113">
        <v>1635553</v>
      </c>
    </row>
    <row r="59" spans="1:9" ht="12.75">
      <c r="A59" s="111" t="s">
        <v>1301</v>
      </c>
      <c r="B59" s="112">
        <v>7689555</v>
      </c>
      <c r="C59" s="112">
        <v>7655897</v>
      </c>
      <c r="D59" s="112">
        <v>7602768</v>
      </c>
      <c r="E59" s="112">
        <v>7554293</v>
      </c>
      <c r="F59" s="112">
        <v>7532163</v>
      </c>
      <c r="G59" s="112">
        <v>7577549</v>
      </c>
      <c r="H59" s="112">
        <v>7574513</v>
      </c>
      <c r="I59" s="113">
        <v>7503586</v>
      </c>
    </row>
    <row r="60" spans="1:9" ht="12.75">
      <c r="A60" s="111" t="s">
        <v>1302</v>
      </c>
      <c r="B60" s="112">
        <v>8485514</v>
      </c>
      <c r="C60" s="112">
        <v>8556073</v>
      </c>
      <c r="D60" s="112">
        <v>8604795</v>
      </c>
      <c r="E60" s="112">
        <v>8709376</v>
      </c>
      <c r="F60" s="112">
        <v>8715646</v>
      </c>
      <c r="G60" s="112">
        <v>8765774</v>
      </c>
      <c r="H60" s="112">
        <v>8793251</v>
      </c>
      <c r="I60" s="113">
        <v>8807661</v>
      </c>
    </row>
    <row r="61" spans="1:9" ht="12.75">
      <c r="A61" s="111" t="s">
        <v>1303</v>
      </c>
      <c r="B61" s="112">
        <v>898533</v>
      </c>
      <c r="C61" s="112">
        <v>895298</v>
      </c>
      <c r="D61" s="112">
        <v>901230</v>
      </c>
      <c r="E61" s="112">
        <v>898751</v>
      </c>
      <c r="F61" s="112">
        <v>883041</v>
      </c>
      <c r="G61" s="112">
        <v>871542</v>
      </c>
      <c r="H61" s="112">
        <v>884903</v>
      </c>
      <c r="I61" s="113">
        <v>936502</v>
      </c>
    </row>
    <row r="62" spans="1:9" ht="7.5" customHeight="1">
      <c r="A62" s="123" t="s">
        <v>1017</v>
      </c>
      <c r="B62" s="88"/>
      <c r="C62" s="88"/>
      <c r="D62" s="88"/>
      <c r="E62" s="88"/>
      <c r="F62" s="88"/>
      <c r="G62" s="88"/>
      <c r="H62" s="88"/>
      <c r="I62" s="127"/>
    </row>
    <row r="63" spans="1:9" ht="6" customHeight="1">
      <c r="A63" s="79"/>
      <c r="B63" s="34"/>
      <c r="C63" s="34"/>
      <c r="D63" s="34"/>
      <c r="E63" s="34"/>
      <c r="F63" s="34"/>
      <c r="G63" s="34"/>
      <c r="H63" s="34"/>
      <c r="I63" s="34"/>
    </row>
    <row r="64" spans="1:9" s="43" customFormat="1" ht="13.5">
      <c r="A64" s="100" t="s">
        <v>15</v>
      </c>
      <c r="B64" s="112"/>
      <c r="C64" s="112"/>
      <c r="D64" s="112"/>
      <c r="E64" s="112"/>
      <c r="F64" s="112"/>
      <c r="G64" s="112"/>
      <c r="H64" s="112"/>
      <c r="I64" s="112"/>
    </row>
    <row r="65" spans="1:127" ht="13.5">
      <c r="A65" s="101" t="s">
        <v>1258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00"/>
      <c r="BR65" s="100"/>
      <c r="BS65" s="100"/>
      <c r="BT65" s="100"/>
      <c r="BU65" s="100"/>
      <c r="BV65" s="100"/>
      <c r="BW65" s="100"/>
      <c r="BX65" s="100"/>
      <c r="BY65" s="100"/>
      <c r="BZ65" s="100"/>
      <c r="CA65" s="100"/>
      <c r="CB65" s="100"/>
      <c r="CC65" s="100"/>
      <c r="CD65" s="100"/>
      <c r="CE65" s="100"/>
      <c r="CF65" s="100"/>
      <c r="CG65" s="100"/>
      <c r="CH65" s="100"/>
      <c r="CI65" s="100"/>
      <c r="CJ65" s="100"/>
      <c r="CK65" s="100"/>
      <c r="CL65" s="100"/>
      <c r="CM65" s="100"/>
      <c r="CN65" s="100"/>
      <c r="CO65" s="100"/>
      <c r="CP65" s="100"/>
      <c r="CQ65" s="100"/>
      <c r="CR65" s="100"/>
      <c r="CS65" s="100"/>
      <c r="CT65" s="100"/>
      <c r="CU65" s="100"/>
      <c r="CV65" s="100"/>
      <c r="CW65" s="100"/>
      <c r="CX65" s="100"/>
      <c r="CY65" s="100"/>
      <c r="CZ65" s="100"/>
      <c r="DA65" s="100"/>
      <c r="DB65" s="100"/>
      <c r="DC65" s="100"/>
      <c r="DD65" s="100"/>
      <c r="DE65" s="100"/>
      <c r="DF65" s="100"/>
      <c r="DG65" s="100"/>
      <c r="DH65" s="100"/>
      <c r="DI65" s="100"/>
      <c r="DJ65" s="100"/>
      <c r="DK65" s="100"/>
      <c r="DL65" s="100"/>
      <c r="DM65" s="100"/>
      <c r="DN65" s="100"/>
      <c r="DO65" s="100"/>
      <c r="DP65" s="100"/>
      <c r="DQ65" s="100"/>
      <c r="DR65" s="100"/>
      <c r="DS65" s="100"/>
      <c r="DT65" s="100"/>
      <c r="DU65" s="100"/>
      <c r="DV65" s="100"/>
      <c r="DW65" s="100"/>
    </row>
    <row r="66" spans="2:9" ht="12.75">
      <c r="B66" s="34"/>
      <c r="C66" s="34"/>
      <c r="D66" s="34"/>
      <c r="E66" s="34"/>
      <c r="F66" s="34"/>
      <c r="G66" s="34"/>
      <c r="H66" s="34"/>
      <c r="I66" s="34"/>
    </row>
    <row r="67" spans="1:9" ht="12.75">
      <c r="A67" s="34"/>
      <c r="B67" s="34"/>
      <c r="C67" s="34"/>
      <c r="D67" s="34"/>
      <c r="E67" s="34"/>
      <c r="F67" s="34"/>
      <c r="G67" s="34"/>
      <c r="H67" s="34"/>
      <c r="I67" s="34"/>
    </row>
  </sheetData>
  <sheetProtection/>
  <printOptions horizontalCentered="1"/>
  <pageMargins left="0.5118110236220472" right="0.31496062992125984" top="0.5905511811023623" bottom="0.31496062992125984" header="0.1968503937007874" footer="0.1968503937007874"/>
  <pageSetup firstPageNumber="1" useFirstPageNumber="1" horizontalDpi="600" verticalDpi="600" orientation="portrait" paperSize="9" scale="86" r:id="rId1"/>
  <headerFooter alignWithMargins="0">
    <oddHeader>&amp;C&amp;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Данчо</cp:lastModifiedBy>
  <cp:lastPrinted>2012-04-18T13:57:25Z</cp:lastPrinted>
  <dcterms:created xsi:type="dcterms:W3CDTF">2006-08-02T14:06:31Z</dcterms:created>
  <dcterms:modified xsi:type="dcterms:W3CDTF">2012-04-18T13:57:43Z</dcterms:modified>
  <cp:category/>
  <cp:version/>
  <cp:contentType/>
  <cp:contentStatus/>
</cp:coreProperties>
</file>