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800" activeTab="0"/>
  </bookViews>
  <sheets>
    <sheet name="Title" sheetId="1" r:id="rId1"/>
    <sheet name="Contents" sheetId="2" r:id="rId2"/>
    <sheet name="Abbreviations" sheetId="3" r:id="rId3"/>
    <sheet name="1 МI" sheetId="4" r:id="rId4"/>
    <sheet name="2.1. BNB Balance" sheetId="5" r:id="rId5"/>
    <sheet name="2.2. MS" sheetId="6" r:id="rId6"/>
    <sheet name="2.3. BNB" sheetId="7" r:id="rId7"/>
    <sheet name="2.4. DMB" sheetId="8" r:id="rId8"/>
    <sheet name="2.5, 2.6, 2.7, 2.8 CREDITS_N" sheetId="9" r:id="rId9"/>
    <sheet name="2.9 Deposits quant" sheetId="10" r:id="rId10"/>
    <sheet name="2.10 Deposits type" sheetId="11" r:id="rId11"/>
    <sheet name="2.11 Credits quant" sheetId="12" r:id="rId12"/>
    <sheet name="2.12. Credits type" sheetId="13" r:id="rId13"/>
    <sheet name="2.13. IRS" sheetId="14" r:id="rId14"/>
    <sheet name="3.1. BSys balance " sheetId="15" r:id="rId15"/>
    <sheet name="3.2. BSys PLA " sheetId="16" r:id="rId16"/>
    <sheet name="3.3. B Groups" sheetId="17" r:id="rId17"/>
    <sheet name="3.4. Bal group1 " sheetId="18" r:id="rId18"/>
    <sheet name="3.5. PLA gr 1" sheetId="19" r:id="rId19"/>
    <sheet name="3.6. Bal group 2 " sheetId="20" r:id="rId20"/>
    <sheet name="3.7. PLA gr 2 " sheetId="21" r:id="rId21"/>
    <sheet name="3.8. Bal group 3" sheetId="22" r:id="rId22"/>
    <sheet name="3.9. PLA gr 3" sheetId="23" r:id="rId23"/>
    <sheet name="3.10 Capital Adequacy" sheetId="24" r:id="rId24"/>
    <sheet name="3.11. Liquidity" sheetId="25" r:id="rId25"/>
    <sheet name="3.12. Portfolio BS" sheetId="26" r:id="rId26"/>
    <sheet name="3.13. Portfolio gr 1" sheetId="27" r:id="rId27"/>
    <sheet name="3.14. Portfolio gr 2" sheetId="28" r:id="rId28"/>
    <sheet name="4.1 Lease" sheetId="29" r:id="rId29"/>
    <sheet name="4.2. Corp_Landing" sheetId="30" r:id="rId30"/>
    <sheet name="4.3. IF_Assets" sheetId="31" r:id="rId31"/>
    <sheet name="4.4. Liabilities_IF" sheetId="32" r:id="rId32"/>
    <sheet name="4.5. Ins_Ass_Liab" sheetId="33" r:id="rId33"/>
    <sheet name="5.1. GG stocks cons" sheetId="34" r:id="rId34"/>
    <sheet name="5.2. GG transactions cons" sheetId="35" r:id="rId35"/>
    <sheet name="6.1. Money Market" sheetId="36" r:id="rId36"/>
    <sheet name="6.2. &amp; 6.3. BStockExchange" sheetId="37" r:id="rId37"/>
    <sheet name="6.4 &amp; 6.5 &amp; 6.6 ForexMarketSpot" sheetId="38" r:id="rId38"/>
    <sheet name="6.7. &amp; 6.8. ForexSwaps&amp;Forwards" sheetId="39" r:id="rId39"/>
    <sheet name="7.1 BOP" sheetId="40" r:id="rId40"/>
    <sheet name="7.2 Export CG" sheetId="41" r:id="rId41"/>
    <sheet name="7.3. Import CG" sheetId="42" r:id="rId42"/>
    <sheet name="7.4. Export use" sheetId="43" r:id="rId43"/>
    <sheet name="7.5. Import_use" sheetId="44" r:id="rId44"/>
    <sheet name="7.6. Export_partner" sheetId="45" r:id="rId45"/>
    <sheet name="7.7. Import_partner" sheetId="46" r:id="rId46"/>
    <sheet name="7.8. IIP_bg" sheetId="47" r:id="rId47"/>
    <sheet name="7.9. GED" sheetId="48" r:id="rId48"/>
    <sheet name="7.10. DISB" sheetId="49" r:id="rId49"/>
    <sheet name="7.11. Debt Service" sheetId="50" r:id="rId50"/>
    <sheet name="8.1. Consolidated State Budget" sheetId="51" r:id="rId51"/>
    <sheet name="8.2-GS Auct." sheetId="52" r:id="rId52"/>
    <sheet name="8.3-4 GS prim reg &amp;48 sec mark" sheetId="53" r:id="rId53"/>
    <sheet name="9.1. GDP" sheetId="54" r:id="rId54"/>
    <sheet name="9.2. CPI&amp;HICP" sheetId="55" r:id="rId55"/>
    <sheet name="9.3. IP&amp;TI" sheetId="56" r:id="rId56"/>
    <sheet name="9.4. PPI" sheetId="57" r:id="rId57"/>
    <sheet name="9.5. F trade PRC indices" sheetId="58" r:id="rId58"/>
    <sheet name="9.6. Unemployment " sheetId="59" r:id="rId59"/>
    <sheet name="9.7. Employment" sheetId="60" r:id="rId60"/>
    <sheet name="9.8. Wages" sheetId="61" r:id="rId61"/>
    <sheet name="10.1 Banknotes" sheetId="62" r:id="rId62"/>
    <sheet name="10.2 Coins" sheetId="63" r:id="rId63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d" localSheetId="61">'[1]Analitic (web)'!$2:$3</definedName>
    <definedName name="d" localSheetId="62">'[1]Analitic (web)'!$2:$3</definedName>
    <definedName name="d" localSheetId="14">'[1]Analitic (web)'!$2:$3</definedName>
    <definedName name="d" localSheetId="23">'[1]Analitic (web)'!$2:$3</definedName>
    <definedName name="d" localSheetId="24">'[1]Analitic (web)'!$2:$3</definedName>
    <definedName name="d" localSheetId="25">'[1]Analitic (web)'!$2:$3</definedName>
    <definedName name="d" localSheetId="26">'[1]Analitic (web)'!$2:$3</definedName>
    <definedName name="d" localSheetId="27">'[1]Analitic (web)'!$2:$3</definedName>
    <definedName name="d" localSheetId="15">'[1]Analitic (web)'!$2:$3</definedName>
    <definedName name="d" localSheetId="16">'[1]Analitic (web)'!$2:$3</definedName>
    <definedName name="d" localSheetId="17">'[1]Analitic (web)'!$2:$3</definedName>
    <definedName name="d" localSheetId="18">'[1]Analitic (web)'!$2:$3</definedName>
    <definedName name="d" localSheetId="19">'[1]Analitic (web)'!$2:$3</definedName>
    <definedName name="d" localSheetId="20">'[1]Analitic (web)'!$2:$3</definedName>
    <definedName name="d" localSheetId="21">'[1]Analitic (web)'!$2:$3</definedName>
    <definedName name="d" localSheetId="22">'[1]Analitic (web)'!$2:$3</definedName>
    <definedName name="d" localSheetId="30">'[11]Analitic (web)'!$2:$3</definedName>
    <definedName name="d" localSheetId="31">'[11]Analitic (web)'!$2:$3</definedName>
    <definedName name="d" localSheetId="32">'[11]Analitic (web)'!$2:$3</definedName>
    <definedName name="d" localSheetId="35">'[1]Analitic (web)'!$2:$3</definedName>
    <definedName name="d" localSheetId="36">'[1]Analitic (web)'!$2:$3</definedName>
    <definedName name="d" localSheetId="37">'[1]Analitic (web)'!$2:$3</definedName>
    <definedName name="d" localSheetId="38">'[1]Analitic (web)'!$2:$3</definedName>
    <definedName name="d" localSheetId="39">'[1]Analitic (web)'!$2:$3</definedName>
    <definedName name="d" localSheetId="43">'[1]Analitic (web)'!$2:$3</definedName>
    <definedName name="d" localSheetId="44">'[1]Analitic (web)'!$2:$3</definedName>
    <definedName name="d" localSheetId="45">'[1]Analitic (web)'!$2:$3</definedName>
    <definedName name="d" localSheetId="46">'[11]Analitic (web)'!$2:$3</definedName>
    <definedName name="d" localSheetId="52">'[1]Analitic (web)'!$2:$3</definedName>
    <definedName name="d" localSheetId="53">'[1]Analitic (web)'!$2:$3</definedName>
    <definedName name="d" localSheetId="57">'[1]Analitic (web)'!$2:$3</definedName>
    <definedName name="d">'[1]Analitic (web)'!$2:$3</definedName>
    <definedName name="data1" localSheetId="61">#REF!</definedName>
    <definedName name="data1" localSheetId="62">#REF!</definedName>
    <definedName name="data1" localSheetId="14">#REF!</definedName>
    <definedName name="data1" localSheetId="23">#REF!</definedName>
    <definedName name="data1" localSheetId="24">#REF!</definedName>
    <definedName name="data1" localSheetId="25">#REF!</definedName>
    <definedName name="data1" localSheetId="26">#REF!</definedName>
    <definedName name="data1" localSheetId="27">#REF!</definedName>
    <definedName name="data1" localSheetId="15">#REF!</definedName>
    <definedName name="data1" localSheetId="16">#REF!</definedName>
    <definedName name="data1" localSheetId="17">#REF!</definedName>
    <definedName name="data1" localSheetId="18">#REF!</definedName>
    <definedName name="data1" localSheetId="19">#REF!</definedName>
    <definedName name="data1" localSheetId="20">#REF!</definedName>
    <definedName name="data1" localSheetId="21">#REF!</definedName>
    <definedName name="data1" localSheetId="22">#REF!</definedName>
    <definedName name="data1" localSheetId="30">#REF!</definedName>
    <definedName name="data1" localSheetId="31">#REF!</definedName>
    <definedName name="data1" localSheetId="32">#REF!</definedName>
    <definedName name="data1" localSheetId="35">#REF!</definedName>
    <definedName name="data1" localSheetId="36">#REF!</definedName>
    <definedName name="data1" localSheetId="37">#REF!</definedName>
    <definedName name="data1" localSheetId="38">#REF!</definedName>
    <definedName name="data1" localSheetId="39">#REF!</definedName>
    <definedName name="data1" localSheetId="46">#REF!</definedName>
    <definedName name="data1" localSheetId="52">#REF!</definedName>
    <definedName name="data1" localSheetId="53">#REF!</definedName>
    <definedName name="data1" localSheetId="57">#REF!</definedName>
    <definedName name="data1">#REF!</definedName>
    <definedName name="G" localSheetId="61">'[10]Consolid'!#REF!</definedName>
    <definedName name="G" localSheetId="62">'[10]Consolid'!#REF!</definedName>
    <definedName name="G" localSheetId="14">'[2]Consolid'!#REF!</definedName>
    <definedName name="G" localSheetId="23">'[10]Consolid'!#REF!</definedName>
    <definedName name="G" localSheetId="24">'[10]Consolid'!#REF!</definedName>
    <definedName name="G" localSheetId="25">'[10]Consolid'!#REF!</definedName>
    <definedName name="G" localSheetId="26">'[2]Consolid'!#REF!</definedName>
    <definedName name="G" localSheetId="27">'[2]Consolid'!#REF!</definedName>
    <definedName name="G" localSheetId="15">'[2]Consolid'!#REF!</definedName>
    <definedName name="G" localSheetId="16">'[2]Consolid'!#REF!</definedName>
    <definedName name="G" localSheetId="17">'[2]Consolid'!#REF!</definedName>
    <definedName name="G" localSheetId="18">'[2]Consolid'!#REF!</definedName>
    <definedName name="G" localSheetId="19">'[2]Consolid'!#REF!</definedName>
    <definedName name="G" localSheetId="20">'[2]Consolid'!#REF!</definedName>
    <definedName name="G" localSheetId="21">'[2]Consolid'!#REF!</definedName>
    <definedName name="G" localSheetId="22">'[2]Consolid'!#REF!</definedName>
    <definedName name="G" localSheetId="30">'[12]Consolid'!#REF!</definedName>
    <definedName name="G" localSheetId="31">'[12]Consolid'!#REF!</definedName>
    <definedName name="G" localSheetId="32">'[12]Consolid'!#REF!</definedName>
    <definedName name="G" localSheetId="35">'[10]Consolid'!#REF!</definedName>
    <definedName name="G" localSheetId="36">'[2]Consolid'!#REF!</definedName>
    <definedName name="G" localSheetId="37">'[2]Consolid'!#REF!</definedName>
    <definedName name="G" localSheetId="38">'[2]Consolid'!#REF!</definedName>
    <definedName name="G" localSheetId="39">'[2]Consolid'!#REF!</definedName>
    <definedName name="G" localSheetId="43">'[10]Consolid'!#REF!</definedName>
    <definedName name="G" localSheetId="44">'[10]Consolid'!#REF!</definedName>
    <definedName name="G" localSheetId="45">'[10]Consolid'!#REF!</definedName>
    <definedName name="G" localSheetId="46">'[12]Consolid'!#REF!</definedName>
    <definedName name="G" localSheetId="52">'[10]Consolid'!#REF!</definedName>
    <definedName name="G" localSheetId="53">'[8]Consolid'!#REF!</definedName>
    <definedName name="G" localSheetId="57">'[5]Consolid'!#REF!</definedName>
    <definedName name="G" localSheetId="1">'[5]Consolid'!#REF!</definedName>
    <definedName name="G">'[2]Consolid'!#REF!</definedName>
    <definedName name="g1" localSheetId="61">'[2]Consolid'!#REF!</definedName>
    <definedName name="g1" localSheetId="62">'[2]Consolid'!#REF!</definedName>
    <definedName name="g1" localSheetId="14">'[2]Consolid'!#REF!</definedName>
    <definedName name="g1" localSheetId="23">'[2]Consolid'!#REF!</definedName>
    <definedName name="g1" localSheetId="24">'[2]Consolid'!#REF!</definedName>
    <definedName name="g1" localSheetId="25">'[2]Consolid'!#REF!</definedName>
    <definedName name="g1" localSheetId="26">'[2]Consolid'!#REF!</definedName>
    <definedName name="g1" localSheetId="27">'[2]Consolid'!#REF!</definedName>
    <definedName name="g1" localSheetId="15">'[2]Consolid'!#REF!</definedName>
    <definedName name="g1" localSheetId="16">'[2]Consolid'!#REF!</definedName>
    <definedName name="g1" localSheetId="17">'[2]Consolid'!#REF!</definedName>
    <definedName name="g1" localSheetId="18">'[2]Consolid'!#REF!</definedName>
    <definedName name="g1" localSheetId="19">'[2]Consolid'!#REF!</definedName>
    <definedName name="g1" localSheetId="20">'[2]Consolid'!#REF!</definedName>
    <definedName name="g1" localSheetId="21">'[2]Consolid'!#REF!</definedName>
    <definedName name="g1" localSheetId="22">'[2]Consolid'!#REF!</definedName>
    <definedName name="g1" localSheetId="30">'[12]Consolid'!#REF!</definedName>
    <definedName name="g1" localSheetId="31">'[12]Consolid'!#REF!</definedName>
    <definedName name="g1" localSheetId="32">'[12]Consolid'!#REF!</definedName>
    <definedName name="g1" localSheetId="35">'[2]Consolid'!#REF!</definedName>
    <definedName name="g1" localSheetId="36">'[2]Consolid'!#REF!</definedName>
    <definedName name="g1" localSheetId="37">'[2]Consolid'!#REF!</definedName>
    <definedName name="g1" localSheetId="38">'[2]Consolid'!#REF!</definedName>
    <definedName name="g1" localSheetId="39">'[2]Consolid'!#REF!</definedName>
    <definedName name="g1" localSheetId="46">'[12]Consolid'!#REF!</definedName>
    <definedName name="g1" localSheetId="52">'[2]Consolid'!#REF!</definedName>
    <definedName name="g1" localSheetId="53">'[2]Consolid'!#REF!</definedName>
    <definedName name="g1" localSheetId="57">'[2]Consolid'!#REF!</definedName>
    <definedName name="g1">'[2]Consolid'!#REF!</definedName>
    <definedName name="percRow10">'[4]10'!#REF!</definedName>
    <definedName name="percRow11">'[4]11'!#REF!</definedName>
    <definedName name="percRow111">#REF!</definedName>
    <definedName name="percRow12">'[4]12'!#REF!</definedName>
    <definedName name="percRow121">#REF!</definedName>
    <definedName name="percRow13">'[4]13'!#REF!</definedName>
    <definedName name="percRow131">#REF!</definedName>
    <definedName name="percRow14">'[4]14'!#REF!</definedName>
    <definedName name="percRow15">'[4]15'!#REF!</definedName>
    <definedName name="percRow8">'[4]8'!#REF!</definedName>
    <definedName name="percRow91">#REF!</definedName>
    <definedName name="percRow92">#REF!</definedName>
    <definedName name="_xlnm.Print_Area" localSheetId="3">'1 МI'!$A$1:$G$221</definedName>
    <definedName name="_xlnm.Print_Area" localSheetId="61">'10.1 Banknotes'!$A$1:$G$25</definedName>
    <definedName name="_xlnm.Print_Area" localSheetId="62">'10.2 Coins'!$A$1:$G$24</definedName>
    <definedName name="_xlnm.Print_Area" localSheetId="4">'2.1. BNB Balance'!$A$1:$G$47</definedName>
    <definedName name="_xlnm.Print_Area" localSheetId="10">'2.10 Deposits type'!$A$1:$R$46</definedName>
    <definedName name="_xlnm.Print_Area" localSheetId="13">'2.13. IRS'!$A$1:$G$117</definedName>
    <definedName name="_xlnm.Print_Area" localSheetId="5">'2.2. MS'!$A$1:$G$229</definedName>
    <definedName name="_xlnm.Print_Area" localSheetId="6">'2.3. BNB'!$A$1:$G$176</definedName>
    <definedName name="_xlnm.Print_Area" localSheetId="7">'2.4. DMB'!$A$1:$G$228</definedName>
    <definedName name="_xlnm.Print_Area" localSheetId="8">'2.5, 2.6, 2.7, 2.8 CREDITS_N'!$A$1:$G$57</definedName>
    <definedName name="_xlnm.Print_Area" localSheetId="14">'3.1. BSys balance '!$A$1:$E$119</definedName>
    <definedName name="_xlnm.Print_Area" localSheetId="23">'3.10 Capital Adequacy'!$A$1:$D$39</definedName>
    <definedName name="_xlnm.Print_Area" localSheetId="24">'3.11. Liquidity'!$A$1:$I$29</definedName>
    <definedName name="_xlnm.Print_Area" localSheetId="25">'/WIN95\Temporary Internet Files\Content.IE5\49APKNM3\[BOPan04USD-b(1).xls]Analitic (web)'!$A$1:$O$105</definedName>
    <definedName name="_xlnm.Print_Area" localSheetId="26">'/WIN95\Temporary Internet Files\Content.IE5\49APKNM3\[BOPan04USD-b(1).xls]Analitic (web)'!$A$1:$O$105</definedName>
    <definedName name="_xlnm.Print_Area" localSheetId="27">'/WIN95\Temporary Internet Files\Content.IE5\49APKNM3\[BOPan04USD-b(1).xls]Analitic (web)'!$A$1:$O$105</definedName>
    <definedName name="_xlnm.Print_Area" localSheetId="15">'3.2. BSys PLA '!$A$1:$E$82</definedName>
    <definedName name="_xlnm.Print_Area" localSheetId="16">'3.3. B Groups'!#REF!</definedName>
    <definedName name="_xlnm.Print_Area" localSheetId="17">'3.4. Bal group1 '!$A$1:$E$118</definedName>
    <definedName name="_xlnm.Print_Area" localSheetId="18">'3.5. PLA gr 1'!$A$1:$E$82</definedName>
    <definedName name="_xlnm.Print_Area" localSheetId="19">'3.6. Bal group 2 '!$A$1:$E$118</definedName>
    <definedName name="_xlnm.Print_Area" localSheetId="20">'3.7. PLA gr 2 '!$A$1:$E$82</definedName>
    <definedName name="_xlnm.Print_Area" localSheetId="21">'3.8. Bal group 3'!$A$1:$E$118</definedName>
    <definedName name="_xlnm.Print_Area" localSheetId="22">'3.9. PLA gr 3'!$A$1:$E$82</definedName>
    <definedName name="_xlnm.Print_Area" localSheetId="28">'4.1 Lease'!$A$1:$H$55</definedName>
    <definedName name="_xlnm.Print_Area" localSheetId="30">'C:\WIN95\Temporary Internet Files\Content.IE5\49APKNM3\[BOPan04USD-b(1).xls]Analitic (web)'!$A$1:$O$105</definedName>
    <definedName name="_xlnm.Print_Area" localSheetId="31">'C:\WIN95\Temporary Internet Files\Content.IE5\49APKNM3\[BOPan04USD-b(1).xls]Analitic (web)'!$A$1:$O$105</definedName>
    <definedName name="_xlnm.Print_Area" localSheetId="33">'5.1. GG stocks cons'!$A$1:$H$40</definedName>
    <definedName name="_xlnm.Print_Area" localSheetId="34">'5.2. GG transactions cons'!$A$1:$H$39</definedName>
    <definedName name="_xlnm.Print_Area" localSheetId="35">'6.1. Money Market'!$A$1:$D$33</definedName>
    <definedName name="_xlnm.Print_Area" localSheetId="36">'/WIN95\Temporary Internet Files\Content.IE5\49APKNM3\[BOPan04USD-b(1).xls]Analitic (web)'!$A$1:$O$105</definedName>
    <definedName name="_xlnm.Print_Area" localSheetId="37">'6.4 &amp; 6.5 &amp; 6.6 ForexMarketSpot'!$A$1:$D$56</definedName>
    <definedName name="_xlnm.Print_Area" localSheetId="38">'6.7. &amp; 6.8. ForexSwaps&amp;Forwards'!$A$1:$D$31</definedName>
    <definedName name="_xlnm.Print_Area" localSheetId="39">'7.1 BOP'!$A$1:$J$109</definedName>
    <definedName name="_xlnm.Print_Area" localSheetId="49">'7.11. Debt Service'!$A$1:$AF$58</definedName>
    <definedName name="_xlnm.Print_Area" localSheetId="40">'7.2 Export CG'!$A$1:$H$51</definedName>
    <definedName name="_xlnm.Print_Area" localSheetId="41">'7.3. Import CG'!$A$1:$H$54</definedName>
    <definedName name="_xlnm.Print_Area" localSheetId="42">'7.4. Export use'!$A$1:$H$47</definedName>
    <definedName name="_xlnm.Print_Area" localSheetId="43">'7.5. Import_use'!$A$1:$H$51</definedName>
    <definedName name="_xlnm.Print_Area" localSheetId="44">'7.6. Export_partner'!$A$1:$H$46</definedName>
    <definedName name="_xlnm.Print_Area" localSheetId="45">'7.7. Import_partner'!$A$1:$H$48</definedName>
    <definedName name="_xlnm.Print_Area" localSheetId="46">'7.8. IIP_bg'!$A$1:$O$76</definedName>
    <definedName name="_xlnm.Print_Area" localSheetId="47">'7.9. GED'!$A$1:$K$65</definedName>
    <definedName name="_xlnm.Print_Area" localSheetId="52">'8.3-4 GS prim reg &amp;48 sec mark'!$A$1:$E$44</definedName>
    <definedName name="_xlnm.Print_Area" localSheetId="53">'9.1. GDP'!$A$1:$H$31</definedName>
    <definedName name="_xlnm.Print_Area" localSheetId="54">'9.2. CPI&amp;HICP'!$A$1:$H$26</definedName>
    <definedName name="_xlnm.Print_Area" localSheetId="55">'9.3. IP&amp;TI'!$A$1:$H$28</definedName>
    <definedName name="_xlnm.Print_Area" localSheetId="56">'9.4. PPI'!$A$1:$K$27</definedName>
    <definedName name="_xlnm.Print_Area" localSheetId="57">'9.5. F trade PRC indices'!$A$1:$H$28</definedName>
    <definedName name="_xlnm.Print_Area" localSheetId="58">'9.6. Unemployment '!$A$1:$G$29</definedName>
    <definedName name="_xlnm.Print_Area" localSheetId="59">'9.7. Employment'!$A$1:$I$33</definedName>
    <definedName name="_xlnm.Print_Area" localSheetId="60">'9.8. Wages'!$A$1:$I$31</definedName>
    <definedName name="_xlnm.Print_Area" localSheetId="1">'Contents'!$A$1:$B$95</definedName>
    <definedName name="_xlnm.Print_Area">'/WIN95\Temporary Internet Files\Content.IE5\49APKNM3\[BOPan04USD-b(1).xls]Analitic (web)'!$A$1:$O$105</definedName>
    <definedName name="print_area1" localSheetId="61">'[1]Analitic (web)'!$A$1:$O$105</definedName>
    <definedName name="print_area1" localSheetId="62">'[1]Analitic (web)'!$A$1:$O$105</definedName>
    <definedName name="print_area1" localSheetId="14">'[1]Analitic (web)'!$A$1:$O$105</definedName>
    <definedName name="print_area1" localSheetId="23">'[1]Analitic (web)'!$A$1:$O$105</definedName>
    <definedName name="print_area1" localSheetId="24">'[1]Analitic (web)'!$A$1:$O$105</definedName>
    <definedName name="print_area1" localSheetId="25">'[1]Analitic (web)'!$A$1:$O$105</definedName>
    <definedName name="print_area1" localSheetId="26">'[1]Analitic (web)'!$A$1:$O$105</definedName>
    <definedName name="print_area1" localSheetId="27">'[1]Analitic (web)'!$A$1:$O$105</definedName>
    <definedName name="print_area1" localSheetId="15">'[1]Analitic (web)'!$A$1:$O$105</definedName>
    <definedName name="print_area1" localSheetId="16">'[1]Analitic (web)'!$A$1:$O$105</definedName>
    <definedName name="print_area1" localSheetId="17">'[1]Analitic (web)'!$A$1:$O$105</definedName>
    <definedName name="print_area1" localSheetId="18">'[1]Analitic (web)'!$A$1:$O$105</definedName>
    <definedName name="print_area1" localSheetId="19">'[1]Analitic (web)'!$A$1:$O$105</definedName>
    <definedName name="print_area1" localSheetId="20">'[1]Analitic (web)'!$A$1:$O$105</definedName>
    <definedName name="print_area1" localSheetId="21">'[1]Analitic (web)'!$A$1:$O$105</definedName>
    <definedName name="print_area1" localSheetId="22">'[1]Analitic (web)'!$A$1:$O$105</definedName>
    <definedName name="print_area1" localSheetId="30">'[11]Analitic (web)'!$A$1:$O$105</definedName>
    <definedName name="print_area1" localSheetId="31">'[11]Analitic (web)'!$A$1:$O$105</definedName>
    <definedName name="print_area1" localSheetId="32">'[11]Analitic (web)'!$A$1:$O$105</definedName>
    <definedName name="print_area1" localSheetId="35">'[1]Analitic (web)'!$A$1:$O$105</definedName>
    <definedName name="print_area1" localSheetId="36">'[1]Analitic (web)'!$A$1:$O$105</definedName>
    <definedName name="print_area1" localSheetId="37">'[1]Analitic (web)'!$A$1:$O$105</definedName>
    <definedName name="print_area1" localSheetId="38">'[1]Analitic (web)'!$A$1:$O$105</definedName>
    <definedName name="print_area1" localSheetId="39">'[1]Analitic (web)'!$A$1:$O$105</definedName>
    <definedName name="print_area1" localSheetId="46">'[11]Analitic (web)'!$A$1:$O$105</definedName>
    <definedName name="print_area1" localSheetId="52">'[1]Analitic (web)'!$A$1:$O$105</definedName>
    <definedName name="print_area1" localSheetId="53">'[1]Analitic (web)'!$A$1:$O$105</definedName>
    <definedName name="print_area1" localSheetId="57">'[1]Analitic (web)'!$A$1:$O$105</definedName>
    <definedName name="print_area1">'[1]Analitic (web)'!$A$1:$O$105</definedName>
    <definedName name="_xlnm.Print_Titles" localSheetId="3">'1 МI'!$A:$A,'1 МI'!$1:$3</definedName>
    <definedName name="_xlnm.Print_Titles" localSheetId="4">'2.1. BNB Balance'!$A:$A,'2.1. BNB Balance'!$2:$2</definedName>
    <definedName name="_xlnm.Print_Titles" localSheetId="10">'2.10 Deposits type'!$A:$B</definedName>
    <definedName name="_xlnm.Print_Titles" localSheetId="11">'2.11 Credits quant'!$A:$B</definedName>
    <definedName name="_xlnm.Print_Titles" localSheetId="12">'2.12. Credits type'!$A:$B</definedName>
    <definedName name="_xlnm.Print_Titles" localSheetId="13">'2.13. IRS'!$1:$3</definedName>
    <definedName name="_xlnm.Print_Titles" localSheetId="5">'2.2. MS'!$1:$4</definedName>
    <definedName name="_xlnm.Print_Titles" localSheetId="6">'2.3. BNB'!$1:$4</definedName>
    <definedName name="_xlnm.Print_Titles" localSheetId="7">'2.4. DMB'!$1:$4</definedName>
    <definedName name="_xlnm.Print_Titles" localSheetId="9">'2.9 Deposits quant'!$A:$B</definedName>
    <definedName name="_xlnm.Print_Titles" localSheetId="14">'3.1. BSys balance '!$2:$3</definedName>
    <definedName name="_xlnm.Print_Titles" localSheetId="23">'/WIN95\Temporary Internet Files\Content.IE5\49APKNM3\[BOPan04USD-b(1).xls]Analitic (web)'!$2:$3</definedName>
    <definedName name="_xlnm.Print_Titles" localSheetId="24">'/WIN95\Temporary Internet Files\Content.IE5\49APKNM3\[BOPan04USD-b(1).xls]Analitic (web)'!$2:$3</definedName>
    <definedName name="_xlnm.Print_Titles" localSheetId="25">'3.12. Portfolio BS'!$1:$2</definedName>
    <definedName name="_xlnm.Print_Titles" localSheetId="26">'/WIN95\Temporary Internet Files\Content.IE5\49APKNM3\[BOPan04USD-b(1).xls]Analitic (web)'!$2:$3</definedName>
    <definedName name="_xlnm.Print_Titles" localSheetId="27">'/WIN95\Temporary Internet Files\Content.IE5\49APKNM3\[BOPan04USD-b(1).xls]Analitic (web)'!$2:$3</definedName>
    <definedName name="_xlnm.Print_Titles" localSheetId="15">'3.2. BSys PLA '!$1:$2</definedName>
    <definedName name="_xlnm.Print_Titles" localSheetId="16">'/WIN95\Temporary Internet Files\Content.IE5\49APKNM3\[BOPan04USD-b(1).xls]Analitic (web)'!$2:$3</definedName>
    <definedName name="_xlnm.Print_Titles" localSheetId="17">'3.4. Bal group1 '!$1:$2</definedName>
    <definedName name="_xlnm.Print_Titles" localSheetId="18">'3.5. PLA gr 1'!$1:$2</definedName>
    <definedName name="_xlnm.Print_Titles" localSheetId="19">'3.6. Bal group 2 '!$1:$2</definedName>
    <definedName name="_xlnm.Print_Titles" localSheetId="20">'3.7. PLA gr 2 '!$1:$2</definedName>
    <definedName name="_xlnm.Print_Titles" localSheetId="21">'3.8. Bal group 3'!$1:$2</definedName>
    <definedName name="_xlnm.Print_Titles" localSheetId="22">'3.9. PLA gr 3'!$1:$2</definedName>
    <definedName name="_xlnm.Print_Titles" localSheetId="30">'C:\WIN95\Temporary Internet Files\Content.IE5\49APKNM3\[BOPan04USD-b(1).xls]Analitic (web)'!$2:$3</definedName>
    <definedName name="_xlnm.Print_Titles" localSheetId="31">'C:\WIN95\Temporary Internet Files\Content.IE5\49APKNM3\[BOPan04USD-b(1).xls]Analitic (web)'!$2:$3</definedName>
    <definedName name="_xlnm.Print_Titles" localSheetId="32">'4.5. Ins_Ass_Liab'!$1:$3</definedName>
    <definedName name="_xlnm.Print_Titles" localSheetId="35">'/WIN95\Temporary Internet Files\Content.IE5\49APKNM3\[BOPan04USD-b(1).xls]Analitic (web)'!$2:$3</definedName>
    <definedName name="_xlnm.Print_Titles" localSheetId="36">'/WIN95\Temporary Internet Files\Content.IE5\49APKNM3\[BOPan04USD-b(1).xls]Analitic (web)'!$2:$3</definedName>
    <definedName name="_xlnm.Print_Titles" localSheetId="37">'/WIN95\Temporary Internet Files\Content.IE5\49APKNM3\[BOPan04USD-b(1).xls]Analitic (web)'!$2:$3</definedName>
    <definedName name="_xlnm.Print_Titles" localSheetId="38">'/WIN95\Temporary Internet Files\Content.IE5\49APKNM3\[BOPan04USD-b(1).xls]Analitic (web)'!$2:$3</definedName>
    <definedName name="_xlnm.Print_Titles" localSheetId="39">'7.1 BOP'!$2:$6</definedName>
    <definedName name="_xlnm.Print_Titles" localSheetId="43">'/WIN95\Temporary Internet Files\Content.IE5\49APKNM3\[BOPan04USD-b(1).xls]Analitic (web)'!$2:$3</definedName>
    <definedName name="_xlnm.Print_Titles" localSheetId="44">'/WIN95\Temporary Internet Files\Content.IE5\49APKNM3\[BOPan04USD-b(1).xls]Analitic (web)'!$2:$3</definedName>
    <definedName name="_xlnm.Print_Titles" localSheetId="45">'/WIN95\Temporary Internet Files\Content.IE5\49APKNM3\[BOPan04USD-b(1).xls]Analitic (web)'!$2:$3</definedName>
    <definedName name="_xlnm.Print_Titles" localSheetId="46">'7.8. IIP_bg'!$1:$4</definedName>
    <definedName name="_xlnm.Print_Titles" localSheetId="52">'/WIN95\Temporary Internet Files\Content.IE5\49APKNM3\[BOPan04USD-b(1).xls]Analitic (web)'!$2:$3</definedName>
    <definedName name="_xlnm.Print_Titles" localSheetId="53">'D:\WIN95\Temporary Internet Files\Content.IE5\49APKNM3\[BOPan04USD-b(1).xls]Analitic (web)'!$2:$3</definedName>
    <definedName name="_xlnm.Print_Titles" localSheetId="57">'/WIN95\Temporary Internet Files\Content.IE5\49APKNM3\[BOPan04USD-b(1).xls]Analitic (web)'!$2:$3</definedName>
    <definedName name="_xlnm.Print_Titles">'/WIN95\Temporary Internet Files\Content.IE5\49APKNM3\[BOPan04USD-b(1).xls]Analitic (web)'!$2:$3</definedName>
    <definedName name="volumeRow10">'[4]10'!#REF!</definedName>
    <definedName name="volumeRow11">'[4]11'!#REF!</definedName>
    <definedName name="volumeRow13">'[4]13'!#REF!</definedName>
    <definedName name="volumeRow14">'[4]14'!#REF!</definedName>
    <definedName name="volumeRow15">'[4]15'!#REF!</definedName>
    <definedName name="volumeRow8">'[4]8'!#REF!</definedName>
    <definedName name="volumeRow91">#REF!</definedName>
  </definedNames>
  <calcPr fullCalcOnLoad="1"/>
</workbook>
</file>

<file path=xl/sharedStrings.xml><?xml version="1.0" encoding="utf-8"?>
<sst xmlns="http://schemas.openxmlformats.org/spreadsheetml/2006/main" count="4496" uniqueCount="1878">
  <si>
    <t>4.Задължения към други депозанти</t>
  </si>
  <si>
    <t>5.Депозит на управление ''Банково''</t>
  </si>
  <si>
    <t>БАЛАНС НА УПРАВЛЕНИЕ ''БАНКОВО''</t>
  </si>
  <si>
    <t>Абревиатури</t>
  </si>
  <si>
    <t>БВП</t>
  </si>
  <si>
    <t>брутен вътрешен продукт</t>
  </si>
  <si>
    <t>ДЛП</t>
  </si>
  <si>
    <t xml:space="preserve">държавни ценни книжа </t>
  </si>
  <si>
    <t>ЕС</t>
  </si>
  <si>
    <t>ЕСС’95</t>
  </si>
  <si>
    <t>Европейска система от сметки’95</t>
  </si>
  <si>
    <t>Интрастат</t>
  </si>
  <si>
    <t>система за събиране на данни за търговия със стоки на Общността</t>
  </si>
  <si>
    <t xml:space="preserve">ЛЕОНИА </t>
  </si>
  <si>
    <t>лихвен процент по реални сделки с необезпечени овърнайт-депозити в левове, предоставени на междубанковия пазар</t>
  </si>
  <si>
    <t>М1</t>
  </si>
  <si>
    <t>тесни пари</t>
  </si>
  <si>
    <t>М2</t>
  </si>
  <si>
    <t>М1 и квазипари</t>
  </si>
  <si>
    <t>М3</t>
  </si>
  <si>
    <t>6.2. БФБ-СОФИЯ - ПЪРВИЧЕН ПАЗАР,</t>
  </si>
  <si>
    <t>януари - юни 2009</t>
  </si>
  <si>
    <t>Емитирани ценни книжа</t>
  </si>
  <si>
    <t>акции</t>
  </si>
  <si>
    <t>облигации</t>
  </si>
  <si>
    <t>права</t>
  </si>
  <si>
    <t>Ценни книжа, предназначени за:</t>
  </si>
  <si>
    <t>официален пазар</t>
  </si>
  <si>
    <t>неофициален пазар</t>
  </si>
  <si>
    <t>СДЕЛКИ:</t>
  </si>
  <si>
    <t xml:space="preserve">6.3. ОБОРОТ НА ТЪРГОВИЯТА С ЦЕННИ КНИЖА, РЕГИСТРИРАНИ НА БФБ-СОФИЯ: БОРСОВА И ИЗВЪНБОРСОВА, </t>
  </si>
  <si>
    <t>ПАЗАРИ</t>
  </si>
  <si>
    <t>ПАЗАРИ НА АКЦИИ</t>
  </si>
  <si>
    <t>ПАЗАР НА ДРУЖЕСТВА СЪС СПЕЦИАЛНА ИНВЕСТ. ЦЕЛ</t>
  </si>
  <si>
    <t>ПАЗАРИ НА ОБЛИГАЦИИ</t>
  </si>
  <si>
    <t>ДРУГИ ПАЗАРИ</t>
  </si>
  <si>
    <t>Търговия с акции, не регистрирани на БФБ-София</t>
  </si>
  <si>
    <t>официален пазар на акции</t>
  </si>
  <si>
    <t>неофиц. пазар на акции</t>
  </si>
  <si>
    <t>официален пазар на облигации</t>
  </si>
  <si>
    <t>неофициален пазар на облигации</t>
  </si>
  <si>
    <t>пазар на компенсаторни инструменти</t>
  </si>
  <si>
    <t>пазар на права</t>
  </si>
  <si>
    <t>пазар на колективни инвестиционни схеми</t>
  </si>
  <si>
    <t>(сегменти A,B)</t>
  </si>
  <si>
    <t>общински облигации</t>
  </si>
  <si>
    <t>корпор. облигации</t>
  </si>
  <si>
    <t>корпор. oблигации</t>
  </si>
  <si>
    <t>на публични дружества</t>
  </si>
  <si>
    <t>на непублични дружества</t>
  </si>
  <si>
    <t>ИНСТРУМЕНТИ И СДЕЛКИ:</t>
  </si>
  <si>
    <t>Търговия на БФБ</t>
  </si>
  <si>
    <t>Сделки с първични инструм.,</t>
  </si>
  <si>
    <t>в това число:</t>
  </si>
  <si>
    <t xml:space="preserve">   обичайни сделки</t>
  </si>
  <si>
    <t xml:space="preserve">   сд. на прив. пазар (в брой)</t>
  </si>
  <si>
    <t>Прив. пазар. (с/у компенсат.)*</t>
  </si>
  <si>
    <t>Търговия извън БФБ</t>
  </si>
  <si>
    <t>Сделки с първични инструм. (блок., регистр., репо, търгово изкупуване, обратно изкупуване и др.)</t>
  </si>
  <si>
    <t>* Не са вкрючени в горните общи суми.</t>
  </si>
  <si>
    <r>
      <t>Източник:</t>
    </r>
    <r>
      <rPr>
        <sz val="7"/>
        <rFont val="Arial"/>
        <family val="2"/>
      </rPr>
      <t xml:space="preserve"> всекидневни съобщения на БФБ-София.</t>
    </r>
  </si>
  <si>
    <t>6.4. ВАЛУТЕН ПАЗАР. СПОТ-СДЕЛКИ НА БНБ*</t>
  </si>
  <si>
    <t xml:space="preserve">Купени </t>
  </si>
  <si>
    <t>Продадени</t>
  </si>
  <si>
    <t>Салдо</t>
  </si>
  <si>
    <t>януари - юни 2008</t>
  </si>
  <si>
    <t>БНБ с банки</t>
  </si>
  <si>
    <t>БНБ с крайни клиенти</t>
  </si>
  <si>
    <t>в т.ч.:</t>
  </si>
  <si>
    <t>по сметка с бюджетни организации</t>
  </si>
  <si>
    <t>операции с банкноти на гише</t>
  </si>
  <si>
    <t>*С вальор до 2 дена включително ("днес", "утре" и "спот").</t>
  </si>
  <si>
    <r>
      <t>Източник</t>
    </r>
    <r>
      <rPr>
        <sz val="8"/>
        <rFont val="Arial Cyr"/>
        <family val="0"/>
      </rPr>
      <t>: БНБ.</t>
    </r>
  </si>
  <si>
    <t xml:space="preserve">6.5. ВАЛУТЕН ПАЗАР. МЕЖДУБАНКОВ ПАЗАР СПОТ * </t>
  </si>
  <si>
    <t>банки</t>
  </si>
  <si>
    <r>
      <t>Източник</t>
    </r>
    <r>
      <rPr>
        <sz val="8"/>
        <rFont val="Arial Cyr"/>
        <family val="0"/>
      </rPr>
      <t>: БНБ, по всекидневни съобщения на банките и БНБ.</t>
    </r>
  </si>
  <si>
    <t>6.6.  ВАЛУТЕН ПАЗАР. ТЪРГОВИЯ СПОТ С КРАЙНИ КЛИЕНТИ *</t>
  </si>
  <si>
    <t xml:space="preserve"> - от тях с чуждестранни лица</t>
  </si>
  <si>
    <r>
      <t xml:space="preserve">6.7. </t>
    </r>
    <r>
      <rPr>
        <b/>
        <sz val="12"/>
        <rFont val="Arial CYR"/>
        <family val="2"/>
      </rPr>
      <t xml:space="preserve">ВАЛУТЕН ПАЗАР. МЕЖДУБАНКОВ ПАЗАР СУОП И ФОРУЪРД * </t>
    </r>
  </si>
  <si>
    <t xml:space="preserve">* Без БНБ. При сделките суоп са включени както сделките за покупка, така и </t>
  </si>
  <si>
    <t xml:space="preserve">  последващите сделки за продажба на чуждестранна  валута срещу левове.</t>
  </si>
  <si>
    <r>
      <t>Източник</t>
    </r>
    <r>
      <rPr>
        <sz val="8"/>
        <rFont val="Arial Cyr"/>
        <family val="0"/>
      </rPr>
      <t>: БНБ, по всекидневни съобщения на банките.</t>
    </r>
  </si>
  <si>
    <r>
      <t>6.8.</t>
    </r>
    <r>
      <rPr>
        <b/>
        <sz val="12"/>
        <rFont val="Arial CYR"/>
        <family val="2"/>
      </rPr>
      <t xml:space="preserve"> ВАЛУТЕН ПАЗАР. ТЪРГОВИЯ СУОП И ФОРУЪРД</t>
    </r>
  </si>
  <si>
    <t>НА БАНКИ С КРАЙНИ КЛИЕНТИ *</t>
  </si>
  <si>
    <t xml:space="preserve"> - в т.ч. с чуждестранни лица</t>
  </si>
  <si>
    <t>8. ПУБЛИЧНИ ФИНАНСИ</t>
  </si>
  <si>
    <t xml:space="preserve">8.1. КОНСОЛИДИРАН ДЪРЖАВЕН БЮДЖЕТ </t>
  </si>
  <si>
    <t>СЕКТОР ДЪРЖАВНО УПРАВЛЕНИЕ</t>
  </si>
  <si>
    <t>ЦЕНТРАЛНО ДЪРЖАВНО УПРАВЛЕНИЕ</t>
  </si>
  <si>
    <t>МЕСТНО ДЪРЖАВНО УПРАВЛЕНИЕ</t>
  </si>
  <si>
    <t>СОЦИАЛНООСИГУРИТЕЛНИ ФОНДОВЕ</t>
  </si>
  <si>
    <t>II-ро трим.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</si>
  <si>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</si>
  <si>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</si>
  <si>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</si>
  <si>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</si>
  <si>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</si>
  <si>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</si>
  <si>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здравноосигурителни вноски </t>
  </si>
  <si>
    <t xml:space="preserve">   Други данъци</t>
  </si>
  <si>
    <t xml:space="preserve"> Неданъчни приходи </t>
  </si>
  <si>
    <t xml:space="preserve"> Помощи </t>
  </si>
  <si>
    <t xml:space="preserve">  Текущи разходи</t>
  </si>
  <si>
    <t xml:space="preserve">  Заплати и осигурителни вноски </t>
  </si>
  <si>
    <t xml:space="preserve">  Стипендии</t>
  </si>
  <si>
    <t xml:space="preserve">  Издръжка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</si>
  <si>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</si>
  <si>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</si>
  <si>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осъществяване на здравна дейност и медицинска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</si>
  <si>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</si>
  <si>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</si>
  <si>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</si>
  <si>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Социални и здравноосигурителни плащания </t>
  </si>
  <si>
    <t xml:space="preserve">  Капиталови разходи и прираст на държавния резерв</t>
  </si>
  <si>
    <t xml:space="preserve">  Вноска в общия бюджет на Европейския съюз</t>
  </si>
  <si>
    <t>Трансфери / Субсидии и временни безлихвени заеми</t>
  </si>
  <si>
    <t>Баланс (дефицит(-) / излишък(+))</t>
  </si>
  <si>
    <t>Финансиране</t>
  </si>
  <si>
    <t xml:space="preserve">   Външно (нето)</t>
  </si>
  <si>
    <t xml:space="preserve">   Вътрешно (нето)</t>
  </si>
  <si>
    <t xml:space="preserve">   Приватизация, придобиване на дялове и акции и възмездни средства (нето) 1</t>
  </si>
  <si>
    <t xml:space="preserve">        в т.ч. приватизация (нето)   </t>
  </si>
  <si>
    <t>Източник: Министерство на финансите.</t>
  </si>
  <si>
    <r>
      <t>1</t>
    </r>
    <r>
      <rPr>
        <sz val="8"/>
        <rFont val="Arial Cyr"/>
        <family val="0"/>
      </rPr>
      <t xml:space="preserve"> Включва приходите от приватизация, придобиването на дялове и акции и възмездните средства за нефинансови предприятия и домакинства съгласно GFS 2001 и  ESA 95.</t>
    </r>
  </si>
  <si>
    <t>8.2. АУКЦИОНИ НА ДЦК</t>
  </si>
  <si>
    <t>Брой аукциони</t>
  </si>
  <si>
    <t>Съвкупна номинална стойност на емисии ДЦК</t>
  </si>
  <si>
    <t>Среден коефициент на покритие</t>
  </si>
  <si>
    <t>Среден брой участници</t>
  </si>
  <si>
    <t>I - VI 2008</t>
  </si>
  <si>
    <t>I - VI 2009</t>
  </si>
  <si>
    <t>млн. лв.</t>
  </si>
  <si>
    <t>млн. eвро</t>
  </si>
  <si>
    <t>Аукциони за продажба на ДЦК, в т.ч.:</t>
  </si>
  <si>
    <t>краткосрочни</t>
  </si>
  <si>
    <t>средносрочни</t>
  </si>
  <si>
    <t>дългосрочни</t>
  </si>
  <si>
    <t>8.3. ПЪРВИЧНА РЕГИСТРАЦИЯ И ОБСЛУЖВАНЕ НА ПЛАЩАНИЯТА ПО ДЦК</t>
  </si>
  <si>
    <t xml:space="preserve">                  Брой</t>
  </si>
  <si>
    <t xml:space="preserve">Обем (млн. лв.) </t>
  </si>
  <si>
    <t>1. Регистрация на  ДЦК, реализирани на аукционен принцип</t>
  </si>
  <si>
    <t>2. Регистрация на обратно изкупени преди падеж ДЦК чрез аукционен принцип и директно от физически лица</t>
  </si>
  <si>
    <t>3. Изплащане на главници и лихви по ДЦК с настъпил падеж, в т.ч.:</t>
  </si>
  <si>
    <t xml:space="preserve">     -  главници</t>
  </si>
  <si>
    <t xml:space="preserve">     -  лихви</t>
  </si>
  <si>
    <t>Забележки:</t>
  </si>
  <si>
    <t>1. Обемът на ДЦК е по номинална стойност.</t>
  </si>
  <si>
    <t>2. Левовата равностойност на ДЦК, деноминирани в чуждестранна валута, е изчислена по определения от</t>
  </si>
  <si>
    <t>БНБ обменен курс на съответната валута в деня на регистрацията.</t>
  </si>
  <si>
    <t>8.4. РЕГИСТРИРАНИ СДЕЛКИ С ДЦК НА ВТОРИЧНИЯ ПАЗАР</t>
  </si>
  <si>
    <t>Брой</t>
  </si>
  <si>
    <t>Обем (млн. лв.)</t>
  </si>
  <si>
    <t>1. Репо-сделки</t>
  </si>
  <si>
    <t>2. Окончателни покупко-продажби</t>
  </si>
  <si>
    <t>3. Сделки със и за сметка на клиенти</t>
  </si>
  <si>
    <t>4. Блокиране/деблокиране на ДЦК, в т.ч.:</t>
  </si>
  <si>
    <t xml:space="preserve">   - за обезпечаване на бюджетни средства в ТБ</t>
  </si>
  <si>
    <t xml:space="preserve">   - за учредяване на особени залози върху ДЦК</t>
  </si>
  <si>
    <t xml:space="preserve">Забележки: </t>
  </si>
  <si>
    <t>1. Обемът на сделките е по номинална стойност и включва ДЦК, емитирани по реда на Наредба № 5 на</t>
  </si>
  <si>
    <t>МФ и БНБ и структурната реформа, с и без движение по разплащателните сметки в БНБ.</t>
  </si>
  <si>
    <t>2. Обемът и броят на репо-сдeлките включват обратните репо-сделки и тези, сключени през текущия ден.</t>
  </si>
  <si>
    <t xml:space="preserve">3. Левовата равностойност на сделките с ДЦК, деноминирани в чуждестранна валута, е </t>
  </si>
  <si>
    <t xml:space="preserve">изчислена по определения от БНБ обменен курс на съответната валута в деня на сделката. </t>
  </si>
  <si>
    <r>
      <t>10. СТАТИСТИКА НА ЕМИТИРАНИТЕ БАНКНОТИ И МОНЕТИ</t>
    </r>
  </si>
  <si>
    <t xml:space="preserve"> (хил. лв.)</t>
  </si>
  <si>
    <t xml:space="preserve">Купюри                               </t>
  </si>
  <si>
    <t>Банкноти, общо</t>
  </si>
  <si>
    <t>100 лева</t>
  </si>
  <si>
    <t>50 лева</t>
  </si>
  <si>
    <t>20 лева</t>
  </si>
  <si>
    <t>10 лева</t>
  </si>
  <si>
    <t>5 лева</t>
  </si>
  <si>
    <t>2 лева</t>
  </si>
  <si>
    <t>1 лев</t>
  </si>
  <si>
    <r>
      <t xml:space="preserve">10.1. КУПЮРЕН СТРОЕЖ НА ЕМИТИРАНИТЕ БАНКНОТИ </t>
    </r>
    <r>
      <rPr>
        <b/>
        <vertAlign val="superscript"/>
        <sz val="12"/>
        <rFont val="Arial"/>
        <family val="2"/>
      </rPr>
      <t>1</t>
    </r>
  </si>
  <si>
    <r>
      <t xml:space="preserve">    Нови емисии </t>
    </r>
    <r>
      <rPr>
        <vertAlign val="superscript"/>
        <sz val="10"/>
        <rFont val="Arial"/>
        <family val="2"/>
      </rPr>
      <t>2</t>
    </r>
  </si>
  <si>
    <r>
      <t xml:space="preserve">    Стари емисии </t>
    </r>
    <r>
      <rPr>
        <vertAlign val="superscript"/>
        <sz val="10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</si>
  <si>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Банкноти в и извън касите на БНБ към съответната дата.</t>
    </r>
  </si>
  <si>
    <r>
      <t xml:space="preserve">2 </t>
    </r>
    <r>
      <rPr>
        <sz val="8"/>
        <rFont val="Arial"/>
        <family val="2"/>
      </rPr>
      <t xml:space="preserve"> Емисии след 5 юли 1999 г.</t>
    </r>
  </si>
  <si>
    <r>
      <t>3</t>
    </r>
    <r>
      <rPr>
        <sz val="8"/>
        <rFont val="Arial"/>
        <family val="2"/>
      </rPr>
      <t xml:space="preserve">  Емисии преди 5 юли 1999 г., спрени от обращение, с неизтекъл срок на обмяна.</t>
    </r>
  </si>
  <si>
    <r>
      <t xml:space="preserve">Източник: </t>
    </r>
    <r>
      <rPr>
        <sz val="8"/>
        <rFont val="Arial"/>
        <family val="2"/>
      </rPr>
      <t>БНБ.</t>
    </r>
  </si>
  <si>
    <t xml:space="preserve">Разменни монети, общо </t>
  </si>
  <si>
    <t>1  лев</t>
  </si>
  <si>
    <t>50 стотинки</t>
  </si>
  <si>
    <t>20 стотинки</t>
  </si>
  <si>
    <t>10 стотинки</t>
  </si>
  <si>
    <t>5 стотинки</t>
  </si>
  <si>
    <t>2 стотинки</t>
  </si>
  <si>
    <t>1 стотинка</t>
  </si>
  <si>
    <r>
      <t xml:space="preserve">10.2. КУПЮРЕН СТРОЕЖ НА ЕМИТИРАНИТЕ МОНЕТИ </t>
    </r>
    <r>
      <rPr>
        <b/>
        <vertAlign val="superscript"/>
        <sz val="12"/>
        <rFont val="Arial"/>
        <family val="2"/>
      </rPr>
      <t>1</t>
    </r>
  </si>
  <si>
    <r>
      <t xml:space="preserve">Възпоменателни монети </t>
    </r>
    <r>
      <rPr>
        <b/>
        <vertAlign val="superscript"/>
        <sz val="10"/>
        <rFont val="Arial"/>
        <family val="2"/>
      </rPr>
      <t>2</t>
    </r>
  </si>
  <si>
    <r>
      <t xml:space="preserve">1  </t>
    </r>
    <r>
      <rPr>
        <sz val="8"/>
        <rFont val="Arial"/>
        <family val="2"/>
      </rPr>
      <t>Разменни и възпоменателни монети в и извън касите на БНБ към съответната дата.</t>
    </r>
  </si>
  <si>
    <r>
      <t xml:space="preserve">3 </t>
    </r>
    <r>
      <rPr>
        <sz val="8"/>
        <rFont val="Arial"/>
        <family val="2"/>
      </rPr>
      <t xml:space="preserve"> Емисии преди 5 юли 1999 г., спрени от обращение, с неизтекъл срок на обмяна.</t>
    </r>
  </si>
  <si>
    <t>КИД-2008</t>
  </si>
  <si>
    <t>NACE Rev. 2</t>
  </si>
  <si>
    <t>Класификация на икономическите дейности, 2008</t>
  </si>
  <si>
    <r>
      <t>А. Текуща сметка</t>
    </r>
    <r>
      <rPr>
        <b/>
        <vertAlign val="superscript"/>
        <sz val="10"/>
        <rFont val="Arial"/>
        <family val="2"/>
      </rPr>
      <t> 1</t>
    </r>
  </si>
  <si>
    <r>
      <t>    Търговски баланс</t>
    </r>
    <r>
      <rPr>
        <i/>
        <vertAlign val="superscript"/>
        <sz val="10"/>
        <rFont val="Arial"/>
        <family val="2"/>
      </rPr>
      <t> 2</t>
    </r>
  </si>
  <si>
    <r>
      <t>  Транспорт: кредит</t>
    </r>
    <r>
      <rPr>
        <vertAlign val="superscript"/>
        <sz val="10"/>
        <rFont val="Arial"/>
        <family val="2"/>
      </rPr>
      <t> 3</t>
    </r>
  </si>
  <si>
    <r>
      <t>  Пътувания: кредит</t>
    </r>
    <r>
      <rPr>
        <vertAlign val="superscript"/>
        <sz val="10"/>
        <rFont val="Arial"/>
        <family val="2"/>
      </rPr>
      <t> 4</t>
    </r>
  </si>
  <si>
    <r>
      <t>  Транспорт: дебит</t>
    </r>
    <r>
      <rPr>
        <vertAlign val="superscript"/>
        <sz val="10"/>
        <rFont val="Arial"/>
        <family val="2"/>
      </rPr>
      <t> 3</t>
    </r>
  </si>
  <si>
    <r>
      <t>  Пътувания: дебит</t>
    </r>
    <r>
      <rPr>
        <vertAlign val="superscript"/>
        <sz val="10"/>
        <rFont val="Arial"/>
        <family val="2"/>
      </rPr>
      <t> 4</t>
    </r>
  </si>
  <si>
    <r>
      <t>  Компенсации на наетите: кредит </t>
    </r>
    <r>
      <rPr>
        <vertAlign val="superscript"/>
        <sz val="10"/>
        <rFont val="Arial"/>
        <family val="2"/>
      </rPr>
      <t>5</t>
    </r>
  </si>
  <si>
    <r>
      <t>Б. Капиталова сметка </t>
    </r>
    <r>
      <rPr>
        <b/>
        <vertAlign val="superscript"/>
        <sz val="10"/>
        <rFont val="Arial"/>
        <family val="2"/>
      </rPr>
      <t>1, 6, 7</t>
    </r>
  </si>
  <si>
    <r>
      <t>В. Финансова сметка </t>
    </r>
    <r>
      <rPr>
        <b/>
        <vertAlign val="superscript"/>
        <sz val="10"/>
        <rFont val="Arial"/>
        <family val="2"/>
      </rPr>
      <t>1, 7</t>
    </r>
  </si>
  <si>
    <r>
      <t> Преки инвестиции в България </t>
    </r>
    <r>
      <rPr>
        <vertAlign val="superscript"/>
        <sz val="10"/>
        <rFont val="Arial"/>
        <family val="2"/>
      </rPr>
      <t>8</t>
    </r>
  </si>
  <si>
    <r>
      <t>  Друг капитал: пасиви</t>
    </r>
    <r>
      <rPr>
        <vertAlign val="superscript"/>
        <sz val="10"/>
        <rFont val="Arial"/>
        <family val="2"/>
      </rPr>
      <t> 9</t>
    </r>
  </si>
  <si>
    <r>
      <t> Сливания и придобивания, нето </t>
    </r>
    <r>
      <rPr>
        <vertAlign val="superscript"/>
        <sz val="10"/>
        <rFont val="Arial"/>
        <family val="2"/>
      </rPr>
      <t>10</t>
    </r>
  </si>
  <si>
    <r>
      <t xml:space="preserve"> Портфейлни инвестиции: активи </t>
    </r>
    <r>
      <rPr>
        <vertAlign val="superscript"/>
        <sz val="10"/>
        <rFont val="Arial"/>
        <family val="2"/>
      </rPr>
      <t>11</t>
    </r>
  </si>
  <si>
    <r>
      <t>   Търговски кредити: активи, нето </t>
    </r>
    <r>
      <rPr>
        <vertAlign val="superscript"/>
        <sz val="10"/>
        <rFont val="Arial"/>
        <family val="2"/>
      </rPr>
      <t>12</t>
    </r>
  </si>
  <si>
    <r>
      <t>    Други сектори</t>
    </r>
    <r>
      <rPr>
        <vertAlign val="superscript"/>
        <sz val="10"/>
        <rFont val="Arial"/>
        <family val="2"/>
      </rPr>
      <t xml:space="preserve"> 13</t>
    </r>
  </si>
  <si>
    <r>
      <t>   Търговски кредити: пасиви, нето </t>
    </r>
    <r>
      <rPr>
        <vertAlign val="superscript"/>
        <sz val="10"/>
        <rFont val="Arial"/>
        <family val="2"/>
      </rPr>
      <t>14</t>
    </r>
  </si>
  <si>
    <r>
      <t>    Други сектори</t>
    </r>
    <r>
      <rPr>
        <vertAlign val="superscript"/>
        <sz val="10"/>
        <rFont val="Arial"/>
        <family val="2"/>
      </rPr>
      <t> 9</t>
    </r>
  </si>
  <si>
    <r>
      <t> Резервни активи на БНБ </t>
    </r>
    <r>
      <rPr>
        <vertAlign val="superscript"/>
        <sz val="10"/>
        <rFont val="Arial"/>
        <family val="2"/>
      </rPr>
      <t>15</t>
    </r>
  </si>
  <si>
    <r>
      <t>6</t>
    </r>
    <r>
      <rPr>
        <sz val="9"/>
        <rFont val="Arial"/>
        <family val="2"/>
      </rPr>
      <t xml:space="preserve"> Капиталовата сметка включва статиите </t>
    </r>
    <r>
      <rPr>
        <i/>
        <sz val="9"/>
        <rFont val="Arial"/>
        <family val="2"/>
      </rPr>
      <t>Капиталови трансфери</t>
    </r>
    <r>
      <rPr>
        <sz val="9"/>
        <rFont val="Arial"/>
        <family val="2"/>
      </rPr>
      <t xml:space="preserve"> и </t>
    </r>
    <r>
      <rPr>
        <i/>
        <sz val="9"/>
        <rFont val="Arial"/>
        <family val="2"/>
      </rPr>
      <t>Придобиване/наманение на непроизведени нефинансови активи</t>
    </r>
    <r>
      <rPr>
        <sz val="9"/>
        <rFont val="Arial"/>
        <family val="2"/>
      </rPr>
      <t>.</t>
    </r>
  </si>
  <si>
    <r>
      <t xml:space="preserve">15 </t>
    </r>
    <r>
      <rPr>
        <sz val="9"/>
        <rFont val="Arial"/>
        <family val="2"/>
      </rPr>
      <t xml:space="preserve">Не се включват измененията на резервните активи на БНБ,  дължащи се на курсови разлики. </t>
    </r>
  </si>
  <si>
    <t xml:space="preserve">      Отрицателният знак (-) показва увеличение на резервните активи, а положителният (+) - намаление.</t>
  </si>
  <si>
    <r>
      <t xml:space="preserve">Друг износ </t>
    </r>
    <r>
      <rPr>
        <vertAlign val="superscript"/>
        <sz val="9"/>
        <rFont val="Arial"/>
        <family val="2"/>
      </rPr>
      <t>1</t>
    </r>
  </si>
  <si>
    <t>VІ</t>
  </si>
  <si>
    <t>Краткосрочни</t>
  </si>
  <si>
    <t>Дългосрочни</t>
  </si>
  <si>
    <t>ІІ. Централна банка</t>
  </si>
  <si>
    <t>Други задължения</t>
  </si>
  <si>
    <t xml:space="preserve">Дългосрочни </t>
  </si>
  <si>
    <t>Облигации</t>
  </si>
  <si>
    <t>Инструменти на паричния пазар</t>
  </si>
  <si>
    <t>Търговски кредити</t>
  </si>
  <si>
    <t>V. Преки инвестиции: Вътрешнофирмени заеми</t>
  </si>
  <si>
    <t>БРУТЕН ВЪНШЕН ДЪЛГ (I+II+III+IV+V)</t>
  </si>
  <si>
    <t>Допълнителни показатели</t>
  </si>
  <si>
    <t>Краткосрочен външен дълг</t>
  </si>
  <si>
    <t>Публичен и публично гарантиран външен дълг</t>
  </si>
  <si>
    <t>Частен негарантиран външен дълг</t>
  </si>
  <si>
    <t xml:space="preserve">   вкл. вътрешнофирмени заеми</t>
  </si>
  <si>
    <t xml:space="preserve">  Не се включват задълженията на фирмите от публичния сектор и държавногарантирания дълг.</t>
  </si>
  <si>
    <t xml:space="preserve">   на международните финансови пазари и притежавани от резиденти, поради което те се посочват със знак минус (по номинал).</t>
  </si>
  <si>
    <t xml:space="preserve"> и за които тя е получила информация. </t>
  </si>
  <si>
    <t xml:space="preserve">  по преки инвестиции се включват в размера на дългосрочния външен дълг.</t>
  </si>
  <si>
    <r>
      <t>7.9.  БРУТЕН ВЪНШЕН ДЪЛГ ПО ИНСТИТУЦИОНАЛНИ СЕКТОРИ</t>
    </r>
    <r>
      <rPr>
        <b/>
        <vertAlign val="superscript"/>
        <sz val="12"/>
        <rFont val="Arial"/>
        <family val="2"/>
      </rPr>
      <t xml:space="preserve"> 1</t>
    </r>
  </si>
  <si>
    <r>
      <t>І. Държавно управление</t>
    </r>
    <r>
      <rPr>
        <b/>
        <vertAlign val="superscript"/>
        <sz val="10"/>
        <rFont val="Arial Cyr"/>
        <family val="0"/>
      </rPr>
      <t>2</t>
    </r>
  </si>
  <si>
    <r>
      <t xml:space="preserve">Облигации </t>
    </r>
    <r>
      <rPr>
        <vertAlign val="superscript"/>
        <sz val="10"/>
        <rFont val="Arial Cyr"/>
        <family val="0"/>
      </rPr>
      <t>3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</si>
  <si>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4</t>
    </r>
  </si>
  <si>
    <r>
      <t xml:space="preserve">III. Банки </t>
    </r>
    <r>
      <rPr>
        <b/>
        <vertAlign val="superscript"/>
        <sz val="10"/>
        <rFont val="Arial Cyr"/>
        <family val="0"/>
      </rPr>
      <t>5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</si>
  <si>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>6</t>
    </r>
  </si>
  <si>
    <r>
      <t>Облигации</t>
    </r>
    <r>
      <rPr>
        <vertAlign val="superscript"/>
        <sz val="10"/>
        <rFont val="Arial Cyr"/>
        <family val="0"/>
      </rPr>
      <t>7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</si>
  <si>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 xml:space="preserve">8 </t>
    </r>
  </si>
  <si>
    <r>
      <t xml:space="preserve">Револвиращи кредити </t>
    </r>
    <r>
      <rPr>
        <vertAlign val="superscript"/>
        <sz val="10"/>
        <rFont val="Arial"/>
        <family val="2"/>
      </rPr>
      <t xml:space="preserve">9 </t>
    </r>
  </si>
  <si>
    <r>
      <t xml:space="preserve">Търговски кредити </t>
    </r>
    <r>
      <rPr>
        <vertAlign val="superscript"/>
        <sz val="10"/>
        <rFont val="Arial"/>
        <family val="2"/>
      </rPr>
      <t xml:space="preserve">9,10 </t>
    </r>
  </si>
  <si>
    <r>
      <t xml:space="preserve">Заеми, платими при поискване </t>
    </r>
    <r>
      <rPr>
        <vertAlign val="superscript"/>
        <sz val="10"/>
        <rFont val="Arial"/>
        <family val="2"/>
      </rPr>
      <t xml:space="preserve">9 </t>
    </r>
  </si>
  <si>
    <r>
      <t>1</t>
    </r>
    <r>
      <rPr>
        <sz val="8"/>
        <rFont val="Arial"/>
        <family val="2"/>
      </rPr>
      <t xml:space="preserve"> Предварителни данни. Равностойността в евро е изчислена по курс  на съответните чуждестранни валути към края на периода. </t>
    </r>
  </si>
  <si>
    <r>
      <t>2</t>
    </r>
    <r>
      <rPr>
        <sz val="8"/>
        <rFont val="Arial"/>
        <family val="2"/>
      </rPr>
      <t xml:space="preserve"> Източник: Регистър на държавния и държавногарантирания дълг на  Министерството на финансите. </t>
    </r>
  </si>
  <si>
    <r>
      <t>3</t>
    </r>
    <r>
      <rPr>
        <sz val="8"/>
        <rFont val="Arial"/>
        <family val="2"/>
      </rPr>
      <t xml:space="preserve"> Включват се облигациите по външния дълг, емитирани на международните пазари и държавни ценни книжа (деноминирани в левове и чуждестранна валута), притежавани от нерезиденти.</t>
    </r>
  </si>
  <si>
    <r>
      <t xml:space="preserve">4 </t>
    </r>
    <r>
      <rPr>
        <sz val="8"/>
        <rFont val="Arial"/>
        <family val="2"/>
      </rPr>
      <t xml:space="preserve">Поради прилагането на резидентния принцип дългът се намалява с обема на ценните книжа, емитирани от резиденти </t>
    </r>
  </si>
  <si>
    <r>
      <t>5</t>
    </r>
    <r>
      <rPr>
        <sz val="8"/>
        <rFont val="Arial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</si>
  <si>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r>
      <t>6</t>
    </r>
    <r>
      <rPr>
        <sz val="8"/>
        <rFont val="Arial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Данните обхващат само кредитите, регистрирани в БНБ </t>
    </r>
  </si>
  <si>
    <r>
      <t xml:space="preserve">7 </t>
    </r>
    <r>
      <rPr>
        <sz val="8"/>
        <rFont val="Arial"/>
        <family val="2"/>
      </rPr>
      <t xml:space="preserve">Във връзка с уточняване на получаваната информация за портфейлните инвестиции на Други сектори, предстои данните да бъдат ревизирани (Източник: Централен депозитар АД). </t>
    </r>
  </si>
  <si>
    <r>
      <t>8</t>
    </r>
    <r>
      <rPr>
        <sz val="8"/>
        <rFont val="Arial"/>
        <family val="2"/>
      </rPr>
      <t xml:space="preserve"> В съответствие с изискванията на </t>
    </r>
    <r>
      <rPr>
        <i/>
        <sz val="8"/>
        <rFont val="Arial"/>
        <family val="2"/>
      </rPr>
      <t>Ръководството по статистика на външния дълг</t>
    </r>
    <r>
      <rPr>
        <sz val="8"/>
        <rFont val="Arial"/>
        <family val="2"/>
      </rPr>
      <t>, 2003 г. (</t>
    </r>
    <r>
      <rPr>
        <i/>
        <sz val="8"/>
        <rFont val="Arial"/>
        <family val="2"/>
      </rPr>
      <t>EXTERNAL DEBT STATISTICS, Guide for Compilers and Users, IMF 2003</t>
    </r>
    <r>
      <rPr>
        <sz val="8"/>
        <rFont val="Arial"/>
        <family val="2"/>
      </rPr>
      <t xml:space="preserve">) т. 3.14 и 7.5 задълженията </t>
    </r>
  </si>
  <si>
    <r>
      <t>9</t>
    </r>
    <r>
      <rPr>
        <sz val="8"/>
        <rFont val="Arial"/>
        <family val="2"/>
      </rPr>
      <t xml:space="preserve"> Данните се включват в размера на </t>
    </r>
    <r>
      <rPr>
        <i/>
        <sz val="8"/>
        <rFont val="Arial"/>
        <family val="2"/>
      </rPr>
      <t>брутния външен дълг.</t>
    </r>
  </si>
  <si>
    <r>
      <t>10</t>
    </r>
    <r>
      <rPr>
        <sz val="8"/>
        <rFont val="Arial"/>
        <family val="2"/>
      </rPr>
      <t xml:space="preserve"> Поради тримесечната отчетност на фирмите, данните за 2009 г. подлежат на ревизия</t>
    </r>
    <r>
      <rPr>
        <i/>
        <sz val="8"/>
        <rFont val="Arial"/>
        <family val="2"/>
      </rPr>
      <t>.</t>
    </r>
  </si>
  <si>
    <t>І трим.</t>
  </si>
  <si>
    <t>ІІ трим.</t>
  </si>
  <si>
    <t>ІІІ трим.</t>
  </si>
  <si>
    <t>ІV трим.</t>
  </si>
  <si>
    <t xml:space="preserve">     задълженията на фирмите от публичния сектор, включително за държавногарантирания дълг.</t>
  </si>
  <si>
    <r>
      <t xml:space="preserve">    3 </t>
    </r>
    <r>
      <rPr>
        <sz val="8"/>
        <rFont val="Arial Cyr"/>
        <family val="2"/>
      </rPr>
      <t>Подстатията представлява изменението на задълженията към нерезиденти в резултат на сделки с резиденти. Преминаването на облигациите</t>
    </r>
  </si>
  <si>
    <t xml:space="preserve">     от резиденти към нерезиденти представлява нарастване на задълженията към нерезиденти и се отразява със знак плюс. </t>
  </si>
  <si>
    <t xml:space="preserve">    кредити (източник: Регистър на държавния и държавногарантирания дълг на  Министерството на финансите).</t>
  </si>
  <si>
    <t xml:space="preserve">     IMF 2003) т.3.14 и 7.5 получените кредити по преки инвестиции се включват в дългосрочния външен дълг.</t>
  </si>
  <si>
    <r>
      <t xml:space="preserve">7.10.  ПОЛУЧЕНИ КРЕДИТИ И ДЕПОЗИТИ ОТ НЕРЕЗИДЕНТИ ПО ИНСТИТУЦИОНАЛНИ СЕКТОРИ </t>
    </r>
    <r>
      <rPr>
        <b/>
        <vertAlign val="superscript"/>
        <sz val="12"/>
        <rFont val="Arial"/>
        <family val="2"/>
      </rPr>
      <t>1</t>
    </r>
  </si>
  <si>
    <r>
      <t xml:space="preserve">І. Държавно управление </t>
    </r>
    <r>
      <rPr>
        <b/>
        <i/>
        <vertAlign val="superscript"/>
        <sz val="10"/>
        <rFont val="Arial Cyr"/>
        <family val="0"/>
      </rPr>
      <t>2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</si>
  <si>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3</t>
    </r>
  </si>
  <si>
    <r>
      <t xml:space="preserve">III. Банки </t>
    </r>
    <r>
      <rPr>
        <b/>
        <vertAlign val="superscript"/>
        <sz val="10"/>
        <rFont val="Arial Cyr"/>
        <family val="0"/>
      </rPr>
      <t>4</t>
    </r>
  </si>
  <si>
    <r>
      <t xml:space="preserve">Депозити </t>
    </r>
    <r>
      <rPr>
        <vertAlign val="superscript"/>
        <sz val="10"/>
        <rFont val="Arial Cyr"/>
        <family val="0"/>
      </rPr>
      <t>5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</si>
  <si>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>7</t>
    </r>
  </si>
  <si>
    <r>
      <t xml:space="preserve">Револвиращи кредити </t>
    </r>
    <r>
      <rPr>
        <vertAlign val="superscript"/>
        <sz val="10"/>
        <rFont val="Arial"/>
        <family val="2"/>
      </rPr>
      <t>8</t>
    </r>
  </si>
  <si>
    <r>
      <t xml:space="preserve">Търговски кредити </t>
    </r>
    <r>
      <rPr>
        <vertAlign val="superscript"/>
        <sz val="10"/>
        <rFont val="Arial"/>
        <family val="2"/>
      </rPr>
      <t xml:space="preserve">8 </t>
    </r>
  </si>
  <si>
    <r>
      <t xml:space="preserve">  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Фактически получени кредити и депозити. Предварителни данни. Данните са преизчислени в евро по средномесечен курс на съответните валути.</t>
    </r>
  </si>
  <si>
    <r>
      <t xml:space="preserve">  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Източник: Р</t>
    </r>
    <r>
      <rPr>
        <i/>
        <sz val="8"/>
        <rFont val="Arial Cyr"/>
        <family val="2"/>
      </rPr>
      <t>егистър на държавния и държавногарантирания дълг на</t>
    </r>
    <r>
      <rPr>
        <sz val="8"/>
        <rFont val="Arial Cyr"/>
        <family val="2"/>
      </rPr>
      <t xml:space="preserve">  Министерството на финансите. Не включва данни за </t>
    </r>
  </si>
  <si>
    <r>
      <t xml:space="preserve">  </t>
    </r>
    <r>
      <rPr>
        <vertAlign val="superscript"/>
        <sz val="8"/>
        <rFont val="Arial Cyr"/>
        <family val="0"/>
      </rPr>
      <t>4</t>
    </r>
    <r>
      <rPr>
        <sz val="8"/>
        <rFont val="Arial Cyr"/>
        <family val="2"/>
      </rPr>
      <t xml:space="preserve"> По данни от банките. </t>
    </r>
  </si>
  <si>
    <r>
      <t xml:space="preserve">  </t>
    </r>
    <r>
      <rPr>
        <vertAlign val="superscript"/>
        <sz val="8"/>
        <rFont val="Arial Cyr"/>
        <family val="0"/>
      </rPr>
      <t xml:space="preserve">5 </t>
    </r>
    <r>
      <rPr>
        <sz val="8"/>
        <rFont val="Arial Cyr"/>
        <family val="2"/>
      </rPr>
      <t>Не са включени получените депозити, свързани с условни задължения.</t>
    </r>
  </si>
  <si>
    <r>
      <t xml:space="preserve">  </t>
    </r>
    <r>
      <rPr>
        <vertAlign val="superscript"/>
        <sz val="8"/>
        <rFont val="Arial Cyr"/>
        <family val="0"/>
      </rPr>
      <t>6</t>
    </r>
    <r>
      <rPr>
        <sz val="8"/>
        <rFont val="Arial Cyr"/>
        <family val="2"/>
      </rPr>
      <t xml:space="preserve"> Включва получени кредити (без вътрешнофирмени кредити), регистрирани в БНБ и за които тя е получила информация, както и държавногарантирани </t>
    </r>
  </si>
  <si>
    <r>
      <t xml:space="preserve">  </t>
    </r>
    <r>
      <rPr>
        <vertAlign val="superscript"/>
        <sz val="8"/>
        <rFont val="Arial Cyr"/>
        <family val="0"/>
      </rPr>
      <t>7</t>
    </r>
    <r>
      <rPr>
        <sz val="8"/>
        <rFont val="Arial Cyr"/>
        <family val="2"/>
      </rPr>
      <t xml:space="preserve"> В съответствие с изискванията на Ръководството по статистика на външния дълг, 2003 г. (EXTERNAL DEBT STATISTICS, Guide for Compilers and Users,</t>
    </r>
  </si>
  <si>
    <r>
      <t xml:space="preserve">  </t>
    </r>
    <r>
      <rPr>
        <vertAlign val="superscript"/>
        <sz val="8"/>
        <rFont val="Arial Cyr"/>
        <family val="0"/>
      </rPr>
      <t>8</t>
    </r>
    <r>
      <rPr>
        <sz val="8"/>
        <rFont val="Arial Cyr"/>
        <family val="2"/>
      </rPr>
      <t xml:space="preserve"> Данните не се включват в таблиците </t>
    </r>
    <r>
      <rPr>
        <i/>
        <sz val="8"/>
        <rFont val="Arial Cyr"/>
        <family val="2"/>
      </rPr>
      <t>Получени кредити и депозити по институционални сектори.</t>
    </r>
  </si>
  <si>
    <t>Първо тримесечие 2008</t>
  </si>
  <si>
    <t>Второ тримесечие 2008</t>
  </si>
  <si>
    <t>Трето тримесечие 2008</t>
  </si>
  <si>
    <t>Четвърто тримесечие 2008</t>
  </si>
  <si>
    <t>Общо 2008</t>
  </si>
  <si>
    <t>Първо тримесечие 2009</t>
  </si>
  <si>
    <t>Второ тримесечие 2009</t>
  </si>
  <si>
    <t>Главница</t>
  </si>
  <si>
    <t>Лихва</t>
  </si>
  <si>
    <t xml:space="preserve">Облигации </t>
  </si>
  <si>
    <r>
      <t xml:space="preserve">3  </t>
    </r>
    <r>
      <rPr>
        <sz val="8"/>
        <rFont val="Arial"/>
        <family val="2"/>
      </rPr>
      <t>Верижен индекс за годишните данни. Дефлаторите за всеки период са изчислени като съотношения между оценката на БВП по текущи цени за съответния период и по цени на предходната година за същия период.</t>
    </r>
  </si>
  <si>
    <t>Знаци, използвани в таблицата:</t>
  </si>
  <si>
    <t>" - "     данните не съществуват/данните са неприложими.</t>
  </si>
  <si>
    <t>" . "     данните все още не са налични</t>
  </si>
  <si>
    <t>5. ФИНАНСОВИ СМЕТКИ</t>
  </si>
  <si>
    <t>ИД и ДФ</t>
  </si>
  <si>
    <t>Инвестиционни дружества и договорни фондове</t>
  </si>
  <si>
    <t>Непарични финансови институции</t>
  </si>
  <si>
    <t>Statistical classification of economic activites in the European Community</t>
  </si>
  <si>
    <t>ДВ</t>
  </si>
  <si>
    <t>Държавен вестник</t>
  </si>
  <si>
    <t xml:space="preserve">    за страните извън ЕС.  Оценката на вноса по цени FOB е на база на методология на БНБ и НСИ .</t>
  </si>
  <si>
    <t xml:space="preserve">   граждани, посетили страната, и българските граждани, пътували в чужбина. </t>
  </si>
  <si>
    <t xml:space="preserve">   Данните за 2008 г. и 2009 г. включват само реинвестираната печалба на банките.</t>
  </si>
  <si>
    <t xml:space="preserve">   Поради тримесечната отчетност на тези задължения, данните подлежат на ревизия.</t>
  </si>
  <si>
    <t xml:space="preserve">   Поради тримесечната отчетност на тези вземания, данните подлежат на ревизия.</t>
  </si>
  <si>
    <r>
      <t xml:space="preserve">1 </t>
    </r>
    <r>
      <rPr>
        <sz val="9"/>
        <rFont val="Arial"/>
        <family val="2"/>
      </rPr>
      <t xml:space="preserve">Предварителни данни. </t>
    </r>
  </si>
  <si>
    <r>
      <t xml:space="preserve">2 </t>
    </r>
    <r>
      <rPr>
        <sz val="9"/>
        <rFont val="Arial"/>
        <family val="2"/>
      </rPr>
      <t xml:space="preserve">Данни от митническите декларации, допълнени с данни от НСИ и обработени от БНБ по дата на митническата декларация. </t>
    </r>
  </si>
  <si>
    <r>
      <t xml:space="preserve">3 </t>
    </r>
    <r>
      <rPr>
        <sz val="9"/>
        <rFont val="Arial"/>
        <family val="2"/>
      </rPr>
      <t>Включва оценки за товарен транспорт, извършени по методология на БНБ и НСИ.</t>
    </r>
  </si>
  <si>
    <r>
      <t xml:space="preserve">4 </t>
    </r>
    <r>
      <rPr>
        <sz val="9"/>
        <rFont val="Arial"/>
        <family val="2"/>
      </rPr>
      <t>Оценки по методология на БНБ и на Министерството на икономиката. Данните за 2008 - 2009 г. се базират на  предварителна информация от НСИ за броя на чуждестранните</t>
    </r>
  </si>
  <si>
    <r>
      <t xml:space="preserve">5 </t>
    </r>
    <r>
      <rPr>
        <sz val="9"/>
        <rFont val="Arial"/>
        <family val="2"/>
      </rPr>
      <t>Оценки по методология на БНБ.</t>
    </r>
  </si>
  <si>
    <r>
      <t xml:space="preserve">7 </t>
    </r>
    <r>
      <rPr>
        <sz val="9"/>
        <rFont val="Arial"/>
        <family val="2"/>
      </rPr>
      <t xml:space="preserve">Отрицателният знак (-) показва изтичане на капитал (нарастване на активи или намаление на пасиви). </t>
    </r>
  </si>
  <si>
    <r>
      <t xml:space="preserve">8 </t>
    </r>
    <r>
      <rPr>
        <sz val="9"/>
        <rFont val="Arial"/>
        <family val="2"/>
      </rPr>
      <t xml:space="preserve">Предварителни данни. Данни от фирми с чуждестранно участие, Агенцията за приватизация, НСИ, Централен депозитар, банките и др. </t>
    </r>
  </si>
  <si>
    <r>
      <t xml:space="preserve">9 </t>
    </r>
    <r>
      <rPr>
        <sz val="9"/>
        <rFont val="Arial"/>
        <family val="2"/>
      </rPr>
      <t xml:space="preserve">На базата на получените в БНБ отчети за задълженията по финансови кредити на местни лица към чужбина. </t>
    </r>
  </si>
  <si>
    <r>
      <t xml:space="preserve">10 </t>
    </r>
    <r>
      <rPr>
        <sz val="9"/>
        <rFont val="Arial"/>
        <family val="2"/>
      </rPr>
      <t>В статията се отразяват сделки, които представляват придобивания или сливания.</t>
    </r>
  </si>
  <si>
    <r>
      <t xml:space="preserve">11 </t>
    </r>
    <r>
      <rPr>
        <sz val="9"/>
        <rFont val="Arial"/>
        <family val="2"/>
      </rPr>
      <t>На база на данни от банките.</t>
    </r>
  </si>
  <si>
    <r>
      <t xml:space="preserve">12 </t>
    </r>
    <r>
      <rPr>
        <sz val="9"/>
        <rFont val="Arial"/>
        <family val="2"/>
      </rPr>
      <t>Включени са отчетените външни вземания на страната по търговски кредити (платени аванси и вземания от доставчици).</t>
    </r>
  </si>
  <si>
    <r>
      <t xml:space="preserve">13 </t>
    </r>
    <r>
      <rPr>
        <sz val="9"/>
        <rFont val="Arial"/>
        <family val="2"/>
      </rPr>
      <t xml:space="preserve">За </t>
    </r>
    <r>
      <rPr>
        <i/>
        <sz val="9"/>
        <rFont val="Arial"/>
        <family val="2"/>
      </rPr>
      <t>Други сектори</t>
    </r>
    <r>
      <rPr>
        <sz val="9"/>
        <rFont val="Arial"/>
        <family val="2"/>
      </rPr>
      <t xml:space="preserve"> - данни на Банката за международни разплащания (BIS) за 2008 г. За 2009 г. данните подлежат на ревизия.</t>
    </r>
  </si>
  <si>
    <r>
      <t xml:space="preserve">14 </t>
    </r>
    <r>
      <rPr>
        <sz val="9"/>
        <rFont val="Arial"/>
        <family val="2"/>
      </rPr>
      <t>Включени са отчетените външни задължения на страната по търговски кредити (получени аванси и задължения към доставчици).</t>
    </r>
  </si>
  <si>
    <t>7.2. ИЗНОС ПО ГРУПИ СТОКИ</t>
  </si>
  <si>
    <t>януари - юни</t>
  </si>
  <si>
    <t>Промяна спрямо същия период на предходната година</t>
  </si>
  <si>
    <t>ГРУПИ СТОКИ *</t>
  </si>
  <si>
    <t>млн. евро</t>
  </si>
  <si>
    <t>отн. дял</t>
  </si>
  <si>
    <t>%</t>
  </si>
  <si>
    <t>Машини, транспортни средства,  апарати, инструменти, оръжия,  в т.ч.:</t>
  </si>
  <si>
    <t xml:space="preserve">Глава 85. Електрически машини и апарати </t>
  </si>
  <si>
    <t xml:space="preserve">Глава 84. Ядрени реактори, котли, машини, апарати и механизми; части за тях </t>
  </si>
  <si>
    <t>Глава 87. Автомобилни превозни средства</t>
  </si>
  <si>
    <t xml:space="preserve">Глава 90. Оптични измерителни или контролиращи инструменти и апарати </t>
  </si>
  <si>
    <t>Текстил, кожени материали, дрехи, обувки и други потребителски стоки,  в т.ч.:</t>
  </si>
  <si>
    <t xml:space="preserve">Глава 62. Облекла и допълнения за облеклата, различни от трикотажните или плетените  </t>
  </si>
  <si>
    <t xml:space="preserve">Глава 61. Облекла и допълнения за облекла, трикотажни или плетени </t>
  </si>
  <si>
    <t xml:space="preserve">Глава 94. Мебели; медицинска мебелировка; спални артикули и други подобни </t>
  </si>
  <si>
    <t xml:space="preserve">Глава 64. Обувки, гети и подобни артикули; части за тях </t>
  </si>
  <si>
    <t xml:space="preserve">Глава 71. Естествени или култивирани перли, скъпоценни камъни и благородни метали </t>
  </si>
  <si>
    <t>Неблагородни метали и изделия от тях, в т.ч.:</t>
  </si>
  <si>
    <t>Глава 74. Мед и изделия от мед</t>
  </si>
  <si>
    <t>Глава 72. Чугун, желязо и стомана</t>
  </si>
  <si>
    <t>Глава 73. Изделия от чугун, желязо или стомана</t>
  </si>
  <si>
    <t xml:space="preserve">Глава 76. Алуминий и изделия от алуминий </t>
  </si>
  <si>
    <t>Продукти от животински и растителен произход, храни, напитки, тютюни,  в т.ч.:</t>
  </si>
  <si>
    <t xml:space="preserve">Глава 10. Житни растения </t>
  </si>
  <si>
    <t xml:space="preserve">Глава 12. Маслодайни семена и плодове; разни видове семена </t>
  </si>
  <si>
    <t xml:space="preserve">Глава 24. Тютюн и обработени заместители на тютюна </t>
  </si>
  <si>
    <t xml:space="preserve">Глава 02. Меса и карантии, годни за консумация </t>
  </si>
  <si>
    <t>Глава 19. Хранителни продукти, приготвени на база на житни растения, брашна и др.</t>
  </si>
  <si>
    <t xml:space="preserve">Глава 17. Захар и захарни изделия </t>
  </si>
  <si>
    <t>Минерални продукти и горива,  в т.ч.:</t>
  </si>
  <si>
    <t xml:space="preserve">Глава 27. Минерални горива, минерални масла и продукти от тяхната дестилация </t>
  </si>
  <si>
    <t xml:space="preserve">Глава 26. Руди, шлаки и пепели </t>
  </si>
  <si>
    <t>Химически продукти, пластмаси, каучук, в т.ч.:</t>
  </si>
  <si>
    <t xml:space="preserve">Глава 30. Фармацевтични продукти </t>
  </si>
  <si>
    <t xml:space="preserve">Глава 39. Пластмаси и пластмасови изделия </t>
  </si>
  <si>
    <t xml:space="preserve">Глава 28. Неорганични химични продукти </t>
  </si>
  <si>
    <t xml:space="preserve">Глава 29. Органични химични продукти </t>
  </si>
  <si>
    <t>Изделия от дърво, хартия, керамика и стъкло,  в т.ч.:</t>
  </si>
  <si>
    <t xml:space="preserve">Глава 70. Стъкло и изделия от стъкло </t>
  </si>
  <si>
    <t xml:space="preserve">Глава 44. Дървен материал и изделия от дървен материал; дървени въглища </t>
  </si>
  <si>
    <t>За 2008 г. - окончателни данни, за 2009 г. предварителни данни към 04.09.2009 г.</t>
  </si>
  <si>
    <r>
      <t>ОБЩО ИЗНОС /</t>
    </r>
    <r>
      <rPr>
        <b/>
        <i/>
        <sz val="9"/>
        <rFont val="Arial"/>
        <family val="2"/>
      </rPr>
      <t>FOB</t>
    </r>
    <r>
      <rPr>
        <b/>
        <sz val="9"/>
        <rFont val="Arial"/>
        <family val="2"/>
      </rPr>
      <t>/</t>
    </r>
  </si>
  <si>
    <r>
      <t xml:space="preserve">* Стоковите групи включват глави от </t>
    </r>
    <r>
      <rPr>
        <i/>
        <sz val="8"/>
        <rFont val="Arial"/>
        <family val="2"/>
      </rPr>
      <t>Хармонизираната система за описание и кодиране на стоките.</t>
    </r>
  </si>
  <si>
    <r>
      <t>Източници:</t>
    </r>
    <r>
      <rPr>
        <sz val="8"/>
        <rFont val="Arial"/>
        <family val="2"/>
      </rPr>
      <t xml:space="preserve"> Данни, получени от НСИ и обработени от БНБ.</t>
    </r>
  </si>
  <si>
    <t xml:space="preserve">7.3. ВНОС ПО ГРУПИ СТОКИ </t>
  </si>
  <si>
    <t>Глава 86. Превозни средства и оборудване за ЖП или подобни линии и техните части</t>
  </si>
  <si>
    <t xml:space="preserve">Глава 38. Различни видове продукти на химическата промишленост </t>
  </si>
  <si>
    <t xml:space="preserve">Глава 33. Етерични масла, готови парфюмерийни или тоалетни продукти </t>
  </si>
  <si>
    <t xml:space="preserve">Глава 40. Каучук и каучукови изделия </t>
  </si>
  <si>
    <t xml:space="preserve">Глава 07. Зеленчуци, растения, корени и грудки годни за консумация </t>
  </si>
  <si>
    <t xml:space="preserve">Глава 60. Трикотажни платове </t>
  </si>
  <si>
    <t xml:space="preserve">Глава 52. Памук </t>
  </si>
  <si>
    <t xml:space="preserve">Глава 48. Хартии и картони; изделия от целулозна маса, от хартия или от картон </t>
  </si>
  <si>
    <t>Транспортни разходи</t>
  </si>
  <si>
    <r>
      <t xml:space="preserve">Друг внос </t>
    </r>
    <r>
      <rPr>
        <b/>
        <i/>
        <vertAlign val="superscript"/>
        <sz val="9"/>
        <rFont val="Arial"/>
        <family val="2"/>
      </rPr>
      <t>1</t>
    </r>
  </si>
  <si>
    <r>
      <t>ОБЩО ВНОС /</t>
    </r>
    <r>
      <rPr>
        <b/>
        <i/>
        <sz val="9"/>
        <rFont val="Arial"/>
        <family val="2"/>
      </rPr>
      <t>CIF</t>
    </r>
    <r>
      <rPr>
        <b/>
        <sz val="9"/>
        <rFont val="Arial"/>
        <family val="2"/>
      </rPr>
      <t>/</t>
    </r>
  </si>
  <si>
    <r>
      <t>ОБЩО ВНОС /</t>
    </r>
    <r>
      <rPr>
        <b/>
        <i/>
        <sz val="9"/>
        <rFont val="Arial"/>
        <family val="2"/>
      </rPr>
      <t>FOB</t>
    </r>
    <r>
      <rPr>
        <b/>
        <sz val="9"/>
        <rFont val="Arial"/>
        <family val="2"/>
      </rPr>
      <t>/</t>
    </r>
  </si>
  <si>
    <r>
      <t>1</t>
    </r>
    <r>
      <rPr>
        <sz val="8"/>
        <rFont val="Arial"/>
        <family val="2"/>
      </rPr>
      <t xml:space="preserve"> Включва информацията за вноса на стоки от Глава 99 „Митнически облекчения“ на Митническата тарифа.</t>
    </r>
  </si>
  <si>
    <t>7.4. ИЗНОС. НАЧИН НА ИЗПОЛЗВАНЕ</t>
  </si>
  <si>
    <t>Групи стоки</t>
  </si>
  <si>
    <t>Потребителски стоки</t>
  </si>
  <si>
    <t>Храни</t>
  </si>
  <si>
    <t>Цигари</t>
  </si>
  <si>
    <t>Напитки</t>
  </si>
  <si>
    <t>Дрехи и обувки</t>
  </si>
  <si>
    <t>Лекарства и козметика</t>
  </si>
  <si>
    <t>Мебели и дом. обзавеждане</t>
  </si>
  <si>
    <t>Суровини и материали</t>
  </si>
  <si>
    <t>Чугун, желязо и стомана</t>
  </si>
  <si>
    <t>Цветни метали</t>
  </si>
  <si>
    <t>Химически продукти</t>
  </si>
  <si>
    <t>Пластмаси, каучук</t>
  </si>
  <si>
    <t>Торове</t>
  </si>
  <si>
    <t>Текстилни материали</t>
  </si>
  <si>
    <t>Суровини за производство на храни</t>
  </si>
  <si>
    <t>Дървен материал и хартия, картон</t>
  </si>
  <si>
    <t>Цимент</t>
  </si>
  <si>
    <t>Тютюн</t>
  </si>
  <si>
    <t>Инвестиционни стоки</t>
  </si>
  <si>
    <t>Машини, уреди и апарати</t>
  </si>
  <si>
    <t>Електрически машини</t>
  </si>
  <si>
    <t xml:space="preserve">Транспортни средства </t>
  </si>
  <si>
    <t>Резервни части и оборудване</t>
  </si>
  <si>
    <t>Общо неенергийни стоки</t>
  </si>
  <si>
    <t>Енергийни ресурси</t>
  </si>
  <si>
    <t>Петролни продукти</t>
  </si>
  <si>
    <r>
      <t>1</t>
    </r>
    <r>
      <rPr>
        <sz val="8"/>
        <rFont val="Arial"/>
        <family val="2"/>
      </rPr>
      <t xml:space="preserve"> Включва информацията за износа на стоки, некласифицирани другаде.</t>
    </r>
  </si>
  <si>
    <t>7.5. ВНОС. НАЧИН НА ИЗПОЛЗВАНЕ</t>
  </si>
  <si>
    <t xml:space="preserve">Потребителски стоки </t>
  </si>
  <si>
    <t>Храни, напитки и цигари</t>
  </si>
  <si>
    <t>Автомобили</t>
  </si>
  <si>
    <t>Руди</t>
  </si>
  <si>
    <t xml:space="preserve">Кожи </t>
  </si>
  <si>
    <t xml:space="preserve">Енергийни ресурси </t>
  </si>
  <si>
    <t>Горива</t>
  </si>
  <si>
    <t xml:space="preserve">   Суров петрол и природен газ</t>
  </si>
  <si>
    <t xml:space="preserve">   Въглища</t>
  </si>
  <si>
    <t xml:space="preserve">   Други горива</t>
  </si>
  <si>
    <t xml:space="preserve">Други </t>
  </si>
  <si>
    <t xml:space="preserve">   Масла</t>
  </si>
  <si>
    <t>некласифицирани другаде.</t>
  </si>
  <si>
    <r>
      <t xml:space="preserve">Друг внос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</si>
  <si>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Включва информацията за вноса на стоки от Глава 99 „Митнически облекчения“ на Митническата тарифа и вноса на стоки,</t>
    </r>
  </si>
  <si>
    <r>
      <t xml:space="preserve">Източници: </t>
    </r>
    <r>
      <rPr>
        <sz val="8"/>
        <rFont val="Arial"/>
        <family val="2"/>
      </rPr>
      <t>Данни, получени от НСИ и обработени от БНБ.</t>
    </r>
  </si>
  <si>
    <t>7.6. ИЗНОС ПО ОСНОВНИ ТЪРГОВСКИ ПАРТНЬОРИ И РЕГИОНИ</t>
  </si>
  <si>
    <t>Държави</t>
  </si>
  <si>
    <t xml:space="preserve">Европейски съюз в т.ч.: </t>
  </si>
  <si>
    <t>Германия</t>
  </si>
  <si>
    <t>Италия</t>
  </si>
  <si>
    <t>Гърция</t>
  </si>
  <si>
    <t>Белгия</t>
  </si>
  <si>
    <t>Франция</t>
  </si>
  <si>
    <t>Испания</t>
  </si>
  <si>
    <t>Австрия</t>
  </si>
  <si>
    <t>Великобритания</t>
  </si>
  <si>
    <t>Холандия</t>
  </si>
  <si>
    <t>Румъния</t>
  </si>
  <si>
    <t>Полша</t>
  </si>
  <si>
    <t>Унгария</t>
  </si>
  <si>
    <t>Русия</t>
  </si>
  <si>
    <t>Губралтар</t>
  </si>
  <si>
    <t>Турция</t>
  </si>
  <si>
    <t>Сърбия</t>
  </si>
  <si>
    <t>Македония</t>
  </si>
  <si>
    <t xml:space="preserve">Америка в т.ч.: </t>
  </si>
  <si>
    <t xml:space="preserve">Азия в т.ч.: </t>
  </si>
  <si>
    <t>Сингапур</t>
  </si>
  <si>
    <r>
      <t>1</t>
    </r>
    <r>
      <rPr>
        <sz val="8"/>
        <rFont val="Arial Cyr"/>
        <family val="0"/>
      </rPr>
      <t xml:space="preserve"> Включва държавите - членки на Европейския съюз, преди разширяването от 1 май 2004 г.</t>
    </r>
  </si>
  <si>
    <r>
      <t>2</t>
    </r>
    <r>
      <rPr>
        <sz val="8"/>
        <rFont val="Arial Cyr"/>
        <family val="0"/>
      </rPr>
      <t xml:space="preserve"> Съгласно класификация на Евростат включва новите държави – членки на Европейския съюз, приети на 1 май 2004 г. и на 1 януари 2007 г.</t>
    </r>
  </si>
  <si>
    <r>
      <t>3</t>
    </r>
    <r>
      <rPr>
        <sz val="8"/>
        <rFont val="Arial Cyr"/>
        <family val="0"/>
      </rPr>
      <t xml:space="preserve"> Включва Русия, Швейцария, Украйна, Гибралтар (Брит.), Молдова, Беларус, Норвегия, Лихтенщайн, Сан Марино, Исландия и Монако.</t>
    </r>
  </si>
  <si>
    <r>
      <t xml:space="preserve">Европейски съюз – 15 в т.ч.: </t>
    </r>
    <r>
      <rPr>
        <vertAlign val="superscript"/>
        <sz val="9"/>
        <rFont val="Arial"/>
        <family val="2"/>
      </rPr>
      <t>1</t>
    </r>
  </si>
  <si>
    <r>
      <t xml:space="preserve">ЕС - нови държави членки в т.ч.: </t>
    </r>
    <r>
      <rPr>
        <vertAlign val="superscript"/>
        <sz val="9"/>
        <rFont val="Arial"/>
        <family val="2"/>
      </rPr>
      <t xml:space="preserve"> 2</t>
    </r>
  </si>
  <si>
    <r>
      <t xml:space="preserve">Европа в т.ч.: </t>
    </r>
    <r>
      <rPr>
        <b/>
        <i/>
        <vertAlign val="superscript"/>
        <sz val="9"/>
        <rFont val="Arial"/>
        <family val="2"/>
      </rPr>
      <t>3</t>
    </r>
  </si>
  <si>
    <r>
      <t xml:space="preserve">Балкански държави в т.ч.: </t>
    </r>
    <r>
      <rPr>
        <b/>
        <i/>
        <vertAlign val="superscript"/>
        <sz val="9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</si>
  <si>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Включва Турция, Сърбия, Македония, Албания, Хърватия, Черна гора и Босна и Херцеговина. </t>
    </r>
  </si>
  <si>
    <t>7.7. ВНОС ПО ОСНОВНИ ТЪРГОВСКИ ПАРТНЬОРИ И РЕГИОНИ</t>
  </si>
  <si>
    <t>Държави*</t>
  </si>
  <si>
    <t>Чешка Република</t>
  </si>
  <si>
    <t>Украйна</t>
  </si>
  <si>
    <t>Китай</t>
  </si>
  <si>
    <t>Казакстан</t>
  </si>
  <si>
    <t xml:space="preserve">* По страна на произход на стоката. </t>
  </si>
  <si>
    <r>
      <t>2</t>
    </r>
    <r>
      <rPr>
        <sz val="8"/>
        <rFont val="Arial Cyr"/>
        <family val="0"/>
      </rPr>
      <t xml:space="preserve"> Съгласно класификация на Евростат включва новите държави-членки на Европейския съюз, приети на 1 май 2004 г. и на 1 януари 2007 г.</t>
    </r>
  </si>
  <si>
    <r>
      <t>4</t>
    </r>
    <r>
      <rPr>
        <sz val="8"/>
        <rFont val="Arial Cyr"/>
        <family val="0"/>
      </rPr>
      <t xml:space="preserve"> Включва Турция, Сърбия , Македония, Албания, Хърватия, Черна гора и Босна и Херцеговина. </t>
    </r>
  </si>
  <si>
    <r>
      <t xml:space="preserve">Европейски съюз – 15 в т.ч.:  </t>
    </r>
    <r>
      <rPr>
        <vertAlign val="superscript"/>
        <sz val="9"/>
        <rFont val="Arial"/>
        <family val="2"/>
      </rPr>
      <t>1</t>
    </r>
  </si>
  <si>
    <r>
      <t xml:space="preserve">Европейски съюз - нови държави-членки в т.ч.:  </t>
    </r>
    <r>
      <rPr>
        <vertAlign val="superscript"/>
        <sz val="9"/>
        <rFont val="Arial"/>
        <family val="2"/>
      </rPr>
      <t>2</t>
    </r>
  </si>
  <si>
    <t>4. НЕБАНКОВИ ФИНАНСОВИ ИНСТИТУЦИИ</t>
  </si>
  <si>
    <t>4.1. ЛИЗИНГОВА ДЕЙНОСТ</t>
  </si>
  <si>
    <t>Вземания по лизингови договори - салда</t>
  </si>
  <si>
    <t>По вид на актива</t>
  </si>
  <si>
    <t>Финансов лизинг</t>
  </si>
  <si>
    <t>Машини, съоръжения и индустриално оборудване</t>
  </si>
  <si>
    <t>Компютри и друго електронно оборудване</t>
  </si>
  <si>
    <t>Товарни и лекотоварни автомобили</t>
  </si>
  <si>
    <t>Леки автомобили</t>
  </si>
  <si>
    <t>Недвижимо имущество</t>
  </si>
  <si>
    <t>Оперативен лизинг</t>
  </si>
  <si>
    <t>Финансов лизинг по сектори и икономически дейности</t>
  </si>
  <si>
    <t>Селско, ловно, горско и рибно стопанство</t>
  </si>
  <si>
    <t>Добивна промишленост</t>
  </si>
  <si>
    <t>Преработваща промишленост</t>
  </si>
  <si>
    <t>Снабдяване с  електрическа и топлинна енергия, газообразни горива и вода</t>
  </si>
  <si>
    <t>Строителство</t>
  </si>
  <si>
    <t>Търговия, ремонт и техническо обслужване на автомобили и мотоциклети, на лични вещи и стоки за домакинството</t>
  </si>
  <si>
    <t>Хотели и ресторанти</t>
  </si>
  <si>
    <t>Транспорт, складиране и съобщения</t>
  </si>
  <si>
    <t>Операции с недвижимо и движимо  имущество, наемодателна дейност и бизнес услуги</t>
  </si>
  <si>
    <t>Образование</t>
  </si>
  <si>
    <t>Хуманно здравеопазване и социални дейности</t>
  </si>
  <si>
    <t xml:space="preserve">Други  дейности, обслужващи обществото и личността </t>
  </si>
  <si>
    <r>
      <t xml:space="preserve">Източник: </t>
    </r>
    <r>
      <rPr>
        <sz val="8"/>
        <rFont val="Arial"/>
        <family val="2"/>
      </rPr>
      <t>Отчети на лизинговите дружества.</t>
    </r>
  </si>
  <si>
    <t>6. ФИНАНСОВИ ПАЗАРИ</t>
  </si>
  <si>
    <t>6.1. МЕЖДУБАНКОВ ПАРИЧЕН ПАЗАР *</t>
  </si>
  <si>
    <t>Обеми</t>
  </si>
  <si>
    <t>предоставяне на депозити</t>
  </si>
  <si>
    <t>репо-сделки с ДЦК**</t>
  </si>
  <si>
    <t>окончателки сделки с ДЦК***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</si>
  <si>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</si>
  <si>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</si>
  <si>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</si>
  <si>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</si>
  <si>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</si>
  <si>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</si>
  <si>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</si>
  <si>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</si>
  <si>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</si>
  <si>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</si>
  <si>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</si>
  <si>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</si>
  <si>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 Включва сделките на търговските банки и на небанкови финансови институции, които имат</t>
  </si>
  <si>
    <t xml:space="preserve">  сметки в БНБ.</t>
  </si>
  <si>
    <t>** Само в частта на покупката на ДЦК.</t>
  </si>
  <si>
    <t>*** Включва покупка на ДЦК с всякаква деноминация и срочност по пазарни цени.</t>
  </si>
  <si>
    <t xml:space="preserve"> дo 1 млн. евро</t>
  </si>
  <si>
    <t>левове</t>
  </si>
  <si>
    <t>евро</t>
  </si>
  <si>
    <t>над 1 млн. евро</t>
  </si>
  <si>
    <t xml:space="preserve"> кредити за потребление</t>
  </si>
  <si>
    <t xml:space="preserve"> жилищни кредити</t>
  </si>
  <si>
    <t xml:space="preserve"> други кредити</t>
  </si>
  <si>
    <t>кредити за потребление</t>
  </si>
  <si>
    <t>жилищни кредити</t>
  </si>
  <si>
    <t>кредити, различни от овърдрафт</t>
  </si>
  <si>
    <t>други кредити</t>
  </si>
  <si>
    <t>овърнайт-депозити</t>
  </si>
  <si>
    <t>депозити, договорени за ползване след предизвестие</t>
  </si>
  <si>
    <t> </t>
  </si>
  <si>
    <r>
      <t>ОСНОВЕН ЛИХВЕН ПРОЦЕНТ</t>
    </r>
    <r>
      <rPr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(ОЛП) </t>
    </r>
  </si>
  <si>
    <r>
      <t>ЛЕОНИА</t>
    </r>
    <r>
      <rPr>
        <b/>
        <vertAlign val="superscript"/>
        <sz val="10"/>
        <color indexed="8"/>
        <rFont val="Arial"/>
        <family val="2"/>
      </rPr>
      <t>2</t>
    </r>
  </si>
  <si>
    <r>
      <t>СОФИБОР</t>
    </r>
    <r>
      <rPr>
        <vertAlign val="superscript"/>
        <sz val="10"/>
        <color indexed="8"/>
        <rFont val="Arial"/>
        <family val="2"/>
      </rPr>
      <t>3</t>
    </r>
  </si>
  <si>
    <r>
      <t xml:space="preserve">ДОХОДНОСТ НА ДЪРЖАВНИ ЦЕННИ КНИЖА </t>
    </r>
    <r>
      <rPr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(ДЦК)</t>
    </r>
  </si>
  <si>
    <r>
      <t xml:space="preserve">ДЪЛГОСРОЧЕН ЛИХВЕН ПРОЦЕНТ ЗА ОЦЕНКА СТЕПЕНТА НА СБЛИЖАВАНЕ </t>
    </r>
    <r>
      <rPr>
        <vertAlign val="superscript"/>
        <sz val="10"/>
        <color indexed="8"/>
        <rFont val="Arial"/>
        <family val="2"/>
      </rPr>
      <t>5</t>
    </r>
    <r>
      <rPr>
        <b/>
        <sz val="10"/>
        <color indexed="8"/>
        <rFont val="Arial"/>
        <family val="2"/>
      </rPr>
      <t xml:space="preserve"> </t>
    </r>
  </si>
  <si>
    <r>
      <t xml:space="preserve">ЛИХВЕНИ ПРОЦЕНТИ ПО НОВ БИЗНЕС </t>
    </r>
    <r>
      <rPr>
        <vertAlign val="superscript"/>
        <sz val="10"/>
        <color indexed="8"/>
        <rFont val="Arial"/>
        <family val="2"/>
      </rPr>
      <t>6</t>
    </r>
  </si>
  <si>
    <r>
      <t xml:space="preserve">Кредити за сектор </t>
    </r>
    <r>
      <rPr>
        <i/>
        <sz val="10"/>
        <color indexed="8"/>
        <rFont val="Arial"/>
        <family val="2"/>
      </rPr>
      <t>Нефинансови предприятия</t>
    </r>
  </si>
  <si>
    <r>
      <t xml:space="preserve">Кредити за сектор </t>
    </r>
    <r>
      <rPr>
        <i/>
        <sz val="10"/>
        <color indexed="8"/>
        <rFont val="Arial"/>
        <family val="2"/>
      </rPr>
      <t>Домакинства</t>
    </r>
  </si>
  <si>
    <r>
      <t xml:space="preserve">Годишен процент на разходите </t>
    </r>
    <r>
      <rPr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(ГПР) по кредити за сектор </t>
    </r>
    <r>
      <rPr>
        <i/>
        <sz val="10"/>
        <color indexed="8"/>
        <rFont val="Arial"/>
        <family val="2"/>
      </rPr>
      <t>Домакинства</t>
    </r>
  </si>
  <si>
    <r>
      <t xml:space="preserve">Депозити на сектор </t>
    </r>
    <r>
      <rPr>
        <i/>
        <sz val="10"/>
        <color indexed="8"/>
        <rFont val="Arial"/>
        <family val="2"/>
      </rPr>
      <t>Нефинансови предприятия</t>
    </r>
  </si>
  <si>
    <r>
      <t xml:space="preserve">Депозити на сектор </t>
    </r>
    <r>
      <rPr>
        <i/>
        <sz val="10"/>
        <color indexed="8"/>
        <rFont val="Arial"/>
        <family val="2"/>
      </rPr>
      <t>Домакинства</t>
    </r>
  </si>
  <si>
    <r>
      <t>ЛИХВЕНИ ПРОЦЕНТИ ПО САЛДА</t>
    </r>
    <r>
      <rPr>
        <vertAlign val="superscript"/>
        <sz val="10"/>
        <color indexed="8"/>
        <rFont val="Arial"/>
        <family val="2"/>
      </rPr>
      <t>6</t>
    </r>
  </si>
  <si>
    <r>
      <t xml:space="preserve">1 </t>
    </r>
    <r>
      <rPr>
        <sz val="8"/>
        <rFont val="Arial"/>
        <family val="2"/>
      </rPr>
      <t>ОЛП за текущия месец е равен на средната аритметична величина от стойностите на индекса ЛЕОНИА за работните дни на предходния календарен месец.</t>
    </r>
  </si>
  <si>
    <r>
      <t>2</t>
    </r>
    <r>
      <rPr>
        <sz val="8"/>
        <rFont val="Arial"/>
        <family val="2"/>
      </rPr>
      <t xml:space="preserve"> Лихвен процент по реални сделки с необезпечени овърнайт-депозити в левове, предоставени на междубанковия пазар. Месечните стойности са изчислени като средноаритметични от дневните стойности.</t>
    </r>
  </si>
  <si>
    <r>
      <t xml:space="preserve">3 </t>
    </r>
    <r>
      <rPr>
        <sz val="8"/>
        <rFont val="Arial"/>
        <family val="2"/>
      </rPr>
      <t>Фиксинг на котировките на необезпечени депозити в левове, предлагани на междубанковия пазар. Месечните стойности са изчислени като средноаритметични от дневните стойности.</t>
    </r>
  </si>
  <si>
    <r>
      <t>4</t>
    </r>
    <r>
      <rPr>
        <sz val="8"/>
        <rFont val="Arial"/>
        <family val="2"/>
      </rPr>
      <t xml:space="preserve"> Среднопретеглена ефективна доходност, постигната на вторичния пазар при сделки с лихвоносни ДЦК, деноминирани в левове.</t>
    </r>
  </si>
  <si>
    <r>
      <t>6</t>
    </r>
    <r>
      <rPr>
        <sz val="8"/>
        <rFont val="Arial"/>
        <family val="2"/>
      </rPr>
      <t xml:space="preserve"> Eфективни годишни лихвени проценти, среднопретеглени съответно с обемите по нов бизнес през отчетния период или със салдата към края на отчетния период. </t>
    </r>
  </si>
  <si>
    <r>
      <t xml:space="preserve">7 </t>
    </r>
    <r>
      <rPr>
        <sz val="8"/>
        <rFont val="Arial"/>
        <family val="2"/>
      </rPr>
      <t>Включва всички лихвени плащания по кредита, както и всички такси, комисиони и други разходи за сметка на клиента, извършването на които е условие за отпускането на кредита.</t>
    </r>
  </si>
  <si>
    <r>
      <t>Източник</t>
    </r>
    <r>
      <rPr>
        <sz val="8"/>
        <color indexed="8"/>
        <rFont val="Arial"/>
        <family val="2"/>
      </rPr>
      <t>: БНБ</t>
    </r>
  </si>
  <si>
    <r>
      <t>5</t>
    </r>
    <r>
      <rPr>
        <sz val="8"/>
        <rFont val="Arial"/>
        <family val="2"/>
      </rPr>
      <t xml:space="preserve"> Определя се на база доходността до падеж на вторичния пазар по дългосрочна ценна книга (бенчмарк), eмитирана от Министерството на финансите (сектор </t>
    </r>
    <r>
      <rPr>
        <i/>
        <sz val="8"/>
        <rFont val="Arial"/>
        <family val="2"/>
      </rPr>
      <t>Централно държавно управление</t>
    </r>
    <r>
      <rPr>
        <sz val="8"/>
        <rFont val="Arial"/>
        <family val="2"/>
      </rPr>
      <t>) и деноминирана в национална валута. Месечните стойности са изчислени като средноаритметични от дневните стойности.</t>
    </r>
  </si>
  <si>
    <t>3. НАДЗОРНА СТАТИСТИКА</t>
  </si>
  <si>
    <t>3.1. БАЛАНС НА БАНКОВАТА СИСТЕМА</t>
  </si>
  <si>
    <t>КЪМ 30 ЮНИ 2009</t>
  </si>
  <si>
    <t>Активи</t>
  </si>
  <si>
    <t>Балансова стойност</t>
  </si>
  <si>
    <t>Левове</t>
  </si>
  <si>
    <t>Евро</t>
  </si>
  <si>
    <t>Други валути</t>
  </si>
  <si>
    <t>Парични средства и парични салда при централни банки</t>
  </si>
  <si>
    <t>Финансови активи, държани за търгуване</t>
  </si>
  <si>
    <t>Деривати, държани за търгуване</t>
  </si>
  <si>
    <t>Капиталови инструменти</t>
  </si>
  <si>
    <t>Дългови инструменти</t>
  </si>
  <si>
    <t>Кредити и аванси</t>
  </si>
  <si>
    <t>Финансови активи, отчитани по справедлива стойност в печалбата или загубата</t>
  </si>
  <si>
    <t>Финансови активи на разположение за продажба</t>
  </si>
  <si>
    <t>Кредити и вземания (включително финансов лизинг)</t>
  </si>
  <si>
    <t>Инвестиции, държани до падеж</t>
  </si>
  <si>
    <t>Деривати - отчитане на хеджиране</t>
  </si>
  <si>
    <t>Хеджиране на справедлива стойност</t>
  </si>
  <si>
    <t>Хеджиране на паричен поток</t>
  </si>
  <si>
    <t>Добавъчен капитал от Втори ред</t>
  </si>
  <si>
    <t>Привилегировани акции с натрупващ се дивидент и фиксиран падеж</t>
  </si>
  <si>
    <t>Подчинен срочен дълг</t>
  </si>
  <si>
    <t>(-) Превишение на лимита за подчинен срочен дълг и други подобни инструменти</t>
  </si>
  <si>
    <t>(-) Превишение на лимита за капитал от Втори ред</t>
  </si>
  <si>
    <t>(-) НАМАЛЕНИЯ ОТ КАПИТАЛА ОТ ПЪРВИ И ВТОРИ РЕД</t>
  </si>
  <si>
    <t>в т.ч.: (-) от капитала от Първи ред</t>
  </si>
  <si>
    <t>в т.ч.: (-) от капитала от Втори ред</t>
  </si>
  <si>
    <t>Специфични провизии при използване на стандартен подход</t>
  </si>
  <si>
    <t>КАПИТАЛ ОТ ПЪРВИ РЕД *</t>
  </si>
  <si>
    <t>КАПИТАЛ ОТ ВТОРИ РЕД *</t>
  </si>
  <si>
    <t>КАПИТАЛОВИ ИЗИСКВАНИЯ</t>
  </si>
  <si>
    <t>ОБЩИ КАПИТАЛОВИ ИЗИСКВАНИЯ ЗА КРЕДИТЕН РИСК, КРЕДИТЕН РИСК ОТ КОНТРАГЕНТА, РИСК ОТ РАЗСЕЙВАНЕ И СЕТЪЛМЕНТ РИСК ПРИ СВОБОДНИ ДОСТАВКИ</t>
  </si>
  <si>
    <t>СЕТЪЛМЕНТ РИСК</t>
  </si>
  <si>
    <t>ОБЩИ КАПИТАЛОВИ ИЗИСКВАНИЯ ЗА ПОЗИЦИОНЕН, ВАЛУТЕН И СТОКОВ РИСК</t>
  </si>
  <si>
    <t>ОБЩИ КАПИТАЛОВИ ИЗИСКВАНИЯ ЗА ОПЕРАЦИОНЕН РИСК</t>
  </si>
  <si>
    <t>ДРУГИ КАПИТАЛОВИ ИЗИСКВАНИЯ</t>
  </si>
  <si>
    <t>Превишение (+) / недостиг (-) на собствения капитал</t>
  </si>
  <si>
    <t xml:space="preserve">ОТНОШЕНИЕ НА ОБЩА КАПИТАЛОВА АДЕКВАТНОСТ (%) </t>
  </si>
  <si>
    <t>ОТНОШЕНИЕ НА АДЕКВАТНОСТ НА КАПИТАЛА ОТ ПЪРВИ РЕД (%)</t>
  </si>
  <si>
    <t>* Използвани за изчисленията на съотношенията за адекватност на капитала.</t>
  </si>
  <si>
    <r>
      <t>Източник:</t>
    </r>
    <r>
      <rPr>
        <sz val="9"/>
        <rFont val="Arial Cyr"/>
        <family val="2"/>
      </rPr>
      <t xml:space="preserve"> БНБ.</t>
    </r>
  </si>
  <si>
    <t xml:space="preserve">3.11. ЛИКВИДНОСТ НА ТЪРГОВСКИТЕ БАНКИ (съгласно Наредба № 11 на БНБ) </t>
  </si>
  <si>
    <t xml:space="preserve"> Заложени  активи/ просрочени активи с 30 или повече дни</t>
  </si>
  <si>
    <t>На виждане до 7 дни</t>
  </si>
  <si>
    <t>8 дни до 1 месец</t>
  </si>
  <si>
    <t>Над 1 месец до 3 месеца</t>
  </si>
  <si>
    <t>Над 3 месеца до 6 месеца</t>
  </si>
  <si>
    <t>Над 6 месеца до 12 месеца</t>
  </si>
  <si>
    <t>Над 1 година</t>
  </si>
  <si>
    <t>Първа група</t>
  </si>
  <si>
    <t xml:space="preserve">ЛИКВИДНИ АКТИВИ  </t>
  </si>
  <si>
    <t>СУМА НА АКТИВИТЕ (входящ поток)</t>
  </si>
  <si>
    <t>СУМА НА ПАСИВИТЕ (изходящ поток )</t>
  </si>
  <si>
    <t>Коефициент на ликвидните активи (КЛА)</t>
  </si>
  <si>
    <t>Коефициенти за  ликвидност по падежни интервали (КЛПИ)</t>
  </si>
  <si>
    <t>Втора група</t>
  </si>
  <si>
    <t>Трета група</t>
  </si>
  <si>
    <t>ОБЩО ЗА БАНКОВАТА СИСТЕМА</t>
  </si>
  <si>
    <r>
      <t>Източник:</t>
    </r>
    <r>
      <rPr>
        <sz val="8"/>
        <rFont val="Arial"/>
        <family val="2"/>
      </rPr>
      <t xml:space="preserve"> БНБ.</t>
    </r>
  </si>
  <si>
    <t xml:space="preserve">3.12. ОТЧЕТ ЗА КЛАСИФИЦИРАНИТЕ РИСКОВИ ЕКСПОЗИЦИИ И УСТАНОВЕНИТЕ СПЕЦИФИЧНИ ПРОВИЗИИ ЗА КРЕДИТЕН РИСК НА БАНКОВАТА СИСТЕМА (съгласно Наредба № 9 на БНБ) </t>
  </si>
  <si>
    <t>Позиции</t>
  </si>
  <si>
    <t>Експозиции под наблюдение</t>
  </si>
  <si>
    <t>Необслужвани експозиции</t>
  </si>
  <si>
    <t>Експозиции загуба</t>
  </si>
  <si>
    <t>ОБЩО СПЕЦИФИЧНИ ПРОВИЗИИ ЗА КРЕДИТЕН РИСК</t>
  </si>
  <si>
    <t>Стойност преди обезценка по МСС 39</t>
  </si>
  <si>
    <t>Обезценка по МСС 39</t>
  </si>
  <si>
    <t>Рискова стойност</t>
  </si>
  <si>
    <t>Специфични провизии за кредитен риск</t>
  </si>
  <si>
    <t>а</t>
  </si>
  <si>
    <t>5=3-4</t>
  </si>
  <si>
    <t>10=8-9</t>
  </si>
  <si>
    <t>15=13 -14</t>
  </si>
  <si>
    <t>16=5+10+15</t>
  </si>
  <si>
    <t>А. КЛАСИФИЦИРАНИ РИСКОВИ ЕКСПОЗИЦИИ (ПРОВИЗИРАНИ)</t>
  </si>
  <si>
    <t>Б. КЛАСИФИЦИРАНИ РИСКОВИ ЕКСПОЗИЦИИ (НЕПРОВИЗИРАНИ)</t>
  </si>
  <si>
    <t>ОБЩО (А + Б)</t>
  </si>
  <si>
    <t>Риск от загуби по Наредба №9 за редовни експозиции на портфейлна основа</t>
  </si>
  <si>
    <t>Риск от загуби по Наредба №9 за държавен риск на портфейлна основа</t>
  </si>
  <si>
    <t>Г. ДРУГИ РИСКОВИ ЕКСПОЗИЦИИ</t>
  </si>
  <si>
    <t>Процент</t>
  </si>
  <si>
    <t>Сума</t>
  </si>
  <si>
    <t>9=7-8</t>
  </si>
  <si>
    <t>В. РИСКОВИ ЕКСПОЗИЦИИ НА ПОРТФЕЙЛНА ОСНОВА (ПРОВИЗИРАНИ)</t>
  </si>
  <si>
    <t>отразяват измененията в Наредба № 9 на БНБ за оценка и класификация на рисковите експозиции на банките и за установяване на специфични провизии за кредитен риск,</t>
  </si>
  <si>
    <t xml:space="preserve"> в сила от 31 март 2009 г. (ДВ, брой 21 от 20 март 2009 г.)</t>
  </si>
  <si>
    <r>
      <t xml:space="preserve">Методологически бележки: </t>
    </r>
    <r>
      <rPr>
        <sz val="8"/>
        <rFont val="Arial"/>
        <family val="2"/>
      </rPr>
      <t xml:space="preserve">Промените във формата на отчета за класифицираните рискови експозиции и установените специифични провизии за кредитен риск </t>
    </r>
  </si>
  <si>
    <t xml:space="preserve">3.13. ОТЧЕТ ЗА КЛАСИФИЦИРАНИТЕ РИСКОВИ ЕКСПОЗИЦИИ И УСТАНОВЕНИТЕ СПЕЦИФИЧНИ ПРОВИЗИИ ЗА КРЕДИТЕН РИСК НА ПЪРВА ГРУПА БАНКИ (съгласно Наредба № 9 на БНБ) </t>
  </si>
  <si>
    <t xml:space="preserve">3.14. ОТЧЕТ ЗА КЛАСИФИЦИРАНИТЕ РИСКОВИ ЕКСПОЗИЦИИ И УСТАНОВЕНИТЕ СПЕЦИФИЧНИ ПРОВИЗИИ ЗА КРЕДИТЕН РИСК НА ВТОРА ГРУПА БАНКИ  (съгласно Наредба № 9 на БНБ) </t>
  </si>
  <si>
    <t>4.3. АКТИВИ НА МЕСТНИТЕ ИНВЕСТИЦИОННИ ФОНДОВЕ</t>
  </si>
  <si>
    <t>Структура по инструменти и валути</t>
  </si>
  <si>
    <t>По инструменти</t>
  </si>
  <si>
    <t>Парични средства в каса (AF.21)</t>
  </si>
  <si>
    <t>Депозити (AF.22 + AF.29)</t>
  </si>
  <si>
    <t>Ценни книжа, различни от акции (AF.33)</t>
  </si>
  <si>
    <t>Акции и други форми на собственост (AF.51)</t>
  </si>
  <si>
    <t>Акции/дялове на ИД и ДФ (AF.52)</t>
  </si>
  <si>
    <t>Нефинансови активи (AN)</t>
  </si>
  <si>
    <t>Финансови деривати (AF.34)</t>
  </si>
  <si>
    <t>Други активи (AF.7)</t>
  </si>
  <si>
    <t>По валути</t>
  </si>
  <si>
    <t>BGN</t>
  </si>
  <si>
    <t>EUR</t>
  </si>
  <si>
    <t>USD</t>
  </si>
  <si>
    <t>Структура на портфейла от ценни книжа</t>
  </si>
  <si>
    <t>По групи страни</t>
  </si>
  <si>
    <t>България</t>
  </si>
  <si>
    <t>Балкански държави</t>
  </si>
  <si>
    <t>Руска федерация</t>
  </si>
  <si>
    <t>По институционални сектори</t>
  </si>
  <si>
    <t>Нефинансови предприятия (S 11)</t>
  </si>
  <si>
    <t>Други ПФИ (S 122)</t>
  </si>
  <si>
    <t>Други финансови посредници (S 123)</t>
  </si>
  <si>
    <t>Финансови предприятия със спомагателна дейност (S 124)</t>
  </si>
  <si>
    <t>Застрахователни компании и пенсионни фондове (S 125)</t>
  </si>
  <si>
    <t>Държавно управление (S 13)</t>
  </si>
  <si>
    <r>
      <t xml:space="preserve">Сектор </t>
    </r>
    <r>
      <rPr>
        <i/>
        <sz val="9"/>
        <rFont val="Arial"/>
        <family val="2"/>
      </rPr>
      <t xml:space="preserve">Останал свят </t>
    </r>
    <r>
      <rPr>
        <sz val="9"/>
        <rFont val="Arial"/>
        <family val="2"/>
      </rPr>
      <t>(S 2)</t>
    </r>
  </si>
  <si>
    <t>4.4. ПАСИВИ НА ИНВЕСТИЦИОННИТЕ ФОНДОВЕ</t>
  </si>
  <si>
    <t>Структура по институционални сектори</t>
  </si>
  <si>
    <t>Рези-денти</t>
  </si>
  <si>
    <t>Нерези-денти</t>
  </si>
  <si>
    <t>ИНВЕСТИЦИОННИ ФОНДОВЕ - ОБЩО</t>
  </si>
  <si>
    <t>Местни инвестиционни фондове</t>
  </si>
  <si>
    <t>ЧУЖДЕСТРАННИ ИНВЕСТИЦИОННИ ФОНДОВЕ</t>
  </si>
  <si>
    <t>Нефинансови предприятия (S.11)</t>
  </si>
  <si>
    <t>Други ПФИ (S.122)</t>
  </si>
  <si>
    <t>Други финансови посредници (S.123)</t>
  </si>
  <si>
    <t>Финансови предприятия със спомагателна дейност (S.124)</t>
  </si>
  <si>
    <t>Застрахователни компании и пенсионни фондове (S.125)</t>
  </si>
  <si>
    <t>Домакинства и НТООД (S.14 + S.15)</t>
  </si>
  <si>
    <t>МЕСТНИ ИНВЕСТИЦИОННИ ФОНДОВЕ</t>
  </si>
  <si>
    <t>Собствен капитал</t>
  </si>
  <si>
    <t>Финансови деривати</t>
  </si>
  <si>
    <r>
      <t xml:space="preserve">Чyждестранни инвестиционни фондове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</si>
  <si>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Данните обхващат пасивите на чуждестранни инвестиционни фондове към местни лица. Източник: местните инвестиционни посредници и банките.</t>
    </r>
  </si>
  <si>
    <t>4.5. АКТИВИ И ПАСИВИ НА ЗАСТРАХОВАТЕЛИ, ПРЕЗАСТРАХОВАТЕЛИ И ЗДРАВНООСИГУРИТЕЛНИ ДРУЖЕСТВА</t>
  </si>
  <si>
    <t>Предоставени кредити (AF.41 + AF.42)</t>
  </si>
  <si>
    <t xml:space="preserve">  - Акции (в т.ч. дялове на договорни фондове)</t>
  </si>
  <si>
    <t xml:space="preserve">  - Други форми на собственост*</t>
  </si>
  <si>
    <t>Инвестиционни имоти (AN.221)</t>
  </si>
  <si>
    <t>Вземания (AF.62)</t>
  </si>
  <si>
    <t xml:space="preserve">  - От преки застрахователни, здравноосигурителни операции</t>
  </si>
  <si>
    <t xml:space="preserve">  - От презастрахователни операции</t>
  </si>
  <si>
    <t>Структура на портфейла от ценни книжа**</t>
  </si>
  <si>
    <t>Eвропейски съюз</t>
  </si>
  <si>
    <t>САЩ</t>
  </si>
  <si>
    <t>Централна банка (S 121)</t>
  </si>
  <si>
    <t>Некласифицирани</t>
  </si>
  <si>
    <t>Получени кредити</t>
  </si>
  <si>
    <t xml:space="preserve">Резиденти - S 1 </t>
  </si>
  <si>
    <t>ПФИ (S121 + S122)</t>
  </si>
  <si>
    <t>НПФИ</t>
  </si>
  <si>
    <t>Държавно управление (S13)</t>
  </si>
  <si>
    <t>Други сектори</t>
  </si>
  <si>
    <t xml:space="preserve">       Други финансови посредници (S123)</t>
  </si>
  <si>
    <t xml:space="preserve">       Финансови предприятия със спомагателна дейност (S124)</t>
  </si>
  <si>
    <t xml:space="preserve">       Застрахователни компании и пенсионни фондове (S125)</t>
  </si>
  <si>
    <t xml:space="preserve">       Нефинансови предприятия (S11)</t>
  </si>
  <si>
    <t xml:space="preserve">       Домакинства и НТООД (S14 + S15)</t>
  </si>
  <si>
    <t>Нерезиденти - S 2 (Останал свят)</t>
  </si>
  <si>
    <t>Ценни книжа различни от акции</t>
  </si>
  <si>
    <t>Застрахователни технически резерви</t>
  </si>
  <si>
    <t>Нетно участие на домакинствата в животозастрахователни резерви</t>
  </si>
  <si>
    <t xml:space="preserve">НПФИ </t>
  </si>
  <si>
    <t xml:space="preserve">     Други сектори</t>
  </si>
  <si>
    <t xml:space="preserve">         Домакинства и НТООД (S14 + S15)</t>
  </si>
  <si>
    <t>Пренос - премиен резерв и резерв за предстоящи плащания</t>
  </si>
  <si>
    <t>Депозити, получени от презастрахователите</t>
  </si>
  <si>
    <t>Задължения</t>
  </si>
  <si>
    <t>*Включва дялови участия в капитала на дъщерни, съвместни, асоциирани предприятия и участия в инвестиционни пулове.</t>
  </si>
  <si>
    <t xml:space="preserve">** Не се включват дяловите участия в капитала на дъщерни, съвместни, асоциирани предприятия и участия в инвестиционни пулове. </t>
  </si>
  <si>
    <r>
      <t>Източници:</t>
    </r>
    <r>
      <rPr>
        <sz val="8"/>
        <rFont val="Arial"/>
        <family val="2"/>
      </rPr>
      <t xml:space="preserve"> БНБ, предварителни данни.</t>
    </r>
  </si>
  <si>
    <r>
      <t>Източници:</t>
    </r>
    <r>
      <rPr>
        <sz val="8"/>
        <rFont val="Arial"/>
        <family val="2"/>
      </rPr>
      <t xml:space="preserve"> БНБ, Централен депозитар, предварителни данни.</t>
    </r>
  </si>
  <si>
    <r>
      <t xml:space="preserve">Източник: </t>
    </r>
    <r>
      <rPr>
        <sz val="8"/>
        <rFont val="Arial"/>
        <family val="2"/>
      </rPr>
      <t>БНБ, предварителни данни.</t>
    </r>
  </si>
  <si>
    <t>7. ПЛАТЕЖЕН БАЛАНС И МЕЖДУНАРОДНА ИНВЕСТИЦИОННА ПОЗИЦИЯ</t>
  </si>
  <si>
    <t>7.1. ПЛАТЕЖЕН БАЛАНС *</t>
  </si>
  <si>
    <t>II трим.</t>
  </si>
  <si>
    <t>IІІ трим.</t>
  </si>
  <si>
    <t>IV трим.</t>
  </si>
  <si>
    <t> Стоки: кредит FOB</t>
  </si>
  <si>
    <t> Стоки: дебит FOB</t>
  </si>
  <si>
    <t> Услуги: кредит</t>
  </si>
  <si>
    <t xml:space="preserve">  Други услуги: кредит </t>
  </si>
  <si>
    <t> Услуги: дебит</t>
  </si>
  <si>
    <t>  Други услуги: дебит</t>
  </si>
  <si>
    <t>    Услуги, нето</t>
  </si>
  <si>
    <t>    Стоки и нефакторни услуги, нето</t>
  </si>
  <si>
    <t> Доход: кредит</t>
  </si>
  <si>
    <t>  Инвестиционен доход: кредит</t>
  </si>
  <si>
    <t>   Доход от преки инвестиции: кредит</t>
  </si>
  <si>
    <t>   Доход от портфейлни инвестиции: кредит</t>
  </si>
  <si>
    <t>   Доход от други инвестиции: кредит</t>
  </si>
  <si>
    <t> Доход: дебит</t>
  </si>
  <si>
    <t>  Компенсации на наетите: дебит</t>
  </si>
  <si>
    <t>  Инвестиционен доход: дебит</t>
  </si>
  <si>
    <t>   Доход от преки инвестиции: дебит</t>
  </si>
  <si>
    <t>   Доход от портфейлни инвестиции: дебит</t>
  </si>
  <si>
    <t>   Доход от други инвестиции: дебит</t>
  </si>
  <si>
    <t>    Доход, нето</t>
  </si>
  <si>
    <t>    Стоки, нефакторни услуги и доход, нето</t>
  </si>
  <si>
    <t xml:space="preserve">    Текущи трансфери, нето </t>
  </si>
  <si>
    <t> Текущи трансфери: кредит</t>
  </si>
  <si>
    <t> Текущи трансфери: дебит</t>
  </si>
  <si>
    <t> Капиталови трансфери, нето</t>
  </si>
  <si>
    <t>    Общо за групи А и Б</t>
  </si>
  <si>
    <t>    Преки инвестиции, нето</t>
  </si>
  <si>
    <t> Преки инвестиции в чужбина</t>
  </si>
  <si>
    <t>  Дялов капитал: активи</t>
  </si>
  <si>
    <t>  Друг капитал: активи</t>
  </si>
  <si>
    <t>  Реинвестирана печалба: активи</t>
  </si>
  <si>
    <t>  Дялов капитал: пасиви</t>
  </si>
  <si>
    <t>  Реинвестирана печалба: пасиви</t>
  </si>
  <si>
    <t>  Акции: активи</t>
  </si>
  <si>
    <t>  Облигации: активи</t>
  </si>
  <si>
    <t> Портфейлни инвестиции: пасиви</t>
  </si>
  <si>
    <t>  Акции: пасиви</t>
  </si>
  <si>
    <t>  Облигации: пасиви</t>
  </si>
  <si>
    <t> Други инвестиции: активи</t>
  </si>
  <si>
    <t>   Заеми: активи</t>
  </si>
  <si>
    <t xml:space="preserve">    Държавно управление </t>
  </si>
  <si>
    <t>    Банки</t>
  </si>
  <si>
    <t>    Други сектори</t>
  </si>
  <si>
    <t xml:space="preserve">   Валута и депозити: активи </t>
  </si>
  <si>
    <t xml:space="preserve">    Банки </t>
  </si>
  <si>
    <t>   Други активи</t>
  </si>
  <si>
    <t>  Други инвестиции: пасиви</t>
  </si>
  <si>
    <t>   Заеми: пасиви</t>
  </si>
  <si>
    <t>    Централна банка</t>
  </si>
  <si>
    <t>    Държавно управление</t>
  </si>
  <si>
    <t>   Депозити на нерезиденти: пасиви</t>
  </si>
  <si>
    <t>    Други пасиви</t>
  </si>
  <si>
    <t>   Общо за групи А, Б и В</t>
  </si>
  <si>
    <t>Г. Грешки и пропуски</t>
  </si>
  <si>
    <t>ОБЩ БАЛАНС (Общо за групи А, Б, В и Г)</t>
  </si>
  <si>
    <t xml:space="preserve">Д. Резерви и друго финансиране </t>
  </si>
  <si>
    <t> Ползвани кредити от МВФ, нето</t>
  </si>
  <si>
    <t> Извънредно финансиране, нето</t>
  </si>
  <si>
    <t>* Аналитично представяне на платежния баланс в съответствие с 5-тото издание на "Ръководството по платежен баланс" на МВФ.</t>
  </si>
  <si>
    <t xml:space="preserve">   Предварителни данни на НСИ към  4 септември 2009 г., които включват данни от системата Интрастат за страните от ЕС и данни от митнически декларации </t>
  </si>
  <si>
    <t>7.8. МЕЖДУНАРОДНА ИНВЕСТИЦИОННА ПОЗИЦИЯ</t>
  </si>
  <si>
    <t>III.2008</t>
  </si>
  <si>
    <t>VI.2008</t>
  </si>
  <si>
    <t>IX.2008</t>
  </si>
  <si>
    <t xml:space="preserve"> Активи</t>
  </si>
  <si>
    <t xml:space="preserve">      Дялов капитал и реинвестирана печалба</t>
  </si>
  <si>
    <t xml:space="preserve">      Друг капитал</t>
  </si>
  <si>
    <t xml:space="preserve">       Акции</t>
  </si>
  <si>
    <t xml:space="preserve">       Дългови книжа</t>
  </si>
  <si>
    <t xml:space="preserve">         Облигации</t>
  </si>
  <si>
    <t xml:space="preserve">         Инструменти на паричния пазар</t>
  </si>
  <si>
    <t xml:space="preserve">   Финансови деривативи</t>
  </si>
  <si>
    <t xml:space="preserve">   Други инвестиции</t>
  </si>
  <si>
    <t xml:space="preserve">           Централна банка</t>
  </si>
  <si>
    <t xml:space="preserve">           Държавно управление</t>
  </si>
  <si>
    <t xml:space="preserve">           Банки </t>
  </si>
  <si>
    <t xml:space="preserve">           Други сектори </t>
  </si>
  <si>
    <t xml:space="preserve">       Други активи</t>
  </si>
  <si>
    <t xml:space="preserve">           Банки</t>
  </si>
  <si>
    <t xml:space="preserve">           Други сектори</t>
  </si>
  <si>
    <t xml:space="preserve"> Пасиви</t>
  </si>
  <si>
    <t xml:space="preserve">       Заеми</t>
  </si>
  <si>
    <t xml:space="preserve">       Други пасиви</t>
  </si>
  <si>
    <r>
      <t xml:space="preserve"> Международна инвестиционна позиция, нето </t>
    </r>
    <r>
      <rPr>
        <b/>
        <vertAlign val="superscript"/>
        <sz val="9"/>
        <rFont val="Arial"/>
        <family val="2"/>
      </rPr>
      <t>1</t>
    </r>
  </si>
  <si>
    <r>
      <t xml:space="preserve">   Преки инвестиции в чужбина </t>
    </r>
    <r>
      <rPr>
        <vertAlign val="superscript"/>
        <sz val="9"/>
        <rFont val="Arial"/>
        <family val="2"/>
      </rPr>
      <t>2</t>
    </r>
  </si>
  <si>
    <r>
      <t xml:space="preserve">   Портфейлни инвестиции </t>
    </r>
    <r>
      <rPr>
        <vertAlign val="superscript"/>
        <sz val="9"/>
        <rFont val="Arial"/>
        <family val="2"/>
      </rPr>
      <t>3</t>
    </r>
  </si>
  <si>
    <r>
      <t xml:space="preserve">       Търговски кредити </t>
    </r>
    <r>
      <rPr>
        <vertAlign val="superscript"/>
        <sz val="9"/>
        <rFont val="Arial"/>
        <family val="2"/>
      </rPr>
      <t>4</t>
    </r>
  </si>
  <si>
    <r>
      <t xml:space="preserve">       Заеми </t>
    </r>
    <r>
      <rPr>
        <vertAlign val="superscript"/>
        <sz val="9"/>
        <rFont val="Arial"/>
        <family val="2"/>
      </rPr>
      <t>5</t>
    </r>
  </si>
  <si>
    <r>
      <t xml:space="preserve">       Валута и депозити</t>
    </r>
    <r>
      <rPr>
        <vertAlign val="superscript"/>
        <sz val="9"/>
        <rFont val="Arial"/>
        <family val="2"/>
      </rPr>
      <t xml:space="preserve"> 6</t>
    </r>
  </si>
  <si>
    <r>
      <t xml:space="preserve">   Резервни активи </t>
    </r>
    <r>
      <rPr>
        <vertAlign val="superscript"/>
        <sz val="9"/>
        <rFont val="Arial"/>
        <family val="2"/>
      </rPr>
      <t>7</t>
    </r>
  </si>
  <si>
    <r>
      <t xml:space="preserve">   Преки инвестиции в България </t>
    </r>
    <r>
      <rPr>
        <vertAlign val="superscript"/>
        <sz val="9"/>
        <rFont val="Arial"/>
        <family val="2"/>
      </rPr>
      <t>2</t>
    </r>
  </si>
  <si>
    <r>
      <t xml:space="preserve">   Портфейлни инвестиции </t>
    </r>
    <r>
      <rPr>
        <vertAlign val="superscript"/>
        <sz val="9"/>
        <rFont val="Arial"/>
        <family val="2"/>
      </rPr>
      <t>8</t>
    </r>
  </si>
  <si>
    <r>
      <t xml:space="preserve">   Финансови деривативи </t>
    </r>
    <r>
      <rPr>
        <vertAlign val="superscript"/>
        <sz val="9"/>
        <rFont val="Arial"/>
        <family val="2"/>
      </rPr>
      <t>8</t>
    </r>
  </si>
  <si>
    <r>
      <t xml:space="preserve">       Търговски кредити </t>
    </r>
    <r>
      <rPr>
        <vertAlign val="superscript"/>
        <sz val="9"/>
        <rFont val="Arial"/>
        <family val="2"/>
      </rPr>
      <t>9</t>
    </r>
  </si>
  <si>
    <r>
      <t xml:space="preserve">           Централна банка </t>
    </r>
    <r>
      <rPr>
        <vertAlign val="superscript"/>
        <sz val="9"/>
        <rFont val="Arial"/>
        <family val="2"/>
      </rPr>
      <t>10</t>
    </r>
  </si>
  <si>
    <r>
      <t xml:space="preserve">           Държавно управление</t>
    </r>
    <r>
      <rPr>
        <vertAlign val="superscript"/>
        <sz val="9"/>
        <rFont val="Arial"/>
        <family val="2"/>
      </rPr>
      <t xml:space="preserve"> 11</t>
    </r>
  </si>
  <si>
    <r>
      <t xml:space="preserve">           Банки </t>
    </r>
    <r>
      <rPr>
        <vertAlign val="superscript"/>
        <sz val="9"/>
        <rFont val="Arial"/>
        <family val="2"/>
      </rPr>
      <t>12</t>
    </r>
  </si>
  <si>
    <r>
      <t xml:space="preserve">           Други сектори </t>
    </r>
    <r>
      <rPr>
        <vertAlign val="superscript"/>
        <sz val="9"/>
        <rFont val="Arial"/>
        <family val="2"/>
      </rPr>
      <t>13</t>
    </r>
  </si>
  <si>
    <r>
      <t xml:space="preserve">       Валута и депозити </t>
    </r>
    <r>
      <rPr>
        <vertAlign val="superscript"/>
        <sz val="9"/>
        <rFont val="Arial"/>
        <family val="2"/>
      </rPr>
      <t>14</t>
    </r>
  </si>
  <si>
    <r>
      <t xml:space="preserve">2 </t>
    </r>
    <r>
      <rPr>
        <sz val="8"/>
        <rFont val="Arial"/>
        <family val="2"/>
      </rPr>
      <t>Информация за  съставането на размера на преките инвестиции вижте в "Методологически бележки по съставянето на международната инвестиционна позиция на България", публикувани на интернет страницата на БНБ - www.bnb.bg.</t>
    </r>
  </si>
  <si>
    <r>
      <t>3</t>
    </r>
    <r>
      <rPr>
        <sz val="8"/>
        <rFont val="Arial"/>
        <family val="2"/>
      </rPr>
      <t xml:space="preserve"> Включват се ценни книжа, емитирани от нерезиденти и притежавани от резиденти. Източници: Банките, инвестиционни посредници-небанки и други финансови институции.</t>
    </r>
  </si>
  <si>
    <r>
      <t>5</t>
    </r>
    <r>
      <rPr>
        <sz val="8"/>
        <rFont val="Arial"/>
        <family val="2"/>
      </rPr>
      <t xml:space="preserve"> Данните се базират на отчетите, предоставени на БНБ от банки и фирми, предоставили финансови кредити на нерезиденти. Поради тримесечната отчетност на тези задължения, данните за фирмите подлежат на ревизия.</t>
    </r>
  </si>
  <si>
    <r>
      <t>6</t>
    </r>
    <r>
      <rPr>
        <sz val="8"/>
        <rFont val="Arial"/>
        <family val="2"/>
      </rPr>
      <t xml:space="preserve"> Източник: Банка за международни разплащания - Базел. Към юни 2009 г. са използвани последните публикувани данни – за март 2009 г.</t>
    </r>
  </si>
  <si>
    <r>
      <t>7</t>
    </r>
    <r>
      <rPr>
        <sz val="8"/>
        <rFont val="Arial"/>
        <family val="2"/>
      </rPr>
      <t xml:space="preserve"> Включва и монетарно, и немонетарно злато, оценено по пазарна стойност.  Източник: управление „Емисионно“. </t>
    </r>
  </si>
  <si>
    <r>
      <t>8</t>
    </r>
    <r>
      <rPr>
        <sz val="8"/>
        <rFont val="Arial"/>
        <family val="2"/>
      </rPr>
      <t xml:space="preserve"> Източник: Централен депозитар АД.</t>
    </r>
  </si>
  <si>
    <r>
      <t>9</t>
    </r>
    <r>
      <rPr>
        <sz val="8"/>
        <rFont val="Arial"/>
        <family val="2"/>
      </rPr>
      <t xml:space="preserve"> Включват се отчетените външни задължения на местни юридически лица по търговски кредити (получени аванси и задължения към доставчици). </t>
    </r>
  </si>
  <si>
    <r>
      <t>10</t>
    </r>
    <r>
      <rPr>
        <sz val="8"/>
        <rFont val="Arial"/>
        <family val="2"/>
      </rPr>
      <t xml:space="preserve"> Включва задълженията към Международния валутен фонд.</t>
    </r>
  </si>
  <si>
    <r>
      <t>11</t>
    </r>
    <r>
      <rPr>
        <sz val="8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за юни 2009 г. към 18 август 2009 г. </t>
    </r>
  </si>
  <si>
    <r>
      <t xml:space="preserve">12 </t>
    </r>
    <r>
      <rPr>
        <sz val="8"/>
        <rFont val="Arial"/>
        <family val="2"/>
      </rPr>
      <t>Данни от месечните отчети на банките.</t>
    </r>
  </si>
  <si>
    <r>
      <t>13</t>
    </r>
    <r>
      <rPr>
        <sz val="8"/>
        <rFont val="Arial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Данните обхващат само кредитите, декларирани в БНБ и за които тя е получила информация. </t>
    </r>
  </si>
  <si>
    <r>
      <t>14</t>
    </r>
    <r>
      <rPr>
        <sz val="8"/>
        <rFont val="Arial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</si>
  <si>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t>Данните за 2008 г. и март 2009 г. са ревизирани. С данните за септември 2009 г. предстои ревизия на международната инвестиционна позиция за второ тримесечие на 2009 г.</t>
  </si>
  <si>
    <r>
      <t>4</t>
    </r>
    <r>
      <rPr>
        <sz val="8"/>
        <rFont val="Arial"/>
        <family val="2"/>
      </rPr>
      <t xml:space="preserve"> Включват се отчетените външни вземания на страната по търговски кредити (платени аванси и вземания от доставчици).</t>
    </r>
  </si>
  <si>
    <t>Индекси на цени на производител на въnшния пазар</t>
  </si>
  <si>
    <t>Индекс на промишленото производство</t>
  </si>
  <si>
    <t>Индекс на оборота в промишлеността</t>
  </si>
  <si>
    <t>9.3. ИНДЕКСИ НА ПРОИЗВОДСТВО И ОБОРОТ В ПРОМИШЛЕНОСТТА</t>
  </si>
  <si>
    <t>I полугодие 2009</t>
  </si>
  <si>
    <t>Имплицитни дефлатори -                  I полугодие 2009, %</t>
  </si>
  <si>
    <t>Европейски съюз</t>
  </si>
  <si>
    <t>" 0 "   нула или пренебрежимо малка стойност</t>
  </si>
  <si>
    <t>" - "    данните не съществуват/данните са неприложими.</t>
  </si>
  <si>
    <t>" . "    към момента няма данни.</t>
  </si>
  <si>
    <t>коефициент на ликвидните активи</t>
  </si>
  <si>
    <t>коефициент за ликвидност по падежни интервали</t>
  </si>
  <si>
    <t>Government Finance Statistics Manual, 2001</t>
  </si>
  <si>
    <t>Преки инвестиции в България/дефицит на текущата сметка  (%)</t>
  </si>
  <si>
    <t xml:space="preserve">    2.Задължения към международни финансови институции</t>
  </si>
  <si>
    <t xml:space="preserve">    3.Други пасиви</t>
  </si>
  <si>
    <t>Всичко задължения:</t>
  </si>
  <si>
    <t xml:space="preserve">    4.Основен капитал</t>
  </si>
  <si>
    <t xml:space="preserve">    5.Резерви</t>
  </si>
  <si>
    <t xml:space="preserve">    6.Неразпределена печалба</t>
  </si>
  <si>
    <t>Всичко собствен капитал:</t>
  </si>
  <si>
    <t>ДЦК</t>
  </si>
  <si>
    <t>2.Вземания от правителството на Република България</t>
  </si>
  <si>
    <t>3.Капиталови инвестиции и квота в МВФ</t>
  </si>
  <si>
    <r>
      <t>Източник:</t>
    </r>
    <r>
      <rPr>
        <sz val="10"/>
        <rFont val="Arial"/>
        <family val="2"/>
      </rPr>
      <t xml:space="preserve"> НСИ.</t>
    </r>
  </si>
  <si>
    <t>2  Необработени (сурови) материали, негодни за консумация (без горивата)</t>
  </si>
  <si>
    <t>3  Минерални горива, масла и подобни продукти</t>
  </si>
  <si>
    <t>4  Мазнини, масла и восъци от животински и растителен произход</t>
  </si>
  <si>
    <t>5  Химични вещества и продукти</t>
  </si>
  <si>
    <t>6  Артикули, класифицирани главно според вида на материала</t>
  </si>
  <si>
    <t>7  Машини, оборудване и превозни средства</t>
  </si>
  <si>
    <t>8  Разнообразни готови продукти, н.д.</t>
  </si>
  <si>
    <t>ВНОС</t>
  </si>
  <si>
    <t>*При база средногодишни цени на предходната година. Данните за 2008 г. са предварителни и подлежат на промяна.</t>
  </si>
  <si>
    <t>Брутен вътрешен продукт по компоненти на крайно използване</t>
  </si>
  <si>
    <t>Крайно потребление</t>
  </si>
  <si>
    <t>индивидуално</t>
  </si>
  <si>
    <t>колективно</t>
  </si>
  <si>
    <t>Брутно капиталообразуване</t>
  </si>
  <si>
    <t>.</t>
  </si>
  <si>
    <t>износ на стоки и услуги</t>
  </si>
  <si>
    <t>внос на стоки и услуги</t>
  </si>
  <si>
    <t>Статистическа разлика</t>
  </si>
  <si>
    <t xml:space="preserve">*  Предварителни данни. </t>
  </si>
  <si>
    <r>
      <t>Външнотърговско салдо</t>
    </r>
    <r>
      <rPr>
        <vertAlign val="superscript"/>
        <sz val="10"/>
        <rFont val="Arial Cyr"/>
        <family val="2"/>
      </rPr>
      <t xml:space="preserve"> </t>
    </r>
  </si>
  <si>
    <t>Период</t>
  </si>
  <si>
    <t>Спрямо предходния месец</t>
  </si>
  <si>
    <t>Спрямо съответния месец на предходната година</t>
  </si>
  <si>
    <t>Спрямо месец декември на предходната година</t>
  </si>
  <si>
    <t>Индекс на потребителските цени</t>
  </si>
  <si>
    <t>Хармонизиран индекс на потребителските цени</t>
  </si>
  <si>
    <t xml:space="preserve">Индекс на потребителските цени </t>
  </si>
  <si>
    <t xml:space="preserve">Приходи и помощи </t>
  </si>
  <si>
    <t xml:space="preserve">Общо разходи </t>
  </si>
  <si>
    <t>СТАТИСТИЧЕСКO ПРИЛОЖЕНИE</t>
  </si>
  <si>
    <t>Отчет за доходите на банковата система</t>
  </si>
  <si>
    <t>Общо</t>
  </si>
  <si>
    <t>Баланс на Българската народна банка</t>
  </si>
  <si>
    <t>БЪЛГАРСКА НАРОДНА БАНКА</t>
  </si>
  <si>
    <t>Чуждестранни активи</t>
  </si>
  <si>
    <t>Аналитична отчетност на други ПФИ</t>
  </si>
  <si>
    <t>Макроикономически показатели</t>
  </si>
  <si>
    <t>Брутен вътрешен продукт</t>
  </si>
  <si>
    <t>Изменение на потребителските цени</t>
  </si>
  <si>
    <t>Индекси на цените на износа и вноса по компоненти</t>
  </si>
  <si>
    <t>Платежен баланс</t>
  </si>
  <si>
    <t>Износ. Начин на използване</t>
  </si>
  <si>
    <t>Внос. Начин на използване</t>
  </si>
  <si>
    <t>Износ по основни търговски партньори и региони</t>
  </si>
  <si>
    <t>Внос по основни търговски партньори и региони</t>
  </si>
  <si>
    <t>Брутен външен дълг по институционални сектори</t>
  </si>
  <si>
    <t>Обслужване на брутния външен дълг по институционални сектори</t>
  </si>
  <si>
    <t>Международна инвестиционна позиция</t>
  </si>
  <si>
    <t>Паричен отчет</t>
  </si>
  <si>
    <t>Аналитична отчетност на БНБ</t>
  </si>
  <si>
    <t>Разпределение на вземанията по кредити по сектори</t>
  </si>
  <si>
    <t>Разпределение на вземанията по кредити по валути</t>
  </si>
  <si>
    <t>Разпределение на вземанията по кредити по първоначален срок на падежа</t>
  </si>
  <si>
    <t>Разпределение на вземанията по кредити на домакинствата по видове</t>
  </si>
  <si>
    <t>Лизингова дейност</t>
  </si>
  <si>
    <t>Баланс на банковата система</t>
  </si>
  <si>
    <t>Разпределение на банките по групи</t>
  </si>
  <si>
    <t>Консолидиран държавен бюджет</t>
  </si>
  <si>
    <t>Аукциони на ДЦК</t>
  </si>
  <si>
    <t>Първична регистрация и обслужване на плащанията по ДЦК</t>
  </si>
  <si>
    <t>Регистрирани сделки с ДЦК на вторичния пазар</t>
  </si>
  <si>
    <t>БФБ­София ­ първичен пазар</t>
  </si>
  <si>
    <t>1. МАКРОИКОНОМИЧЕСКИ ПОКАЗАТЕЛИ</t>
  </si>
  <si>
    <r>
      <t>РЕАЛЕН СЕКТОР</t>
    </r>
    <r>
      <rPr>
        <b/>
        <u val="single"/>
        <vertAlign val="superscript"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</t>
    </r>
  </si>
  <si>
    <r>
      <t xml:space="preserve">Брутен вътрешен продукт (млн. лв.) </t>
    </r>
    <r>
      <rPr>
        <vertAlign val="superscript"/>
        <sz val="8"/>
        <rFont val="Arial"/>
        <family val="2"/>
      </rPr>
      <t>2</t>
    </r>
  </si>
  <si>
    <r>
      <t xml:space="preserve">БВП дефлатор (изменение, %) </t>
    </r>
    <r>
      <rPr>
        <vertAlign val="superscript"/>
        <sz val="8"/>
        <rFont val="Arial"/>
        <family val="2"/>
      </rPr>
      <t>3</t>
    </r>
  </si>
  <si>
    <t>Условия на търговия (%)</t>
  </si>
  <si>
    <t>Индекс на цени на износа на стоки (изменение при база средногодишни цени за предходната година, %)</t>
  </si>
  <si>
    <t>Индекс на цени на вноса на стоки (изменение при база средногодишни цени за предходната година, %)</t>
  </si>
  <si>
    <t>Средна месечна работна заплата (лв.)</t>
  </si>
  <si>
    <t>БВП на глава от населението (лв.)</t>
  </si>
  <si>
    <t xml:space="preserve">   Данъчни приходи </t>
  </si>
  <si>
    <t xml:space="preserve">   Неданъчни приходи и помощи </t>
  </si>
  <si>
    <t xml:space="preserve">   Лихвени разходи </t>
  </si>
  <si>
    <t xml:space="preserve">   Нелихвени разходи </t>
  </si>
  <si>
    <t xml:space="preserve">Първично салдо </t>
  </si>
  <si>
    <t xml:space="preserve">Касов дефицит(-) / излишък(+) </t>
  </si>
  <si>
    <t>Държавен и държавногарантиран дълг</t>
  </si>
  <si>
    <t>Нетни чуждестранни активи</t>
  </si>
  <si>
    <t>Чуждестранни пасиви</t>
  </si>
  <si>
    <t>Нетни вътрешни активи</t>
  </si>
  <si>
    <t xml:space="preserve">Вътрешен кредит </t>
  </si>
  <si>
    <t>Вземания от сектор "Държавно управление"</t>
  </si>
  <si>
    <t>Вземания от неправителствения сектор</t>
  </si>
  <si>
    <t>Нетни чуждестранни активи на сектор "Други ПФИ"</t>
  </si>
  <si>
    <t>Чуждестранни активи на сектор "Други ПФИ"</t>
  </si>
  <si>
    <t>Чуждестранни пасиви на сектор "Други ПФИ"</t>
  </si>
  <si>
    <t>Паричен агрегат М1 (тесни пари)</t>
  </si>
  <si>
    <t>Паричен агрегат М2 (М1 + квазипари)</t>
  </si>
  <si>
    <t>Паричен агрегат М3 (широки пари)</t>
  </si>
  <si>
    <t xml:space="preserve">Резервни пари </t>
  </si>
  <si>
    <t>Вземания от сектори "Домакинства" и "НТООД"</t>
  </si>
  <si>
    <t>Междубанков паричен пазар</t>
  </si>
  <si>
    <t>СОФИБОР за 3 месеца</t>
  </si>
  <si>
    <t>Брутен външен дълг</t>
  </si>
  <si>
    <t>Нетен външен дълг</t>
  </si>
  <si>
    <t>Краткосрочен дълг/брутен външен дълг (%)</t>
  </si>
  <si>
    <t xml:space="preserve">   Публичен и публичногарантиран външен дълг</t>
  </si>
  <si>
    <t xml:space="preserve">   Частен негарантиран външен дълг</t>
  </si>
  <si>
    <t xml:space="preserve">Краткосрочен външен дълг </t>
  </si>
  <si>
    <t xml:space="preserve">Нетен външен дълг </t>
  </si>
  <si>
    <t>Текуща сметка</t>
  </si>
  <si>
    <t>Износ FOB</t>
  </si>
  <si>
    <t>Българска народна банка</t>
  </si>
  <si>
    <t>Тримесечни финансови сметки за сектор държавно управление (S.13) - наличности, консолидирани данни</t>
  </si>
  <si>
    <t>Тримесечни финансови сметки за сектор държавно управление (S.13) - трансакции, консолидирани данни</t>
  </si>
  <si>
    <t>Вземания от сектори "Домакинства" и "НТООД" (годишен темп на изменение, %)</t>
  </si>
  <si>
    <t>Вземания от неправителствения сектор (годишен темп на изменение, %)</t>
  </si>
  <si>
    <t>Дружества, специализирани в кредитиране</t>
  </si>
  <si>
    <t>Активи на местните инвестиционни фондове</t>
  </si>
  <si>
    <t>Пасиви на инвестиционните фондове</t>
  </si>
  <si>
    <t>Активи и пасиви на застрахователи, презастрахователи и здравноосигурителни дружества</t>
  </si>
  <si>
    <t>Надзорна статистика</t>
  </si>
  <si>
    <t>Небанкови финансови институции</t>
  </si>
  <si>
    <t>Финансови и валутни пазари</t>
  </si>
  <si>
    <t>Финансови сметки</t>
  </si>
  <si>
    <t>Получени кредити и депозити от нерезиденти по институционални сектори</t>
  </si>
  <si>
    <t>СЪДЪРЖАНИЕ</t>
  </si>
  <si>
    <t>Безработица</t>
  </si>
  <si>
    <t>Наети по трудово правоотношение</t>
  </si>
  <si>
    <t>Индекси на цени на производител в промишлеността</t>
  </si>
  <si>
    <t>Индекси на производство и оборот в промишлеността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</si>
  <si>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</si>
  <si>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</si>
  <si>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</si>
  <si>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</si>
  <si>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</si>
  <si>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</si>
  <si>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</si>
  <si>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</si>
  <si>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</si>
  <si>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</si>
  <si>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</si>
  <si>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</si>
  <si>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Лихвени проценти</t>
  </si>
  <si>
    <t>Парична и финансова статистика</t>
  </si>
  <si>
    <t>4.3.</t>
  </si>
  <si>
    <t>4.4.</t>
  </si>
  <si>
    <t>4.5.</t>
  </si>
  <si>
    <t>5.1.</t>
  </si>
  <si>
    <t>5.2.</t>
  </si>
  <si>
    <t>6.1.</t>
  </si>
  <si>
    <t>6.2.</t>
  </si>
  <si>
    <t>Платежен баланс и международна инвестиционна позиция</t>
  </si>
  <si>
    <t>7.1.</t>
  </si>
  <si>
    <t>7.2.</t>
  </si>
  <si>
    <t>7.3.</t>
  </si>
  <si>
    <t>7.4.</t>
  </si>
  <si>
    <t>7.5.</t>
  </si>
  <si>
    <t>7.6.</t>
  </si>
  <si>
    <t>7.7.</t>
  </si>
  <si>
    <t>7.8.</t>
  </si>
  <si>
    <t>Публични финанси</t>
  </si>
  <si>
    <t>8.1.</t>
  </si>
  <si>
    <t>8.2.</t>
  </si>
  <si>
    <t>8.3.</t>
  </si>
  <si>
    <t>8.4.</t>
  </si>
  <si>
    <t>Общоикономическа статистика</t>
  </si>
  <si>
    <t>9.1.</t>
  </si>
  <si>
    <t>9.2.</t>
  </si>
  <si>
    <t>9.3.</t>
  </si>
  <si>
    <t>9.4.</t>
  </si>
  <si>
    <t>Статистика на емитираните банкноти и монети</t>
  </si>
  <si>
    <t>10.1.</t>
  </si>
  <si>
    <t>10.2.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</si>
  <si>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</si>
  <si>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</si>
  <si>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</si>
  <si>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</si>
  <si>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</si>
  <si>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</si>
  <si>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</si>
  <si>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</si>
  <si>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</si>
  <si>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</si>
  <si>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</si>
  <si>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</si>
  <si>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3.13.</t>
  </si>
  <si>
    <t>БАЕ</t>
  </si>
  <si>
    <t>2.1. БАЛАНС НА БЪЛГАРСКАТА НАРОДНА БАНКА</t>
  </si>
  <si>
    <t>9.1. БРУТЕН ВЪТРЕШЕН ПРОДУКТ *</t>
  </si>
  <si>
    <t>9.2.  ИЗМЕНЕНИЕ НА ПОТРЕБИТЕЛСКИТЕ ЦЕНИ</t>
  </si>
  <si>
    <t>9.5. ИНДЕКСИ НА ЦЕНИТЕ НА ИЗНОСА И ВНОСА ПО КОМПОНЕНТИ *</t>
  </si>
  <si>
    <t>9.6.  БЕЗРАБОТИЦА</t>
  </si>
  <si>
    <r>
      <t>Източник:</t>
    </r>
    <r>
      <rPr>
        <sz val="9"/>
        <rFont val="Arial"/>
        <family val="2"/>
      </rPr>
      <t xml:space="preserve"> Агенция по заетостта.</t>
    </r>
  </si>
  <si>
    <t>9.7.  НАЕТИ ПО ТРУДОВО ПРАВООТНОШЕНИЕ *</t>
  </si>
  <si>
    <t xml:space="preserve">9.8.  СРЕДНА МЕСЕЧНА РАБОТНА ЗАПЛАТА НА НАЕТИТЕ ПО ТРУДОВО ПРАВООТНОШЕНИЕ *     </t>
  </si>
  <si>
    <t>9.4. ИНДЕКСИ НА ЦЕНИ НА ПРОИЗВОДИТЕЛ В ПРОМИШЛЕНОСТТА</t>
  </si>
  <si>
    <t>Легенда:</t>
  </si>
  <si>
    <t>Купюрен строеж на емитираните банкноти</t>
  </si>
  <si>
    <t>Купюрен строеж на емитираните монети</t>
  </si>
  <si>
    <t xml:space="preserve">Банкова адресируема единица </t>
  </si>
  <si>
    <t>БФБ</t>
  </si>
  <si>
    <t>Българска фондова борса</t>
  </si>
  <si>
    <t>КЛА</t>
  </si>
  <si>
    <t>КЛПИ</t>
  </si>
  <si>
    <t>ГПР</t>
  </si>
  <si>
    <t>годишен процент на разходите</t>
  </si>
  <si>
    <t>ESA'95</t>
  </si>
  <si>
    <t>GFS 2001</t>
  </si>
  <si>
    <t>IMF</t>
  </si>
  <si>
    <t xml:space="preserve">International Monetary Fund </t>
  </si>
  <si>
    <t>дългосрочен лихвен процент за оценка степента на сближаване</t>
  </si>
  <si>
    <t>“ 0 “</t>
  </si>
  <si>
    <r>
      <t xml:space="preserve">Източник: </t>
    </r>
    <r>
      <rPr>
        <sz val="9"/>
        <rFont val="Arial"/>
        <family val="2"/>
      </rPr>
      <t>БНБ.</t>
    </r>
  </si>
  <si>
    <t>European System of Accounts '95</t>
  </si>
  <si>
    <t>Компоненти</t>
  </si>
  <si>
    <t>I тримесечие</t>
  </si>
  <si>
    <t>II тримесечие</t>
  </si>
  <si>
    <t>IIІ тримесечие</t>
  </si>
  <si>
    <t>IV тримесечие</t>
  </si>
  <si>
    <t>Година</t>
  </si>
  <si>
    <t>ИЗНОС</t>
  </si>
  <si>
    <t>0  Храни и живи животни</t>
  </si>
  <si>
    <t>1  Безалкохолни и алкохолни напитки и тютюн</t>
  </si>
  <si>
    <t>2. ПАРИЧНА И ФИНАНСОВА СТАТИСТИКА</t>
  </si>
  <si>
    <t>9. ОБЩОИКОНОМИЧЕСКА СТАТИСТИКА</t>
  </si>
  <si>
    <t>БНБ</t>
  </si>
  <si>
    <t>Средна месечна работна заплата на наетите по трудово правоотношение</t>
  </si>
  <si>
    <t>3.14.</t>
  </si>
  <si>
    <t>6.3.</t>
  </si>
  <si>
    <t>6.4.</t>
  </si>
  <si>
    <t>6.5.</t>
  </si>
  <si>
    <t>6.6.</t>
  </si>
  <si>
    <t>6.7.</t>
  </si>
  <si>
    <t>6.8.</t>
  </si>
  <si>
    <t>7.9.</t>
  </si>
  <si>
    <t>7.10.</t>
  </si>
  <si>
    <t>7.11.</t>
  </si>
  <si>
    <t>9.6.</t>
  </si>
  <si>
    <t>9.7.</t>
  </si>
  <si>
    <t>9.5.</t>
  </si>
  <si>
    <t>9.8.</t>
  </si>
  <si>
    <t>(хил. лв.)</t>
  </si>
  <si>
    <t xml:space="preserve">БАЛАНС НА УПРАВЛЕНИЕ ''ЕМИСИОННО'' </t>
  </si>
  <si>
    <t>АКТИВИ</t>
  </si>
  <si>
    <t>1.Парични средства и предоставени депозити в чужда валута</t>
  </si>
  <si>
    <t>2.Монетарно злато и други инструменти в монетарно злато</t>
  </si>
  <si>
    <t>3.Инвестиции в ценни книжа</t>
  </si>
  <si>
    <t>ПАСИВИ</t>
  </si>
  <si>
    <t>1.Банкноти и монети в обращение</t>
  </si>
  <si>
    <t>2.Задължения към банки</t>
  </si>
  <si>
    <t>3.Задължения към правителството и бюджетни организации</t>
  </si>
  <si>
    <t>Хеджиране на нетна инвестиция в чуждестранна дейност</t>
  </si>
  <si>
    <t>Хеджиране на справедлива стойност при лихвен риск</t>
  </si>
  <si>
    <t>Хеджиране на паричен поток при лихвен риск</t>
  </si>
  <si>
    <t xml:space="preserve">Промени в справедливата стойност на хеджирани позиции в портфейл, хеджиран за лихвен риск </t>
  </si>
  <si>
    <t>Материални активи</t>
  </si>
  <si>
    <t>Имоти, машини и съоръжения</t>
  </si>
  <si>
    <t>Инвестиционни имоти</t>
  </si>
  <si>
    <t>Нематериални активи</t>
  </si>
  <si>
    <t>Репутация</t>
  </si>
  <si>
    <t>Други нематериални активи</t>
  </si>
  <si>
    <t>Инвестиции в асоциирани, дъщерни и съвместни предприятия (отчитани по метода на собствения капитал, включително репутация)</t>
  </si>
  <si>
    <t>Данъчни активи</t>
  </si>
  <si>
    <t>Текущи данъчни активи</t>
  </si>
  <si>
    <t>Отложени данъчни активи</t>
  </si>
  <si>
    <t>Нетекущи активи и групи от активи за изваждане от употреба, класифицирани като държани за продажба</t>
  </si>
  <si>
    <t>ОБЩО АКТИВИ</t>
  </si>
  <si>
    <t>Пасиви</t>
  </si>
  <si>
    <t>Депозити от централни банки</t>
  </si>
  <si>
    <t>Финансови пасиви, държани за търгуване</t>
  </si>
  <si>
    <t>Къси позиции</t>
  </si>
  <si>
    <t>Депозити на кредитни институции</t>
  </si>
  <si>
    <t>Депозити, различни от тези на кредитни институции)</t>
  </si>
  <si>
    <t>Дългови сертификати (включително облигации, поети с намерение да бъдат закупени е близко бъдеще)</t>
  </si>
  <si>
    <t>Други финансови пасиви, държани за търгуване</t>
  </si>
  <si>
    <t xml:space="preserve">Финансови пасиви, отчитани по справедлива стойност в печалбата или загубата </t>
  </si>
  <si>
    <t>Депозити, различни от тези на кредитни институции</t>
  </si>
  <si>
    <t>Дългови сертификати (включително облигации)</t>
  </si>
  <si>
    <t>Подчинени пасиви</t>
  </si>
  <si>
    <t>Други финансови пасиви, отчитани по справедлива стойност в печалбата или загубата</t>
  </si>
  <si>
    <t>Финансови пасиви, отчитани по амортизирана стойност</t>
  </si>
  <si>
    <t>Други финансови пасиви, отчитани по амортизирана стойност</t>
  </si>
  <si>
    <t>Финансови пасиви, свързани с прехвърлени финансови активи</t>
  </si>
  <si>
    <t>Провизии</t>
  </si>
  <si>
    <t>Преструктурирани</t>
  </si>
  <si>
    <t>Неуредени правни въпроси и данъчни искове</t>
  </si>
  <si>
    <t>Пенсии и други задължения за компенсации след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</si>
  <si>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</si>
  <si>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</si>
  <si>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</si>
  <si>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</si>
  <si>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</si>
  <si>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Отсрочени данъчни пасиви</t>
  </si>
  <si>
    <t>Дялов капитал, платим при поискване (например кооперативни акции)</t>
  </si>
  <si>
    <t>Пасиви, включени в групи от пасиви за изваждане от употреба, класифицирани като държани за продажба</t>
  </si>
  <si>
    <t>ОБЩО ПАСИВИ</t>
  </si>
  <si>
    <t xml:space="preserve"> Капитал и малцинствено участие</t>
  </si>
  <si>
    <t>Емитиран капитал</t>
  </si>
  <si>
    <t>Внесен капитал</t>
  </si>
  <si>
    <t>Поискан, но невнесен капитал</t>
  </si>
  <si>
    <t>Премиен резерв</t>
  </si>
  <si>
    <t>Друг капитал</t>
  </si>
  <si>
    <t>Капиталов компонент на финансови инструменти</t>
  </si>
  <si>
    <t>Други капиталови инструменти</t>
  </si>
  <si>
    <t>Преоценъчни резерви и други оценъчни разлики от:</t>
  </si>
  <si>
    <t>Хеджиране на нетна инвестиция в чуждестранна дейност (ефективна част)</t>
  </si>
  <si>
    <t>Преизчисляване в чуждестранна валута</t>
  </si>
  <si>
    <t>Хеджиране на паричен поток (ефективна част)</t>
  </si>
  <si>
    <t>Нетекущи активи или групи от активи за изваждане от употреба, държани за продажба</t>
  </si>
  <si>
    <t>Други позиции</t>
  </si>
  <si>
    <t>Резерви (включително неразпределени печалби)</t>
  </si>
  <si>
    <t>Изкупени обратно собствени акции</t>
  </si>
  <si>
    <t>Доход от текущата година</t>
  </si>
  <si>
    <t>Междинни дивиденти</t>
  </si>
  <si>
    <t>Малцинствено участие</t>
  </si>
  <si>
    <t>Преоценъчни резерви и други оценъчни разлики</t>
  </si>
  <si>
    <t>ОБЩО КАПИТАЛ</t>
  </si>
  <si>
    <t>ОБЩО ПАСИВИ И КАПИТАЛ</t>
  </si>
  <si>
    <r>
      <t>Източник:</t>
    </r>
    <r>
      <rPr>
        <sz val="9"/>
        <rFont val="Arial"/>
        <family val="2"/>
      </rPr>
      <t xml:space="preserve"> БНБ.</t>
    </r>
  </si>
  <si>
    <t xml:space="preserve">3.2. ОТЧЕТ ЗА ДОХОДИТЕ НА БАНКОВАТА СИСТЕМА  </t>
  </si>
  <si>
    <t>Продължаващи (непреустановени) дейности</t>
  </si>
  <si>
    <t>Обща сума</t>
  </si>
  <si>
    <t>Финансови и оперативни приходи и разходи</t>
  </si>
  <si>
    <t>Приходи от лихви</t>
  </si>
  <si>
    <t>Финансови активи, държани за търгуване (ако са отчитани отделено)</t>
  </si>
  <si>
    <t>Финансови активи, отчитани по справедлива стойност в печалбата или загубата (ако са отчитани отделено)</t>
  </si>
  <si>
    <t>Деривати - отчитане на хеджиране на лихвен риск</t>
  </si>
  <si>
    <t>Разходи за лихви</t>
  </si>
  <si>
    <t>Депозити на централни банки</t>
  </si>
  <si>
    <t>Финансови пасиви, държани за търгуване (ако са отчитани отделено)</t>
  </si>
  <si>
    <t>Финансови пасиви, отчитани по справедлива стойност в печалбата или загубата (ако са отчитани отделено)</t>
  </si>
  <si>
    <t>Разходи за акционерен капитал, платим при поискване</t>
  </si>
  <si>
    <t>Приходи от дивиденти</t>
  </si>
  <si>
    <t>Приходи от такси и комисиони</t>
  </si>
  <si>
    <t>Разходи за такси и комисиони</t>
  </si>
  <si>
    <t>Нетни реализирани печалби (загуби) от финансови активи и финансови пасиви, отчитани не по справедлива стойност в печалбата или загубата</t>
  </si>
  <si>
    <t>Кредити и вземания (включително финансов лизниг)</t>
  </si>
  <si>
    <t>Нетни печалби (загуби) от финансови активи и пасиви, държани за търгуване</t>
  </si>
  <si>
    <t>Капиталови инструменти и свързани с тях деривати</t>
  </si>
  <si>
    <t>Лихвени инструменти и свързани с тях деривати</t>
  </si>
  <si>
    <t>Валутна търговия</t>
  </si>
  <si>
    <t>Инструменти за кредитен риск и свързани с тях деривати</t>
  </si>
  <si>
    <t>Стоки и свързани с тях деривати</t>
  </si>
  <si>
    <t>Други (включително хибридни деривати)</t>
  </si>
  <si>
    <t>Нетни печалби (загуби) от финансови активи и пасиви, отчитани по справедлива стойност в печалбата или загубата</t>
  </si>
  <si>
    <t>Нетни печалби (загуби) от отчитане на хеджиране</t>
  </si>
  <si>
    <t>Нетни валутни разлики</t>
  </si>
  <si>
    <t>Нетни печалби (загуби) от отписани активи, различни от държаните за продажба</t>
  </si>
  <si>
    <t>Други оперативни приходи</t>
  </si>
  <si>
    <t>Други оперативни разходи</t>
  </si>
  <si>
    <t>Административни разходи</t>
  </si>
  <si>
    <t>Разходи за персонала</t>
  </si>
  <si>
    <t>Общи административни разходи</t>
  </si>
  <si>
    <t>Амортизация</t>
  </si>
  <si>
    <t>Нематериални активи (различни от репутация)</t>
  </si>
  <si>
    <t>Обезценка</t>
  </si>
  <si>
    <t>Обезценка на финансови активи, отчитани не по справедлива стойност в печалбата или загубата</t>
  </si>
  <si>
    <t>Финансови активи,отчитани по себестойност (некотирани капиталови финансови активи)</t>
  </si>
  <si>
    <t xml:space="preserve">Инвестиции, държани до падеж </t>
  </si>
  <si>
    <t>Обезценка на нефинансови активи</t>
  </si>
  <si>
    <t>Инвестиции в асоциирани и съвместни предприятия, отчитани по метода на собствения капитал</t>
  </si>
  <si>
    <t>Отрицателна репутация, призната незабавно в печалбата или загубата</t>
  </si>
  <si>
    <t>Дял от печалбата или загубата в асоциирани и съвместни предприятия, отчитани по метода на собствения капитал</t>
  </si>
  <si>
    <t xml:space="preserve">Печалба или загуба от нетекущи активи и групи от активи за изваждане от употреба, класифицирани като държани за продажба, без да са определени за преустановени дейности   </t>
  </si>
  <si>
    <t>ОБЩО ПЕЧАЛБА ИЛИ ЗАГУБА ОТ ПРОДЪЛЖАВАЩИ (НЕПРЕУСТАНОВЕНИ) ДЕЙНОСТИ ПРЕДИ ДАНЪЧНИ ОТЧИСЛЕНИЯ</t>
  </si>
  <si>
    <t>Данъчен разход (приход), свързан с печалбата или загубата от продължаващи (непреустановени) дейности</t>
  </si>
  <si>
    <t>ОБЩО ПЕЧАЛБА ИЛИ ЗАГУБА ОТ ПРОДЪЛЖАВАЩИ (НЕПРЕУСТАНОВЕНИ) ДЕЙНОСТИ СЛЕД ДАНЪЧНИ ОТЧИСЛЕНИЯ</t>
  </si>
  <si>
    <t xml:space="preserve">Печалба или загуба след данъчни отчисления от преустановени дейности    </t>
  </si>
  <si>
    <t>ОБЩО ПЕЧАЛБА ИЛИ ЗАГУБА СЛЕД ДАНЪЧНИ ОТЧИСЛЕНИЯ И ПРЕУСТАНОВЕНИ ДЕЙНОСТИ</t>
  </si>
  <si>
    <t>Печалба или загуба, свързана с малцинствено участие</t>
  </si>
  <si>
    <t>ПЕЧАЛБА ИЛИ ЗАГУБА, СВЪРЗАНА С АКЦИОНЕРИТЕ НА ПРЕДПРИЯТИЕТО-МАЙКА</t>
  </si>
  <si>
    <t>3.3. РАЗПРЕДЕЛЕНИЕ НА БАНКИТЕ ПО ГРУПИ*</t>
  </si>
  <si>
    <t>Банка</t>
  </si>
  <si>
    <t xml:space="preserve">  І група </t>
  </si>
  <si>
    <t>UNCR9660</t>
  </si>
  <si>
    <t>УНИКРЕДИТ БУЛБАНК</t>
  </si>
  <si>
    <t>STSA9300</t>
  </si>
  <si>
    <t>БАНКА ДСК</t>
  </si>
  <si>
    <t>UBBS9200</t>
  </si>
  <si>
    <t>ОБЕДИНЕНА БЪЛГАРСКА БАНКА</t>
  </si>
  <si>
    <t>RZBB9155</t>
  </si>
  <si>
    <t>РАЙФАЙЗЕНБАНК (БЪЛГАРИЯ)</t>
  </si>
  <si>
    <t>BPBI9920</t>
  </si>
  <si>
    <t>ЮРОБАНК И ЕФ ДЖИ БЪЛГАРИЯ</t>
  </si>
  <si>
    <t xml:space="preserve">  ІІ група </t>
  </si>
  <si>
    <t>FINV9150</t>
  </si>
  <si>
    <t>ПЪРВА ИНВЕСТИЦИОННА БАНКА</t>
  </si>
  <si>
    <t>PIRB9170</t>
  </si>
  <si>
    <t>БАНКА ПИРЕОС БЪЛГАРИЯ</t>
  </si>
  <si>
    <t>TTBB9400</t>
  </si>
  <si>
    <t>СОСИЕТЕ ЖЕНЕРАЛ ЕКСПРЕСБАНК</t>
  </si>
  <si>
    <t>KORP9220</t>
  </si>
  <si>
    <t>КОРПОРАТИВНА ТЪРГОВСКА БАНКА</t>
  </si>
  <si>
    <t>CECB9790</t>
  </si>
  <si>
    <t>ЦЕНТРАЛНА КООПЕРАТИВНА БАНКА</t>
  </si>
  <si>
    <t>BUIB9888</t>
  </si>
  <si>
    <t>СИБАНК</t>
  </si>
  <si>
    <t>BUIN9561</t>
  </si>
  <si>
    <t>АЛИАНЦ БАНК  БЪЛГАРИЯ</t>
  </si>
  <si>
    <t>CBUN9195</t>
  </si>
  <si>
    <t>ТБ МКБ ЮНИОНБАНК</t>
  </si>
  <si>
    <t>IORT9120</t>
  </si>
  <si>
    <t>ТБ ИНВЕСТБАНК</t>
  </si>
  <si>
    <t>PRCB9230</t>
  </si>
  <si>
    <t>ПРОКРЕДИТ БАНК (БЪЛГАРИЯ)</t>
  </si>
  <si>
    <t>SOMB9130</t>
  </si>
  <si>
    <t>ОБЩИНСКА БАНКА</t>
  </si>
  <si>
    <t>NASB9620</t>
  </si>
  <si>
    <t>БЪЛГАРСКА БАНКА ЗА РАЗВИТИЕ</t>
  </si>
  <si>
    <t>BGUS9160</t>
  </si>
  <si>
    <t>БЪЛГАРО-АМЕРИКАНСКА КРЕДИТНА БАНКА</t>
  </si>
  <si>
    <t>IABG9470</t>
  </si>
  <si>
    <t>ИНТЕРНЕШЪНЪЛ АСЕТ БАНК</t>
  </si>
  <si>
    <t>BINV9480</t>
  </si>
  <si>
    <t>ЕМПОРИКИ БАНК-БЪЛГАРИЯ</t>
  </si>
  <si>
    <t>CREX9260</t>
  </si>
  <si>
    <t>ТОКУДА БАНК</t>
  </si>
  <si>
    <t>DEMI9240</t>
  </si>
  <si>
    <t>ТЪРГОВСКА БАНКА Д</t>
  </si>
  <si>
    <t>WEBK9310</t>
  </si>
  <si>
    <t>НЛБ БАНКА ЗАПАД-ИЗТОК</t>
  </si>
  <si>
    <t>TEXI9545</t>
  </si>
  <si>
    <t>ЧПБ ТЕКСИМ</t>
  </si>
  <si>
    <t xml:space="preserve"> ІІІ група</t>
  </si>
  <si>
    <t>CRBA9898</t>
  </si>
  <si>
    <t>АЛФА БАНКА - клон България</t>
  </si>
  <si>
    <t>BNPA9440</t>
  </si>
  <si>
    <t>БНП ПАРИБА С. А. - клон СОФИЯ</t>
  </si>
  <si>
    <t>INGB9145</t>
  </si>
  <si>
    <t>ИНГ БАНК Н. В. - клон СОФИЯ</t>
  </si>
  <si>
    <t>CITI9250</t>
  </si>
  <si>
    <t>СИТИ БАНК Н. А. - клон СОФИЯ</t>
  </si>
  <si>
    <t>TCZB9350</t>
  </si>
  <si>
    <t>ТЕ-ДЖЕ ЗИРААТ БАНКАСЪ - клон СОФИЯ</t>
  </si>
  <si>
    <t>LUMI9270</t>
  </si>
  <si>
    <t>БАНК ЛЕУМИ РУМЪНИЯ С.А.- клон СОФИЯ</t>
  </si>
  <si>
    <t xml:space="preserve">*  Групирането на банките е само за статистически цели. </t>
  </si>
  <si>
    <t>То не съдържа в себе си никакъв елемент на оценка на финансовото им</t>
  </si>
  <si>
    <t>състояние и не следва да се интерпретира като рейтингова система.</t>
  </si>
  <si>
    <t>І група</t>
  </si>
  <si>
    <t>първите пет банки с най-големи активи.</t>
  </si>
  <si>
    <t>ІІ група</t>
  </si>
  <si>
    <t>останалите банки.</t>
  </si>
  <si>
    <t>ІІІ група</t>
  </si>
  <si>
    <t>клонове на чуждестранни банки.</t>
  </si>
  <si>
    <r>
      <t>Източник</t>
    </r>
    <r>
      <rPr>
        <sz val="9"/>
        <rFont val="Arial"/>
        <family val="2"/>
      </rPr>
      <t>: БНБ.</t>
    </r>
  </si>
  <si>
    <r>
      <t>Източник</t>
    </r>
    <r>
      <rPr>
        <sz val="10"/>
        <rFont val="Arial Cyr"/>
        <family val="2"/>
      </rPr>
      <t>: БНБ.</t>
    </r>
  </si>
  <si>
    <t>3.4. БАЛАНС НА ПЪРВА ГРУПА БАНКИ</t>
  </si>
  <si>
    <t>Инвестиции в асоциирани, дъщерни и съвместни предприятия (отчитани по метода на собствения капитал - включително репутация)</t>
  </si>
  <si>
    <t>Отсрочени данъчни активи</t>
  </si>
  <si>
    <t>Финансови пасиви, отчитани по по амортизирана стойност</t>
  </si>
  <si>
    <t>Преструктуриране</t>
  </si>
  <si>
    <t>Изкупени обратно собствении акции</t>
  </si>
  <si>
    <t xml:space="preserve">3.5. ОТЧЕТ ЗА ДОХОДИТЕ НА ПЪРВА ГРУПА БАНКИ </t>
  </si>
  <si>
    <t>Разходи за персонал</t>
  </si>
  <si>
    <t>Финансови активи, отчитани по себестойност (некотирани капиталови финансови активи)</t>
  </si>
  <si>
    <t>Данъчен разход (приход), свързан с печалбата или загубата от  продължаващи (непреустановени) дейности</t>
  </si>
  <si>
    <t>3.6. БАЛАНС НА ВТОРА ГРУПА БАНКИ</t>
  </si>
  <si>
    <r>
      <t>Източник</t>
    </r>
    <r>
      <rPr>
        <sz val="9"/>
        <rFont val="Arial Cyr"/>
        <family val="2"/>
      </rPr>
      <t>: БНБ.</t>
    </r>
  </si>
  <si>
    <t>НСИ</t>
  </si>
  <si>
    <t>Национален статистически институт</t>
  </si>
  <si>
    <t>НТООД</t>
  </si>
  <si>
    <t xml:space="preserve">нетърговски организации, обслужващи домакинствата </t>
  </si>
  <si>
    <t>ОЛП</t>
  </si>
  <si>
    <t>основен лихвен процент</t>
  </si>
  <si>
    <t>ПФИ</t>
  </si>
  <si>
    <t>парично-финансови институции</t>
  </si>
  <si>
    <t>СНФУ</t>
  </si>
  <si>
    <t>стоки и нефакторни услуги</t>
  </si>
  <si>
    <t>СОФ</t>
  </si>
  <si>
    <t>социалноосигурителни фондове</t>
  </si>
  <si>
    <t>СОФИБОР</t>
  </si>
  <si>
    <t>фиксинг на котировките на необезпечени депозити в левове, предлагани на междубанковия пазар</t>
  </si>
  <si>
    <t>СПТ</t>
  </si>
  <si>
    <t>специални права на тираж</t>
  </si>
  <si>
    <t>ФПП</t>
  </si>
  <si>
    <t>фондове на паричния пазар</t>
  </si>
  <si>
    <t>ФПС</t>
  </si>
  <si>
    <t>финансови посредници и спомагатели, различни от застрахователни компании и пенсионни фондове</t>
  </si>
  <si>
    <t>ЦК</t>
  </si>
  <si>
    <t>ценни книжа</t>
  </si>
  <si>
    <t>CIF</t>
  </si>
  <si>
    <t>Cost, Insurance, Freight</t>
  </si>
  <si>
    <t>ECB</t>
  </si>
  <si>
    <t>European Central Bank</t>
  </si>
  <si>
    <t>FOB</t>
  </si>
  <si>
    <t>Free on Board</t>
  </si>
  <si>
    <t>данните не съществуват/данните са неприложими</t>
  </si>
  <si>
    <t>данните все още не са налични</t>
  </si>
  <si>
    <t>нула или пренебрежимо малка стойност</t>
  </si>
  <si>
    <r>
      <t>“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 xml:space="preserve"> “</t>
    </r>
  </si>
  <si>
    <r>
      <t xml:space="preserve">“ 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“</t>
    </r>
  </si>
  <si>
    <t>Знаци, използвани в таблиците</t>
  </si>
  <si>
    <t>I трим.</t>
  </si>
  <si>
    <t>ОТЧЕТ ЯНУАРИ – ЮНИ 2009</t>
  </si>
  <si>
    <t>ІI трим.</t>
  </si>
  <si>
    <t>Паричен съвет: фиксиран курс на 1.95583 лв. за 1 евро</t>
  </si>
  <si>
    <t>I полугодие        2008</t>
  </si>
  <si>
    <t>Изменение на запасите</t>
  </si>
  <si>
    <t>-</t>
  </si>
  <si>
    <t>(млн. лв.)</t>
  </si>
  <si>
    <t>(млн. евро)</t>
  </si>
  <si>
    <t>Валутен пазар. Междубанков пазар суоп и форуърд</t>
  </si>
  <si>
    <t>(млн. лв. по цени на съответната година)</t>
  </si>
  <si>
    <t>Показатели</t>
  </si>
  <si>
    <t>Размер</t>
  </si>
  <si>
    <t xml:space="preserve">Брутна добавена стойност по икономически сектори </t>
  </si>
  <si>
    <t>Селско и горско стопанство</t>
  </si>
  <si>
    <t>Индустрия</t>
  </si>
  <si>
    <t>Услуги</t>
  </si>
  <si>
    <t xml:space="preserve">Корективи </t>
  </si>
  <si>
    <t>Износ по групи стоки</t>
  </si>
  <si>
    <t>Внос по групи стоки</t>
  </si>
  <si>
    <t xml:space="preserve">Баланс на първа група банки </t>
  </si>
  <si>
    <t xml:space="preserve">Отчет за доходите на първа група банки </t>
  </si>
  <si>
    <t>Баланс на втора група банки</t>
  </si>
  <si>
    <t>Отчет за доходите на втора група банки</t>
  </si>
  <si>
    <t>Баланс на трета група банки</t>
  </si>
  <si>
    <t>Отчет за доходите на трета група банки</t>
  </si>
  <si>
    <t xml:space="preserve">Валутен пазар. Спот-сделки на БНБ </t>
  </si>
  <si>
    <t>Валутен пазар. Междубанков пазар спот</t>
  </si>
  <si>
    <t xml:space="preserve">Валутен пазар. Търговия спот с крайни клиенти </t>
  </si>
  <si>
    <t>Брутно капиталообразуване в основен капитал</t>
  </si>
  <si>
    <r>
      <t xml:space="preserve">Брутна добавена стойност (млн. лв.) </t>
    </r>
    <r>
      <rPr>
        <vertAlign val="superscript"/>
        <sz val="8"/>
        <rFont val="Arial"/>
        <family val="2"/>
      </rPr>
      <t>2</t>
    </r>
  </si>
  <si>
    <r>
      <t xml:space="preserve">Брутна добавена стойност (годишен реален темп на изменение, %) </t>
    </r>
    <r>
      <rPr>
        <vertAlign val="superscript"/>
        <sz val="8"/>
        <rFont val="Arial"/>
        <family val="2"/>
      </rPr>
      <t>2</t>
    </r>
  </si>
  <si>
    <r>
      <t xml:space="preserve">Брутен вътрешен продукт (годишен реален темп на изменение, %) </t>
    </r>
    <r>
      <rPr>
        <vertAlign val="superscript"/>
        <sz val="8"/>
        <rFont val="Arial"/>
        <family val="2"/>
      </rPr>
      <t>2</t>
    </r>
  </si>
  <si>
    <r>
      <t xml:space="preserve">Крайно потребление (млн. лв.) </t>
    </r>
    <r>
      <rPr>
        <vertAlign val="superscript"/>
        <sz val="8"/>
        <rFont val="Arial"/>
        <family val="2"/>
      </rPr>
      <t>2</t>
    </r>
  </si>
  <si>
    <r>
      <t xml:space="preserve">Брутно капиталообразуване (млн. лв.) </t>
    </r>
    <r>
      <rPr>
        <vertAlign val="superscript"/>
        <sz val="8"/>
        <rFont val="Arial"/>
        <family val="2"/>
      </rPr>
      <t>2</t>
    </r>
  </si>
  <si>
    <r>
      <t xml:space="preserve">Износ на стоки и услуги (млн. лв.) </t>
    </r>
    <r>
      <rPr>
        <vertAlign val="superscript"/>
        <sz val="8"/>
        <rFont val="Arial"/>
        <family val="2"/>
      </rPr>
      <t>2</t>
    </r>
  </si>
  <si>
    <r>
      <t xml:space="preserve">Внос на стоки и услуги (млн. лв.) </t>
    </r>
    <r>
      <rPr>
        <vertAlign val="superscript"/>
        <sz val="8"/>
        <rFont val="Arial"/>
        <family val="2"/>
      </rPr>
      <t>2</t>
    </r>
  </si>
  <si>
    <r>
      <t xml:space="preserve">Индекс на потребителските цени (изменение спрямо предходен период, %) </t>
    </r>
    <r>
      <rPr>
        <vertAlign val="superscript"/>
        <sz val="8"/>
        <rFont val="Arial"/>
        <family val="2"/>
      </rPr>
      <t>4</t>
    </r>
  </si>
  <si>
    <r>
      <t xml:space="preserve">Хармонизиран индекс на потребителските цени (изменение спрямо предходен период, %) </t>
    </r>
    <r>
      <rPr>
        <vertAlign val="superscript"/>
        <sz val="8"/>
        <rFont val="Arial"/>
        <family val="2"/>
      </rPr>
      <t xml:space="preserve">4 </t>
    </r>
  </si>
  <si>
    <r>
      <t>ПУБЛИЧНИ ФИНАНСИ</t>
    </r>
    <r>
      <rPr>
        <b/>
        <sz val="8"/>
        <rFont val="Arial"/>
        <family val="2"/>
      </rPr>
      <t xml:space="preserve"> </t>
    </r>
  </si>
  <si>
    <r>
      <t xml:space="preserve">Международни резерви на БНБ </t>
    </r>
    <r>
      <rPr>
        <vertAlign val="superscript"/>
        <sz val="8"/>
        <rFont val="Arial"/>
        <family val="2"/>
      </rPr>
      <t>16</t>
    </r>
  </si>
  <si>
    <t>2.13.</t>
  </si>
  <si>
    <t>(лева)</t>
  </si>
  <si>
    <t xml:space="preserve">ОБЩО ЗА ИКОНОМИКАТА </t>
  </si>
  <si>
    <t>Сектори по форма на собственост</t>
  </si>
  <si>
    <t>Икономически сектори</t>
  </si>
  <si>
    <t>Обществен</t>
  </si>
  <si>
    <t xml:space="preserve">Частен </t>
  </si>
  <si>
    <t>Селско, горско стопанство и риболов</t>
  </si>
  <si>
    <t>* Предварителни данни.</t>
  </si>
  <si>
    <t xml:space="preserve"> СПИСЪЧЕН БРОЙ **</t>
  </si>
  <si>
    <t>ИЗМЕНЕНИЕ СПРЯМО ПРЕДХОДНИЯ МЕСЕЦ  (%)</t>
  </si>
  <si>
    <t>Общо за икономиката</t>
  </si>
  <si>
    <t>Обществен сектор</t>
  </si>
  <si>
    <t xml:space="preserve">Частен сектор </t>
  </si>
  <si>
    <t>** Списъчен брой към последния работен ден на месеца.</t>
  </si>
  <si>
    <t xml:space="preserve">РЕГИСТРИРАНИ БЕЗРАБОТНИ В КРАЯ НА МЕСЕЦА  (брой)             </t>
  </si>
  <si>
    <t xml:space="preserve">  ПРОЦЕНТ ОТ РАБОТНАТА СИЛА                     (Общо)</t>
  </si>
  <si>
    <t>Безработни до 29 г. включително</t>
  </si>
  <si>
    <t>Възрастни</t>
  </si>
  <si>
    <t>Общ индекс на цени на производител</t>
  </si>
  <si>
    <t>Индекс на цени на производител на вътрешния пазар</t>
  </si>
  <si>
    <t>Индекси на цени на производител на въшния пазар</t>
  </si>
  <si>
    <r>
      <t xml:space="preserve">Индекс на потребителските цени (средно изменение за периода, %) </t>
    </r>
    <r>
      <rPr>
        <vertAlign val="superscript"/>
        <sz val="8"/>
        <rFont val="Arial"/>
        <family val="2"/>
      </rPr>
      <t>6</t>
    </r>
  </si>
  <si>
    <r>
      <t xml:space="preserve">Хармонизиран индекс на потребителските цени (изменение спрямо съответния  период на предходната година, %) </t>
    </r>
    <r>
      <rPr>
        <vertAlign val="superscript"/>
        <sz val="8"/>
        <rFont val="Arial"/>
        <family val="2"/>
      </rPr>
      <t>5</t>
    </r>
  </si>
  <si>
    <r>
      <t xml:space="preserve">Хармонизиран индекс на потребителските цени (средно изменение за периода, %) </t>
    </r>
    <r>
      <rPr>
        <vertAlign val="superscript"/>
        <sz val="8"/>
        <rFont val="Arial"/>
        <family val="2"/>
      </rPr>
      <t>6</t>
    </r>
  </si>
  <si>
    <r>
      <t>Общ индекс на цени на производител (изменение, %)</t>
    </r>
    <r>
      <rPr>
        <vertAlign val="superscript"/>
        <sz val="8"/>
        <rFont val="Arial"/>
        <family val="2"/>
      </rPr>
      <t xml:space="preserve"> 7</t>
    </r>
  </si>
  <si>
    <r>
      <t>Индекс на цени на производител на вътрешния пазар (изменение, %)</t>
    </r>
    <r>
      <rPr>
        <vertAlign val="superscript"/>
        <sz val="8"/>
        <rFont val="Arial"/>
        <family val="2"/>
      </rPr>
      <t xml:space="preserve"> 7</t>
    </r>
  </si>
  <si>
    <r>
      <t>Индекс на цени на производител на международния пазар (изменение, %)</t>
    </r>
    <r>
      <rPr>
        <vertAlign val="superscript"/>
        <sz val="8"/>
        <rFont val="Arial"/>
        <family val="2"/>
      </rPr>
      <t xml:space="preserve"> 7</t>
    </r>
  </si>
  <si>
    <r>
      <t>Индекс на промишленото производство (изменение спрямо предходен период, %)</t>
    </r>
    <r>
      <rPr>
        <vertAlign val="superscript"/>
        <sz val="8"/>
        <rFont val="Arial"/>
        <family val="2"/>
      </rPr>
      <t xml:space="preserve"> 8</t>
    </r>
  </si>
  <si>
    <r>
      <t xml:space="preserve">Индекс на промишленото производство (изменение спрямо съответния период на предходната година, %) </t>
    </r>
    <r>
      <rPr>
        <vertAlign val="superscript"/>
        <sz val="8"/>
        <rFont val="Arial"/>
        <family val="2"/>
      </rPr>
      <t>8</t>
    </r>
  </si>
  <si>
    <r>
      <t xml:space="preserve">Наети (хил. души) </t>
    </r>
    <r>
      <rPr>
        <vertAlign val="superscript"/>
        <sz val="8"/>
        <rFont val="Arial"/>
        <family val="2"/>
      </rPr>
      <t>9, 10</t>
    </r>
  </si>
  <si>
    <r>
      <t xml:space="preserve">Безработни (хил. души) </t>
    </r>
    <r>
      <rPr>
        <vertAlign val="superscript"/>
        <sz val="8"/>
        <rFont val="Arial"/>
        <family val="2"/>
      </rPr>
      <t>10,11</t>
    </r>
  </si>
  <si>
    <r>
      <t xml:space="preserve">Безработица (%) </t>
    </r>
    <r>
      <rPr>
        <vertAlign val="superscript"/>
        <sz val="8"/>
        <rFont val="Arial"/>
        <family val="2"/>
      </rPr>
      <t>10, 11</t>
    </r>
  </si>
  <si>
    <r>
      <t>КОНСОЛИДИРАНА ФИСКАЛНА ПРОГРАМА</t>
    </r>
    <r>
      <rPr>
        <i/>
        <vertAlign val="superscript"/>
        <sz val="8"/>
        <rFont val="Arial"/>
        <family val="2"/>
      </rPr>
      <t xml:space="preserve"> 12</t>
    </r>
  </si>
  <si>
    <r>
      <t xml:space="preserve">(% от БВП) </t>
    </r>
    <r>
      <rPr>
        <b/>
        <i/>
        <vertAlign val="superscript"/>
        <sz val="8"/>
        <rFont val="Arial"/>
        <family val="2"/>
      </rPr>
      <t>14</t>
    </r>
  </si>
  <si>
    <r>
      <t xml:space="preserve">ДЪРЖАВНА ФИНАНСОВА СТАТИСТИКА - ЕСС'95 МЕТОДОЛОГИЯ </t>
    </r>
    <r>
      <rPr>
        <vertAlign val="superscript"/>
        <sz val="8"/>
        <rFont val="Arial"/>
        <family val="2"/>
      </rPr>
      <t>13</t>
    </r>
  </si>
  <si>
    <r>
      <t>ПАРИ И КРЕДИТ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15</t>
    </r>
  </si>
  <si>
    <r>
      <t xml:space="preserve">(млн. лв.) </t>
    </r>
    <r>
      <rPr>
        <b/>
        <i/>
        <vertAlign val="superscript"/>
        <sz val="8"/>
        <rFont val="Arial"/>
        <family val="2"/>
      </rPr>
      <t>10</t>
    </r>
  </si>
  <si>
    <t xml:space="preserve">Пари в обращение </t>
  </si>
  <si>
    <t>Депозити на сектор "Други ПФИ"</t>
  </si>
  <si>
    <r>
      <t xml:space="preserve">Лихвени проценти </t>
    </r>
    <r>
      <rPr>
        <b/>
        <vertAlign val="superscript"/>
        <sz val="8"/>
        <rFont val="Arial"/>
        <family val="2"/>
      </rPr>
      <t>17</t>
    </r>
  </si>
  <si>
    <r>
      <t xml:space="preserve">Основен лихвен процент </t>
    </r>
    <r>
      <rPr>
        <vertAlign val="superscript"/>
        <sz val="8"/>
        <rFont val="Arial"/>
        <family val="2"/>
      </rPr>
      <t>18</t>
    </r>
  </si>
  <si>
    <r>
      <t xml:space="preserve">Доходност на дългосрочни ДЦК </t>
    </r>
    <r>
      <rPr>
        <vertAlign val="superscript"/>
        <sz val="8"/>
        <rFont val="Arial"/>
        <family val="2"/>
      </rPr>
      <t>19</t>
    </r>
  </si>
  <si>
    <r>
      <t xml:space="preserve">Дългосрочен лихвен процент за оценка степента на сближаване </t>
    </r>
    <r>
      <rPr>
        <vertAlign val="superscript"/>
        <sz val="8"/>
        <rFont val="Arial"/>
        <family val="2"/>
      </rPr>
      <t>20</t>
    </r>
  </si>
  <si>
    <r>
      <t>Нов бизнес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21</t>
    </r>
  </si>
  <si>
    <r>
      <t xml:space="preserve">краткосрочни кредити </t>
    </r>
    <r>
      <rPr>
        <vertAlign val="superscript"/>
        <sz val="8"/>
        <rFont val="Arial"/>
        <family val="2"/>
      </rPr>
      <t>22</t>
    </r>
  </si>
  <si>
    <r>
      <t xml:space="preserve">дългосрочни кредити </t>
    </r>
    <r>
      <rPr>
        <vertAlign val="superscript"/>
        <sz val="8"/>
        <rFont val="Arial"/>
        <family val="2"/>
      </rPr>
      <t>22</t>
    </r>
  </si>
  <si>
    <r>
      <t xml:space="preserve">годишен процент на разходите </t>
    </r>
    <r>
      <rPr>
        <vertAlign val="superscript"/>
        <sz val="8"/>
        <rFont val="Arial"/>
        <family val="2"/>
      </rPr>
      <t>23</t>
    </r>
  </si>
  <si>
    <r>
      <t>Салда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21</t>
    </r>
  </si>
  <si>
    <r>
      <t>овърнайт-депозити</t>
    </r>
    <r>
      <rPr>
        <vertAlign val="superscript"/>
        <sz val="8"/>
        <rFont val="Arial"/>
        <family val="2"/>
      </rPr>
      <t xml:space="preserve"> 24</t>
    </r>
  </si>
  <si>
    <r>
      <t xml:space="preserve">овърдрафт </t>
    </r>
    <r>
      <rPr>
        <vertAlign val="superscript"/>
        <sz val="8"/>
        <rFont val="Arial"/>
        <family val="2"/>
      </rPr>
      <t>24</t>
    </r>
  </si>
  <si>
    <r>
      <t>дългосрочни кредити</t>
    </r>
    <r>
      <rPr>
        <vertAlign val="superscript"/>
        <sz val="8"/>
        <rFont val="Arial"/>
        <family val="2"/>
      </rPr>
      <t xml:space="preserve"> 22</t>
    </r>
  </si>
  <si>
    <r>
      <t>ВЪНШЕН СЕКТОР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15</t>
    </r>
  </si>
  <si>
    <r>
      <t xml:space="preserve">Брутен външен дълг </t>
    </r>
    <r>
      <rPr>
        <vertAlign val="superscript"/>
        <sz val="8"/>
        <rFont val="Arial"/>
        <family val="2"/>
      </rPr>
      <t>25</t>
    </r>
  </si>
  <si>
    <r>
      <t>(млн. евро)</t>
    </r>
    <r>
      <rPr>
        <b/>
        <i/>
        <vertAlign val="superscript"/>
        <sz val="8"/>
        <rFont val="Arial"/>
        <family val="2"/>
      </rPr>
      <t xml:space="preserve"> 10</t>
    </r>
  </si>
  <si>
    <r>
      <t xml:space="preserve">   Публичен и публичногарантиран външен дълг </t>
    </r>
    <r>
      <rPr>
        <vertAlign val="superscript"/>
        <sz val="8"/>
        <rFont val="Arial"/>
        <family val="2"/>
      </rPr>
      <t>26</t>
    </r>
  </si>
  <si>
    <r>
      <t xml:space="preserve">   Частен негарантиран външен дълг </t>
    </r>
    <r>
      <rPr>
        <vertAlign val="superscript"/>
        <sz val="8"/>
        <rFont val="Arial"/>
        <family val="2"/>
      </rPr>
      <t>27</t>
    </r>
  </si>
  <si>
    <r>
      <t xml:space="preserve">Брутен външен дълг (% от износ на СНФУ) </t>
    </r>
    <r>
      <rPr>
        <vertAlign val="superscript"/>
        <sz val="8"/>
        <rFont val="Arial"/>
        <family val="2"/>
      </rPr>
      <t>28</t>
    </r>
  </si>
  <si>
    <r>
      <t xml:space="preserve">Платежен баланс </t>
    </r>
    <r>
      <rPr>
        <b/>
        <vertAlign val="superscript"/>
        <sz val="8"/>
        <rFont val="Arial"/>
        <family val="2"/>
      </rPr>
      <t>25, 29</t>
    </r>
  </si>
  <si>
    <r>
      <t xml:space="preserve">Търговско салдо </t>
    </r>
    <r>
      <rPr>
        <vertAlign val="superscript"/>
        <sz val="8"/>
        <rFont val="Arial"/>
        <family val="2"/>
      </rPr>
      <t>30</t>
    </r>
  </si>
  <si>
    <r>
      <t xml:space="preserve">Преки инвестиции в България </t>
    </r>
    <r>
      <rPr>
        <vertAlign val="superscript"/>
        <sz val="8"/>
        <rFont val="Arial"/>
        <family val="2"/>
      </rPr>
      <t>31</t>
    </r>
  </si>
  <si>
    <r>
      <t xml:space="preserve">Портфейлни инвестиции - активи </t>
    </r>
    <r>
      <rPr>
        <vertAlign val="superscript"/>
        <sz val="8"/>
        <rFont val="Arial"/>
        <family val="2"/>
      </rPr>
      <t>32</t>
    </r>
  </si>
  <si>
    <r>
      <t xml:space="preserve">Портфейлни инвестиции - пасиви </t>
    </r>
    <r>
      <rPr>
        <vertAlign val="superscript"/>
        <sz val="8"/>
        <rFont val="Arial"/>
        <family val="2"/>
      </rPr>
      <t>32</t>
    </r>
  </si>
  <si>
    <r>
      <t xml:space="preserve">Други инвестиции - активи </t>
    </r>
    <r>
      <rPr>
        <vertAlign val="superscript"/>
        <sz val="8"/>
        <rFont val="Arial"/>
        <family val="2"/>
      </rPr>
      <t>32</t>
    </r>
  </si>
  <si>
    <r>
      <t xml:space="preserve">Други инвестиции - пасиви </t>
    </r>
    <r>
      <rPr>
        <vertAlign val="superscript"/>
        <sz val="8"/>
        <rFont val="Arial"/>
        <family val="2"/>
      </rPr>
      <t>32</t>
    </r>
  </si>
  <si>
    <r>
      <t xml:space="preserve">(% от БВП) </t>
    </r>
    <r>
      <rPr>
        <b/>
        <vertAlign val="superscript"/>
        <sz val="8"/>
        <rFont val="Arial"/>
        <family val="2"/>
      </rPr>
      <t>14</t>
    </r>
  </si>
  <si>
    <t>Портфейлни инвестиции - активи</t>
  </si>
  <si>
    <t xml:space="preserve">Портфейлни инвестиции - пасиви </t>
  </si>
  <si>
    <t xml:space="preserve">Други инвестиции - активи </t>
  </si>
  <si>
    <t xml:space="preserve">Други инвестиции - пасиви </t>
  </si>
  <si>
    <r>
      <t xml:space="preserve">Валутен курс на лева за 1 щ.д. </t>
    </r>
    <r>
      <rPr>
        <vertAlign val="superscript"/>
        <sz val="8"/>
        <rFont val="Arial"/>
        <family val="2"/>
      </rPr>
      <t>10</t>
    </r>
  </si>
  <si>
    <r>
      <t xml:space="preserve">Реален ефективен валутен курс  (индекс юни `97 = 100) </t>
    </r>
    <r>
      <rPr>
        <vertAlign val="superscript"/>
        <sz val="8"/>
        <rFont val="Arial"/>
        <family val="2"/>
      </rPr>
      <t>33</t>
    </r>
  </si>
  <si>
    <r>
      <t xml:space="preserve">6 </t>
    </r>
    <r>
      <rPr>
        <sz val="8"/>
        <rFont val="Arial"/>
        <family val="2"/>
      </rPr>
      <t xml:space="preserve"> Годишни и тримесечни данни - средно изменение за периода.</t>
    </r>
  </si>
  <si>
    <r>
      <t xml:space="preserve">7  </t>
    </r>
    <r>
      <rPr>
        <sz val="8"/>
        <rFont val="Arial"/>
        <family val="2"/>
      </rPr>
      <t>При база 2005 г.=100. Годишни данни - спрямо края на предходната година.</t>
    </r>
  </si>
  <si>
    <r>
      <t xml:space="preserve">8  </t>
    </r>
    <r>
      <rPr>
        <sz val="8"/>
        <rFont val="Arial"/>
        <family val="2"/>
      </rPr>
      <t>При база 2005 г.=100. Годишни и тримесечни данни - средно изменение за периода.</t>
    </r>
  </si>
  <si>
    <r>
      <t xml:space="preserve">9  </t>
    </r>
    <r>
      <rPr>
        <sz val="8"/>
        <rFont val="Arial"/>
        <family val="2"/>
      </rPr>
      <t>Наети по трудово правоотношение.</t>
    </r>
  </si>
  <si>
    <r>
      <t xml:space="preserve">10  </t>
    </r>
    <r>
      <rPr>
        <sz val="8"/>
        <rFont val="Arial"/>
        <family val="2"/>
      </rPr>
      <t>В края на съответния период.</t>
    </r>
  </si>
  <si>
    <r>
      <t xml:space="preserve">11 </t>
    </r>
    <r>
      <rPr>
        <sz val="8"/>
        <rFont val="Arial"/>
        <family val="2"/>
      </rPr>
      <t>Регистрирани безработни. Източник: Националната агенция по заетостта.</t>
    </r>
  </si>
  <si>
    <r>
      <t xml:space="preserve">12 </t>
    </r>
    <r>
      <rPr>
        <sz val="8"/>
        <rFont val="Arial"/>
        <family val="2"/>
      </rPr>
      <t>Национална методология. Източник: Министерство на финансите. Месечните данни са кумулативни.</t>
    </r>
  </si>
  <si>
    <r>
      <t xml:space="preserve">13  </t>
    </r>
    <r>
      <rPr>
        <sz val="8"/>
        <rFont val="Arial"/>
        <family val="2"/>
      </rPr>
      <t xml:space="preserve">Източник: НСИ и Министерството на финансите. Европейска система от сметки, 1995 година. Данните се съставят съгласно Регламент № 3605/93 на Съвета на ЕС относно прилагането на процедурата по свръхдефицит. Различието за 2007г. с националната методология се дължи основно на отразяването на операциите по споразумението относно Иракския дълг. </t>
    </r>
  </si>
  <si>
    <r>
      <t xml:space="preserve">14 </t>
    </r>
    <r>
      <rPr>
        <sz val="8"/>
        <rFont val="Arial"/>
        <family val="2"/>
      </rPr>
      <t>Данните за 2009 г. са изчислени на база прогнозен БВП 66 269 млн. лв.</t>
    </r>
  </si>
  <si>
    <r>
      <t xml:space="preserve">15  </t>
    </r>
    <r>
      <rPr>
        <sz val="8"/>
        <rFont val="Arial"/>
        <family val="2"/>
      </rPr>
      <t>Източник: БНБ и други ПФИ. Други ПФИ обхващат кредитните институции (търговски банки) и фондовете на паричния пазар (включени от февруари 2007 г.).</t>
    </r>
  </si>
  <si>
    <r>
      <t xml:space="preserve">16  </t>
    </r>
    <r>
      <rPr>
        <sz val="8"/>
        <rFont val="Arial"/>
        <family val="2"/>
      </rPr>
      <t>Равнява се на общия размер на активите на управление "Емисионно".</t>
    </r>
  </si>
  <si>
    <r>
      <t xml:space="preserve">17  </t>
    </r>
    <r>
      <rPr>
        <sz val="8"/>
        <rFont val="Arial"/>
        <family val="2"/>
      </rPr>
      <t>Лихвените проценти са по левови инструменти. Те са изчислени чрез претегляне със съответните обеми, а основен лихвен процент, дългосрочен лихвен процент за оценка степента на сближаване и СОФИБОР - като средноаритметични величини.</t>
    </r>
  </si>
  <si>
    <r>
      <t xml:space="preserve">18  </t>
    </r>
    <r>
      <rPr>
        <sz val="8"/>
        <rFont val="Arial"/>
        <family val="2"/>
      </rPr>
      <t>Oсновният лихвен процент е равен на средната аритметична величина от стойностите на индекса ЛЕОНИА (LEONIA: LЕv OverNight Index Average, справочен индекс на сключените и изпълнени сделки с овърнайт депозити в български левове) за работните дни на предходния календарен месец (базисен период).</t>
    </r>
  </si>
  <si>
    <r>
      <t xml:space="preserve">19  </t>
    </r>
    <r>
      <rPr>
        <sz val="8"/>
        <rFont val="Arial"/>
        <family val="2"/>
      </rPr>
      <t xml:space="preserve">Постигнатата доходност е среднопретеглена ефективна доходност от индивидуалните сделки на вторичния пазар през отчетния период. Използвана е ISMA формула и бройна конвенция ACT/365. </t>
    </r>
  </si>
  <si>
    <r>
      <t>20</t>
    </r>
    <r>
      <rPr>
        <sz val="8"/>
        <rFont val="Arial"/>
        <family val="2"/>
      </rPr>
      <t xml:space="preserve"> Дългосрочният лихвен процент за оценка степента на сближаване се определя на база доходността до падеж на вторичния пазар по дългосрочна ценна книга (бенчмарк), емитирана от Министерството на финансите (сектор </t>
    </r>
    <r>
      <rPr>
        <i/>
        <sz val="8"/>
        <rFont val="Arial"/>
        <family val="2"/>
      </rPr>
      <t>Централно държавно управление</t>
    </r>
    <r>
      <rPr>
        <sz val="8"/>
        <rFont val="Arial"/>
        <family val="2"/>
      </rPr>
      <t xml:space="preserve">)   и деноминирана в национална валута. Използвана е ISMA формула и бройна конвенция ACT/365. </t>
    </r>
  </si>
  <si>
    <t xml:space="preserve">  Данните отразяват постигнатата доходност на вторичния пазар.</t>
  </si>
  <si>
    <r>
      <t>21</t>
    </r>
    <r>
      <rPr>
        <sz val="8"/>
        <rFont val="Arial"/>
        <family val="2"/>
      </rPr>
      <t xml:space="preserve"> Ефективни годишни лихвени проценти, среднопретеглени съответно с обемите по нов бизнес през отчетния период или със салдата към края на отчетния период.</t>
    </r>
  </si>
  <si>
    <r>
      <t xml:space="preserve">   Лихвените проценти по нов бизнес и по салда, прилагани от банките, по отношение на кредити и депозити са за сектори </t>
    </r>
    <r>
      <rPr>
        <i/>
        <sz val="8"/>
        <rFont val="Arial"/>
        <family val="2"/>
      </rPr>
      <t>Нефинансови предприятия</t>
    </r>
    <r>
      <rPr>
        <sz val="8"/>
        <rFont val="Arial"/>
        <family val="2"/>
      </rPr>
      <t xml:space="preserve"> и </t>
    </r>
    <r>
      <rPr>
        <i/>
        <sz val="8"/>
        <rFont val="Arial"/>
        <family val="2"/>
      </rPr>
      <t>Домакинства и НТООД</t>
    </r>
    <r>
      <rPr>
        <sz val="8"/>
        <rFont val="Arial"/>
        <family val="2"/>
      </rPr>
      <t>.</t>
    </r>
  </si>
  <si>
    <r>
      <t>22</t>
    </r>
    <r>
      <rPr>
        <sz val="8"/>
        <rFont val="Arial"/>
        <family val="2"/>
      </rPr>
      <t xml:space="preserve"> Кредити, различни от овърдрафт. Краткосрочните кредити включват кредити по оригинален матуритет до 1 година вкл., а дългосрочните - над 1 година. </t>
    </r>
  </si>
  <si>
    <r>
      <t>23</t>
    </r>
    <r>
      <rPr>
        <sz val="8"/>
        <rFont val="Arial"/>
        <family val="2"/>
      </rPr>
      <t xml:space="preserve"> Годишният процент на разходите включва всички лихвени плащания по кредита, както и всички такси, комисиони и други разходи за сметка на клиента, извършването на които е условие за отпускането на кредита. Отнася се само за жилищни кредити и кредити за потребление на сектор </t>
    </r>
    <r>
      <rPr>
        <i/>
        <sz val="8"/>
        <rFont val="Arial"/>
        <family val="2"/>
      </rPr>
      <t>Домакинства</t>
    </r>
    <r>
      <rPr>
        <sz val="8"/>
        <rFont val="Arial"/>
        <family val="2"/>
      </rPr>
      <t>.</t>
    </r>
  </si>
  <si>
    <r>
      <t xml:space="preserve">24 </t>
    </r>
    <r>
      <rPr>
        <sz val="8"/>
        <rFont val="Arial"/>
        <family val="2"/>
      </rPr>
      <t>При овърнайт-депозити и овърдрафт лихвените проценти по нов бизнес и по салда съвпадат.</t>
    </r>
  </si>
  <si>
    <r>
      <t xml:space="preserve">25 </t>
    </r>
    <r>
      <rPr>
        <sz val="8"/>
        <rFont val="Arial"/>
        <family val="2"/>
      </rPr>
      <t>Предварителни данни за 2008 г. и 2009 г.</t>
    </r>
  </si>
  <si>
    <r>
      <t xml:space="preserve">26  </t>
    </r>
    <r>
      <rPr>
        <sz val="8"/>
        <rFont val="Arial"/>
        <family val="2"/>
      </rPr>
      <t>Източник: Министерство на финансите, БНБ, банките, местните компании.</t>
    </r>
  </si>
  <si>
    <r>
      <t xml:space="preserve">27  </t>
    </r>
    <r>
      <rPr>
        <sz val="8"/>
        <rFont val="Arial"/>
        <family val="2"/>
      </rPr>
      <t>Източник: банките, местни компании.</t>
    </r>
  </si>
  <si>
    <r>
      <t xml:space="preserve">28  </t>
    </r>
    <r>
      <rPr>
        <sz val="8"/>
        <rFont val="Arial"/>
        <family val="2"/>
      </rPr>
      <t>Стоки и нефакторни услуги. Индикаторът се изчислява на годишна база.</t>
    </r>
  </si>
  <si>
    <r>
      <t xml:space="preserve">29 </t>
    </r>
    <r>
      <rPr>
        <sz val="8"/>
        <rFont val="Arial"/>
        <family val="2"/>
      </rPr>
      <t xml:space="preserve"> Кумулативни данни.</t>
    </r>
  </si>
  <si>
    <r>
      <t xml:space="preserve">30 </t>
    </r>
    <r>
      <rPr>
        <sz val="8"/>
        <rFont val="Arial"/>
        <family val="2"/>
      </rPr>
      <t xml:space="preserve"> Предварителни данни за 2008 година. За 2009 г. - предварителни данни на НСИ, които включват данни от системата </t>
    </r>
    <r>
      <rPr>
        <i/>
        <sz val="8"/>
        <rFont val="Arial"/>
        <family val="2"/>
      </rPr>
      <t xml:space="preserve">ИНТРАСТАТ </t>
    </r>
    <r>
      <rPr>
        <sz val="8"/>
        <rFont val="Arial"/>
        <family val="2"/>
      </rPr>
      <t>за страните от ЕС и данни от митнически декларации за страните извън ЕС.</t>
    </r>
  </si>
  <si>
    <r>
      <t xml:space="preserve">31  </t>
    </r>
    <r>
      <rPr>
        <sz val="8"/>
        <rFont val="Arial"/>
        <family val="2"/>
      </rPr>
      <t>Данни от фирми с чуждестранно участие, Агенция за приватизация, НСИ, Централен депозитар, банките и др.  Предварителни данни за 2008 г. и 2009 г.</t>
    </r>
  </si>
  <si>
    <r>
      <t>32</t>
    </r>
    <r>
      <rPr>
        <sz val="8"/>
        <rFont val="Arial"/>
        <family val="2"/>
      </rPr>
      <t xml:space="preserve">  Знак (-) означава увеличение на активи и намаление на пасиви, а знак (+) намаление на активи и увеличение на пасиви.</t>
    </r>
  </si>
  <si>
    <r>
      <t xml:space="preserve">33  </t>
    </r>
    <r>
      <rPr>
        <sz val="8"/>
        <rFont val="Arial"/>
        <family val="2"/>
      </rPr>
      <t>На база индекса на потребителските цени към края на съответния период.</t>
    </r>
  </si>
  <si>
    <r>
      <t xml:space="preserve">4, 5 </t>
    </r>
    <r>
      <rPr>
        <sz val="8"/>
        <rFont val="Arial"/>
        <family val="2"/>
      </rPr>
      <t xml:space="preserve"> Годишни данни - спрямо края на предходната година.</t>
    </r>
  </si>
  <si>
    <r>
      <t xml:space="preserve">Индекс на потребителските цени (изменение спрямо съответния период на                            предходната година, %) </t>
    </r>
    <r>
      <rPr>
        <vertAlign val="superscript"/>
        <sz val="8"/>
        <rFont val="Arial"/>
        <family val="2"/>
      </rPr>
      <t>5</t>
    </r>
  </si>
  <si>
    <t xml:space="preserve">Депозити </t>
  </si>
  <si>
    <r>
      <t>1</t>
    </r>
    <r>
      <rPr>
        <sz val="8"/>
        <rFont val="Arial Cyr"/>
        <family val="2"/>
      </rPr>
      <t xml:space="preserve"> Фактически плащания. Предварителни данни. Данните са преизчислени в евро по средномесечен курс на съответните валути.</t>
    </r>
  </si>
  <si>
    <t>плащанията на фирмите от публичния сектор и за държавногарантирания дълг.</t>
  </si>
  <si>
    <r>
      <t xml:space="preserve">3 </t>
    </r>
    <r>
      <rPr>
        <sz val="8"/>
        <rFont val="Arial Cyr"/>
        <family val="2"/>
      </rPr>
      <t xml:space="preserve">Поради прилагане на резидентния принцип, плащанията по външния дълг се намаляват с плащанията по ценни книжа, притежавани от резиденти и се увеличават с размера </t>
    </r>
  </si>
  <si>
    <t>на преминалите от нерезиденти към резиденти ценни книжа (емитирани от резиденти на международните финансови пазари).</t>
  </si>
  <si>
    <r>
      <t xml:space="preserve">4 </t>
    </r>
    <r>
      <rPr>
        <sz val="8"/>
        <rFont val="Arial Cyr"/>
        <family val="2"/>
      </rPr>
      <t>По данни от банките. Не са включени депозитите, свързани с условни задължения.</t>
    </r>
  </si>
  <si>
    <r>
      <t xml:space="preserve">5 </t>
    </r>
    <r>
      <rPr>
        <sz val="8"/>
        <rFont val="Arial Cyr"/>
        <family val="2"/>
      </rPr>
      <t xml:space="preserve">Включва извършени плащания на главници и лихви по кредити (без вътрешнофирмени кредити), регистрирани в БНБ и за които тя е получила информация и плащанията по държавногарантирания </t>
    </r>
  </si>
  <si>
    <t>дълг (източник: Регистър на държавния и държавногарантирания дълг на  Министерството на финансите).</t>
  </si>
  <si>
    <r>
      <t xml:space="preserve">7 </t>
    </r>
    <r>
      <rPr>
        <sz val="8"/>
        <rFont val="Arial Cyr"/>
        <family val="2"/>
      </rPr>
      <t xml:space="preserve">Данните не се включват в таблиците Обслужване на брутния външен дълг. </t>
    </r>
  </si>
  <si>
    <r>
      <t xml:space="preserve">7.11. ОБСЛУЖВАНЕ НА БРУТНИЯ ВЪНШЕН ДЪЛГ ПО ИНСТИТУЦИОНАЛНИ СЕКТОРИ </t>
    </r>
    <r>
      <rPr>
        <b/>
        <vertAlign val="superscript"/>
        <sz val="12"/>
        <rFont val="Arial"/>
        <family val="2"/>
      </rPr>
      <t>1</t>
    </r>
  </si>
  <si>
    <r>
      <t xml:space="preserve">І. Държавно управление </t>
    </r>
    <r>
      <rPr>
        <b/>
        <vertAlign val="superscript"/>
        <sz val="10"/>
        <rFont val="Arial Cyr"/>
        <family val="0"/>
      </rPr>
      <t>2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</si>
  <si>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 xml:space="preserve">3 </t>
    </r>
  </si>
  <si>
    <r>
      <t xml:space="preserve">III. Банки </t>
    </r>
    <r>
      <rPr>
        <b/>
        <vertAlign val="superscript"/>
        <sz val="10"/>
        <rFont val="Arial Cyr"/>
        <family val="0"/>
      </rPr>
      <t xml:space="preserve">4 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</si>
  <si>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 xml:space="preserve">5 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</si>
  <si>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 xml:space="preserve">6 </t>
    </r>
  </si>
  <si>
    <r>
      <t xml:space="preserve">Револвиращи кредити </t>
    </r>
    <r>
      <rPr>
        <vertAlign val="superscript"/>
        <sz val="10"/>
        <rFont val="Arial"/>
        <family val="2"/>
      </rPr>
      <t xml:space="preserve">7 </t>
    </r>
  </si>
  <si>
    <r>
      <t xml:space="preserve">Търговски кредити </t>
    </r>
    <r>
      <rPr>
        <vertAlign val="superscript"/>
        <sz val="10"/>
        <rFont val="Arial"/>
        <family val="2"/>
      </rPr>
      <t xml:space="preserve">7 </t>
    </r>
  </si>
  <si>
    <r>
      <t>2</t>
    </r>
    <r>
      <rPr>
        <sz val="8"/>
        <rFont val="Arial Cyr"/>
        <family val="2"/>
      </rPr>
      <t xml:space="preserve"> Източник: Р</t>
    </r>
    <r>
      <rPr>
        <i/>
        <sz val="8"/>
        <rFont val="Arial Cyr"/>
        <family val="2"/>
      </rPr>
      <t>егистър на държавния и държавногарантирания дълг на</t>
    </r>
    <r>
      <rPr>
        <sz val="8"/>
        <rFont val="Arial Cyr"/>
        <family val="2"/>
      </rPr>
      <t xml:space="preserve">  Министерството на финансите. Не включва данни за </t>
    </r>
  </si>
  <si>
    <r>
      <t>1</t>
    </r>
    <r>
      <rPr>
        <sz val="8"/>
        <rFont val="Arial Narrow"/>
        <family val="2"/>
      </rPr>
      <t xml:space="preserve"> Предварителни данни към 30 септември 2009 година.</t>
    </r>
  </si>
  <si>
    <r>
      <t>2</t>
    </r>
    <r>
      <rPr>
        <sz val="8"/>
        <rFont val="Arial Narrow"/>
        <family val="2"/>
      </rPr>
      <t xml:space="preserve"> Данните се съставят от БНБ и на база информация, получена от Министерството на финансите, НСИ и Централен депозитар.</t>
    </r>
  </si>
  <si>
    <r>
      <t>3</t>
    </r>
    <r>
      <rPr>
        <sz val="8"/>
        <rFont val="Arial Narrow"/>
        <family val="2"/>
      </rPr>
      <t xml:space="preserve"> В съответствие с препоръките на Евростат от март 2008г. данните за данъците и социалните осигуровки са отчетени на касова основа.</t>
    </r>
  </si>
  <si>
    <r>
      <t xml:space="preserve">6 </t>
    </r>
    <r>
      <rPr>
        <sz val="8"/>
        <rFont val="Arial"/>
        <family val="2"/>
      </rPr>
      <t xml:space="preserve">В съответствие с изискванията на </t>
    </r>
    <r>
      <rPr>
        <i/>
        <sz val="8"/>
        <rFont val="Arial"/>
        <family val="2"/>
      </rPr>
      <t>Ръководството по статистика на външния дълг</t>
    </r>
    <r>
      <rPr>
        <sz val="8"/>
        <rFont val="Arial"/>
        <family val="2"/>
      </rPr>
      <t>, 2003 г. (</t>
    </r>
    <r>
      <rPr>
        <i/>
        <sz val="8"/>
        <rFont val="Arial"/>
        <family val="2"/>
      </rPr>
      <t>EXTERNAL DEBT STATISTICS, Guide for Compilers and Users, IMF 2003</t>
    </r>
    <r>
      <rPr>
        <sz val="8"/>
        <rFont val="Arial"/>
        <family val="2"/>
      </rPr>
      <t xml:space="preserve">) </t>
    </r>
  </si>
  <si>
    <t xml:space="preserve">    т.3.14 и 7.5 плащанията по преки инвестиции се включват в обслужването на дългосрочния външен дълг.</t>
  </si>
  <si>
    <t>Индекс на          физическия обем -          I полугодие 2008=100,%</t>
  </si>
  <si>
    <t>млн.лв.</t>
  </si>
  <si>
    <t>ЕСС'95 код</t>
  </si>
  <si>
    <t>I. ФИНАНСОВИ АКТИВИ</t>
  </si>
  <si>
    <t>AF</t>
  </si>
  <si>
    <t>Монетарно злато и СПТ</t>
  </si>
  <si>
    <t>AF.1</t>
  </si>
  <si>
    <t>Валута и депозити</t>
  </si>
  <si>
    <t>AF.2</t>
  </si>
  <si>
    <t>Ценни книжа, различни от акции (с изключение на фин. деривативи)</t>
  </si>
  <si>
    <t>AF.33</t>
  </si>
  <si>
    <t xml:space="preserve">   Краткосрочни ценни книжа, различни от акции </t>
  </si>
  <si>
    <t>AF.331</t>
  </si>
  <si>
    <t xml:space="preserve">   Дългосрочни ценни книжа, различни от акции </t>
  </si>
  <si>
    <t>AF.332</t>
  </si>
  <si>
    <t xml:space="preserve">Финансови деривативи </t>
  </si>
  <si>
    <t>AF.34</t>
  </si>
  <si>
    <t>Заеми</t>
  </si>
  <si>
    <t>AF.4</t>
  </si>
  <si>
    <t xml:space="preserve">   Краткосрочни заеми </t>
  </si>
  <si>
    <t>AF.41</t>
  </si>
  <si>
    <t xml:space="preserve">   Дългосрочни заеми </t>
  </si>
  <si>
    <t>AF.42</t>
  </si>
  <si>
    <t>Акции и други активи</t>
  </si>
  <si>
    <t>AF.5</t>
  </si>
  <si>
    <t xml:space="preserve">   Котирани акции</t>
  </si>
  <si>
    <t>AF.511</t>
  </si>
  <si>
    <t>Предварителни плащания на застрахователни премии и резерви за неуредени искове</t>
  </si>
  <si>
    <t>AF.62</t>
  </si>
  <si>
    <t>AF.7</t>
  </si>
  <si>
    <t>ОБЩО</t>
  </si>
  <si>
    <t>II. ФИНАНСОВИ ПАСИВИ</t>
  </si>
  <si>
    <t>Нетни активи на домакинствата в животозастрахователни резерви и в резерви на пенсионни фондове</t>
  </si>
  <si>
    <t>AF.61</t>
  </si>
  <si>
    <r>
      <t xml:space="preserve">5.1. ТРИМЕСЕЧНИ ФИНАНСОВИ СМЕТКИ ЗА СЕКТОР ДЪРЖАВНО УПРАВЛЕНИЕ (S.13) - НАЛИЧНОСТИ, КОНСОЛИДИРАНИ ДАННИ </t>
    </r>
    <r>
      <rPr>
        <b/>
        <vertAlign val="superscript"/>
        <sz val="12"/>
        <rFont val="Arial"/>
        <family val="2"/>
      </rPr>
      <t>1,2</t>
    </r>
  </si>
  <si>
    <r>
      <t>Други сметки, подлежащи на получаване</t>
    </r>
    <r>
      <rPr>
        <vertAlign val="superscript"/>
        <sz val="9"/>
        <rFont val="Arial"/>
        <family val="2"/>
      </rPr>
      <t>3</t>
    </r>
  </si>
  <si>
    <r>
      <t>Други сметки, подлежащи на плащане</t>
    </r>
    <r>
      <rPr>
        <vertAlign val="superscript"/>
        <sz val="9"/>
        <rFont val="Arial"/>
        <family val="2"/>
      </rPr>
      <t>3</t>
    </r>
  </si>
  <si>
    <t>I. НЕТНО ИЗМЕНЕНИЕ НА ФИНАНСОВИ АКТИВИ</t>
  </si>
  <si>
    <t>F</t>
  </si>
  <si>
    <t>F.1</t>
  </si>
  <si>
    <t>F.2</t>
  </si>
  <si>
    <t>F.33</t>
  </si>
  <si>
    <t>F.331</t>
  </si>
  <si>
    <t>F.332</t>
  </si>
  <si>
    <t>F.34</t>
  </si>
  <si>
    <t>F.4</t>
  </si>
  <si>
    <t>F.41</t>
  </si>
  <si>
    <t>F.42</t>
  </si>
  <si>
    <t>F.5</t>
  </si>
  <si>
    <t>F.511</t>
  </si>
  <si>
    <t>F.62</t>
  </si>
  <si>
    <t>F.7</t>
  </si>
  <si>
    <t>II. НЕТНО ИЗМЕНЕНИЕ НА ФИНАНСОВИ ПАСИВИ</t>
  </si>
  <si>
    <t>F.61</t>
  </si>
  <si>
    <r>
      <t xml:space="preserve">5.2. ТРИМЕСЕЧНИ ФИНАНСОВИ СМЕТКИ ЗА СЕКТОР ДЪРЖАВНО УПРАВЛЕНИЕ (S.13) - ТРАНСАКЦИИ, КОНСОЛИДИРАНИ ДАННИ </t>
    </r>
    <r>
      <rPr>
        <b/>
        <vertAlign val="superscript"/>
        <sz val="12"/>
        <rFont val="Arial"/>
        <family val="2"/>
      </rPr>
      <t>1,2</t>
    </r>
  </si>
  <si>
    <t>ІІ-ро трим.</t>
  </si>
  <si>
    <t>ІІІ-то трим.</t>
  </si>
  <si>
    <t>I-во трим.</t>
  </si>
  <si>
    <t>IV-то трим.</t>
  </si>
  <si>
    <t>2.2. ПАРИЧЕН ОТЧЕТ</t>
  </si>
  <si>
    <t>Валутен курс: лв. за 1 щ. д.</t>
  </si>
  <si>
    <t>лв. за 1 евро</t>
  </si>
  <si>
    <t xml:space="preserve"> </t>
  </si>
  <si>
    <t>НЕТНИ ЧУЖДЕСТРАННИ АКТИВИ</t>
  </si>
  <si>
    <t>Каса в чуждестранна валута</t>
  </si>
  <si>
    <t>в т.ч. в евро</t>
  </si>
  <si>
    <t>Депозити</t>
  </si>
  <si>
    <t>в левове</t>
  </si>
  <si>
    <t>в чуждестранна валута</t>
  </si>
  <si>
    <t>Репо-сделки</t>
  </si>
  <si>
    <t>Кредити</t>
  </si>
  <si>
    <t>Ценни книжа, различни от акции</t>
  </si>
  <si>
    <t>Акции и други капиталови инструменти</t>
  </si>
  <si>
    <t>Вземания по лихви</t>
  </si>
  <si>
    <t>Минус: чуждестранни пасиви</t>
  </si>
  <si>
    <t>Задължения по лихви</t>
  </si>
  <si>
    <t>НЕТНИ ВЪТРЕШНИ АКТИВИ</t>
  </si>
  <si>
    <t>ВЪТРЕШЕН КРЕДИТ</t>
  </si>
  <si>
    <t>ВЗЕМАНИЯ ОТ СЕКТОР ДЪРЖАВНО УПРАВЛЕНИЕ</t>
  </si>
  <si>
    <t>Централно държавно управление (нето)</t>
  </si>
  <si>
    <t>Вземания</t>
  </si>
  <si>
    <t>Минус: задължения</t>
  </si>
  <si>
    <t>Местно държавно управление и СОФ</t>
  </si>
  <si>
    <t>ВЗЕМАНИЯ ОТ НЕПРАВИТЕЛСТВЕНИЯ СЕКТОР</t>
  </si>
  <si>
    <t>Нефинансови предприятия</t>
  </si>
  <si>
    <t>Финансови предприятия</t>
  </si>
  <si>
    <t>Домакинства и НТООД</t>
  </si>
  <si>
    <t>ДЪЛГОТРАЙНИ АКТИВИ</t>
  </si>
  <si>
    <t>ДРУГИ ПОЗИЦИИ (НЕТО)</t>
  </si>
  <si>
    <t>Отношения между ПФИ (нето)</t>
  </si>
  <si>
    <t>Други активи и пасиви (нето)</t>
  </si>
  <si>
    <t>ШИРОКИ ПАРИ М3</t>
  </si>
  <si>
    <t>ПАРИ М1</t>
  </si>
  <si>
    <t>Пари извън ПФИ</t>
  </si>
  <si>
    <t>Oвърнайт-депозити</t>
  </si>
  <si>
    <t>ПАРИ М2 (М1 + КВАЗИПАРИ)</t>
  </si>
  <si>
    <t>КВАЗИПАРИ</t>
  </si>
  <si>
    <t>Депозити с договорен матуритет до 2 години</t>
  </si>
  <si>
    <t>Депозити, договорени за ползване след предизвестие до 3 месеца</t>
  </si>
  <si>
    <t>ПАРИ М3 (М2 + ТЪРГУЕМИ ИНСТРУМЕНТИ)</t>
  </si>
  <si>
    <t>Търгуеми инструменти (издадени дългови ЦK до 2 години+акции/дялове на ФПП + репо-сделки)</t>
  </si>
  <si>
    <t>ДЪЛГОСРОЧНИ ПАСИВИ, НЕВКЛЮЧЕНИ В ПАРИЧНАТА МАСА</t>
  </si>
  <si>
    <t>ДЕПОЗИТИ С ДОГОВОРЕН МАТУРИТЕТ НАД 2 ГОДИНИ И ДЕПОЗИТИ, ДОГОВОРЕНИ ЗА ПОЛЗВАНЕ СЛЕД ПРЕДИЗВЕСТИЕ НАД  3 МЕСЕЦА</t>
  </si>
  <si>
    <t>ИЗДАДЕНИ ДЪЛГОВИ ЦЕННИ КНИЖА НАД 2 ГОДИНИ</t>
  </si>
  <si>
    <t>КАПИТАЛ И РЕЗЕРВИ</t>
  </si>
  <si>
    <t>Основен капитал</t>
  </si>
  <si>
    <t>Резерви</t>
  </si>
  <si>
    <t>Финансов резултат</t>
  </si>
  <si>
    <t>В таблици 2.2.-2.13. са използвани следните означения:</t>
  </si>
  <si>
    <t>" 0 "   показателят е по-малък от 0.05, но по-голям от нула</t>
  </si>
  <si>
    <t>" - "    показателят е равен на нула</t>
  </si>
  <si>
    <r>
      <t>Монетарно злато и притежавани СПТ</t>
    </r>
    <r>
      <rPr>
        <vertAlign val="superscript"/>
        <sz val="10"/>
        <rFont val="Arial Narrow"/>
        <family val="2"/>
      </rPr>
      <t>1</t>
    </r>
  </si>
  <si>
    <r>
      <t>Кредити</t>
    </r>
    <r>
      <rPr>
        <vertAlign val="superscript"/>
        <sz val="10"/>
        <rFont val="Arial Narrow"/>
        <family val="2"/>
      </rPr>
      <t>2</t>
    </r>
  </si>
  <si>
    <r>
      <t>Ценни книжа</t>
    </r>
    <r>
      <rPr>
        <vertAlign val="superscript"/>
        <sz val="10"/>
        <rFont val="Arial Narrow"/>
        <family val="2"/>
      </rPr>
      <t>3</t>
    </r>
  </si>
  <si>
    <r>
      <t> 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Включва и резервната позиция в МВФ.</t>
    </r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</si>
  <si>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Включва само получените кредити от МВФ.</t>
    </r>
  </si>
  <si>
    <r>
      <t> 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Включва издадените дългови ЦК и акции на ФПП, държани от нерезиденти.</t>
    </r>
  </si>
  <si>
    <r>
      <t> Източник:</t>
    </r>
    <r>
      <rPr>
        <sz val="9"/>
        <rFont val="Arial Narrow"/>
        <family val="2"/>
      </rPr>
      <t xml:space="preserve"> БНБ и други ПФИ.</t>
    </r>
  </si>
  <si>
    <t>2.3. АНАЛИТИЧНА ОТЧЕТНОСТ НА БНБ</t>
  </si>
  <si>
    <t xml:space="preserve">  лв. за 1 евро</t>
  </si>
  <si>
    <t>Социалноосигурителни фондове</t>
  </si>
  <si>
    <t>ВЗЕМАНИЯ ОТ ДРУГИ ПФИ</t>
  </si>
  <si>
    <t>Други активи</t>
  </si>
  <si>
    <t>Минус: други пасиви</t>
  </si>
  <si>
    <t>РЕЗЕРВНИ ПАРИ</t>
  </si>
  <si>
    <t>Пари в обращение</t>
  </si>
  <si>
    <t>Депозити на други ПФИ</t>
  </si>
  <si>
    <t>в т. ч. eвро</t>
  </si>
  <si>
    <t>ПАСИВИ, ВКЛЮЧЕНИ В ПАРИЧНАТА МАСА</t>
  </si>
  <si>
    <t>ДЕПОЗИТИ</t>
  </si>
  <si>
    <t>Депозити с договорен матуритет над 2 години и депозити, договорени за ползване след предизвестие над 3 месеца</t>
  </si>
  <si>
    <t>Капитал и резерви</t>
  </si>
  <si>
    <r>
      <t> Източник:</t>
    </r>
    <r>
      <rPr>
        <sz val="9"/>
        <rFont val="Arial Narrow"/>
        <family val="2"/>
      </rPr>
      <t xml:space="preserve"> БНБ.</t>
    </r>
  </si>
  <si>
    <t>2.4. АНАЛИТИЧНА ОТЧЕТНОСТ НА ДРУГИ ПФИ</t>
  </si>
  <si>
    <t>РЕЗЕРВИ В БНБ</t>
  </si>
  <si>
    <t>Каса в левове</t>
  </si>
  <si>
    <t>Отношения между други ПФИ (нето)</t>
  </si>
  <si>
    <t>Вземания от други ПФИ</t>
  </si>
  <si>
    <t>Минус: задължения към други ПФИ</t>
  </si>
  <si>
    <t>Други (нето)</t>
  </si>
  <si>
    <t>Други некласифицирани активи</t>
  </si>
  <si>
    <t>Минус: други некласифицирани пасиви</t>
  </si>
  <si>
    <t>ЗАДЪЛЖЕНИЯ КЪМ БНБ</t>
  </si>
  <si>
    <t>Oвърнайт- депозити</t>
  </si>
  <si>
    <t>ТЪРГУЕМИ ИНСТРУМЕНТИ (ИЗДАДЕНИ ДЪЛГОВИ ЦК ДО 2 ГОДИНИ+ АКЦИИ/ДЯЛОВЕ НА ФПП+ РЕПО-СДЕЛКИ)</t>
  </si>
  <si>
    <t>Издадени дългови ценни книжа над 2 години</t>
  </si>
  <si>
    <r>
      <t>Ценни книжа</t>
    </r>
    <r>
      <rPr>
        <vertAlign val="superscript"/>
        <sz val="10"/>
        <rFont val="Arial Narrow"/>
        <family val="2"/>
      </rPr>
      <t>1</t>
    </r>
  </si>
  <si>
    <r>
      <t> 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Включва издадените дългови ЦК и акции на ФПП, държани от нерезиденти.</t>
    </r>
  </si>
  <si>
    <r>
      <t> Източник:</t>
    </r>
    <r>
      <rPr>
        <sz val="9"/>
        <rFont val="Arial Narrow"/>
        <family val="2"/>
      </rPr>
      <t xml:space="preserve"> други ПФИ.</t>
    </r>
  </si>
  <si>
    <t>2.5. РАЗПРЕДЕЛЕНИЕ НА ВЗЕМАНИЯТА ПО КРЕДИТИ ПО СЕКТОРИ</t>
  </si>
  <si>
    <t>Резидентен сектор</t>
  </si>
  <si>
    <t>Парично-финансов</t>
  </si>
  <si>
    <t>Държавно управление</t>
  </si>
  <si>
    <t>Други резиденти</t>
  </si>
  <si>
    <t>Нерезидентен сектор</t>
  </si>
  <si>
    <t>Други страни</t>
  </si>
  <si>
    <t xml:space="preserve">2.6. РАЗПРЕДЕЛЕНИЕ НА ВЗЕМАНИЯТА ПО КРЕДИТИ ПО ВАЛУТИ </t>
  </si>
  <si>
    <t>във валута</t>
  </si>
  <si>
    <t>в евро</t>
  </si>
  <si>
    <t>в щатски долари</t>
  </si>
  <si>
    <t>в швейцарски франкове</t>
  </si>
  <si>
    <t>в други валути</t>
  </si>
  <si>
    <t>2.7.  РАЗПРЕДЕЛЕНИЕ НА ВЗЕМАНИЯТА ПО КРЕДИТИ ПО ПЪРВОНАЧАЛЕН СРОК НА ПАДЕЖА</t>
  </si>
  <si>
    <t>до 1 година</t>
  </si>
  <si>
    <t>над 1 до 5 години</t>
  </si>
  <si>
    <t>над 5 години</t>
  </si>
  <si>
    <t>2.8. РАЗПРЕДЕЛЕНИЕ НА ВЗЕМАНИЯТА ПО КРЕДИТИ НА ДОМАКИНСТВА ПО ВИДОВЕ</t>
  </si>
  <si>
    <t>овърдрафт</t>
  </si>
  <si>
    <t>потребителски</t>
  </si>
  <si>
    <t>жилищни</t>
  </si>
  <si>
    <t>други</t>
  </si>
  <si>
    <t>2.9. ДЕПОЗИТИ НА НЕФИНАНСОВИ ПРЕДПРИЯТИЯ, ДОМАКИНСТВА И НТООД ПО КОЛИЧЕСТВЕНИ КАТЕГОРИИ И ИКОНОМИЧЕСКИ ДЕЙНОСТИ*</t>
  </si>
  <si>
    <t/>
  </si>
  <si>
    <t>до 1 000 лева</t>
  </si>
  <si>
    <t>над 1 000 до 2 500 лева</t>
  </si>
  <si>
    <t>над 2 500 до 5 000 лева</t>
  </si>
  <si>
    <t>над 5 000 до 10 000 лева</t>
  </si>
  <si>
    <t>над 10 000 до 20 000 лева</t>
  </si>
  <si>
    <t>над 20 000 до 30 000 лева</t>
  </si>
  <si>
    <t>над 30 000 до 40 000 лева</t>
  </si>
  <si>
    <t>над 40 000 до 50 000 лева</t>
  </si>
  <si>
    <t>над 50 000 до 100 000 лева</t>
  </si>
  <si>
    <t>над 100 000 до 200 000 лева</t>
  </si>
  <si>
    <t>над 200 000 до 500 000 лева</t>
  </si>
  <si>
    <t>над 500 000 до 1 000 000 лева</t>
  </si>
  <si>
    <t>над 1 000 000 лева</t>
  </si>
  <si>
    <t>в лева</t>
  </si>
  <si>
    <t>в друга валута</t>
  </si>
  <si>
    <t>брой</t>
  </si>
  <si>
    <t>хил. лв.</t>
  </si>
  <si>
    <t xml:space="preserve">Нефинансови предприятия </t>
  </si>
  <si>
    <t xml:space="preserve">Селско, горско и рибно стопанство </t>
  </si>
  <si>
    <t xml:space="preserve">Добивна промишленост </t>
  </si>
  <si>
    <t xml:space="preserve">Преработваща промишленост </t>
  </si>
  <si>
    <t xml:space="preserve">Производство и разпределение на електрическа и топлинна енергия и на газообразни горива </t>
  </si>
  <si>
    <t xml:space="preserve">Доставяне на води; канализационни услуги, управление на отпадъци и възстановяване </t>
  </si>
  <si>
    <t xml:space="preserve">Строителство </t>
  </si>
  <si>
    <t xml:space="preserve">Търговия; ремонт на автомобили и мотоциклети </t>
  </si>
  <si>
    <t xml:space="preserve">Транспорт, складиране и пощи </t>
  </si>
  <si>
    <t xml:space="preserve">Хотелиерство и ресторантьорство </t>
  </si>
  <si>
    <t xml:space="preserve">Създаване и разпространение на информация и творчески продукти; далекосъобщения </t>
  </si>
  <si>
    <t xml:space="preserve">Операции с недвижими имоти </t>
  </si>
  <si>
    <t xml:space="preserve">Професионални дейности и научни изследвания </t>
  </si>
  <si>
    <t xml:space="preserve">Административни и спомагателни дейности </t>
  </si>
  <si>
    <t xml:space="preserve">Образование </t>
  </si>
  <si>
    <t xml:space="preserve">Хуманно здравеопазване и социална работа </t>
  </si>
  <si>
    <t xml:space="preserve">Култура, спорт и развлечения </t>
  </si>
  <si>
    <t xml:space="preserve">Други  дейности </t>
  </si>
  <si>
    <t xml:space="preserve">Домакинства и НТООД </t>
  </si>
  <si>
    <t xml:space="preserve">Разпределението е в съответствие с Класификацията на икономическите дейности  (КИД – 2008) на Националния статистически институт, чрез която се осигурява прякото приложение на Статистическата класификация на икономическите дейности в Европейската общност </t>
  </si>
  <si>
    <r>
      <t xml:space="preserve">Общо </t>
    </r>
    <r>
      <rPr>
        <b/>
        <vertAlign val="superscript"/>
        <sz val="10"/>
        <rFont val="Arial Narrow"/>
        <family val="2"/>
      </rPr>
      <t xml:space="preserve"> </t>
    </r>
  </si>
  <si>
    <r>
      <t> 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>* Включват се депозити, кредити и репосделки.</t>
    </r>
  </si>
  <si>
    <r>
      <t>Източник</t>
    </r>
    <r>
      <rPr>
        <sz val="9"/>
        <rFont val="Arial Narrow"/>
        <family val="2"/>
      </rPr>
      <t>: Банките.</t>
    </r>
  </si>
  <si>
    <t>Разпределението е в съответствие с Класификацията на икономическите дейности  (КИД – 2008) на Националния статистически институт, чрез която се осигурява прякото приложение на Статистическата класификация на икономическите дейности в Европейската общност (NACE Rev. 2).</t>
  </si>
  <si>
    <t>2.10. ДЕПОЗИТИ НА НЕФИНАНСОВИ ПРЕДПРИЯТИЯ, ДОМАКИНСТВА И НТООД ПО ВИД И ИКОНОМИЧЕСКИ ДЕЙНОСТИ</t>
  </si>
  <si>
    <t>Овърнайт депозити</t>
  </si>
  <si>
    <t>Депозити с договорен матуритет</t>
  </si>
  <si>
    <t>Депозити договорени за ползване след предизвестие</t>
  </si>
  <si>
    <t>Репосделки</t>
  </si>
  <si>
    <t xml:space="preserve">Общо </t>
  </si>
  <si>
    <t>2.11. КРЕДИТИ НА НЕФИНАНСОВИ ПРЕДПРИЯТИЯ, ДОМАКИНСТВА И НТООД ПО КОЛИЧЕСТВЕНИ КАТЕГОРИИ И ИКОНОМИЧЕСКИ ДЕЙНОСТИ*</t>
  </si>
  <si>
    <t>над 1 000
до 2 500 лева</t>
  </si>
  <si>
    <t>над 2 500
до 5 000 лева</t>
  </si>
  <si>
    <t>над 5 000
до 10 000 лева</t>
  </si>
  <si>
    <t>над 10 000
до 25 000 лева</t>
  </si>
  <si>
    <t>над 25 000
до 50 000 лева</t>
  </si>
  <si>
    <t>над 50 000
до 100 000 лева</t>
  </si>
  <si>
    <t>над 100 000
до 250 000 лева</t>
  </si>
  <si>
    <t>над 250 000
до 500 000 лева</t>
  </si>
  <si>
    <t>над 500 000
до 1 000 000 лева</t>
  </si>
  <si>
    <r>
      <t> 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>* Включват се кредити и репосделки.</t>
    </r>
  </si>
  <si>
    <t>2.12. КРЕДИТИ НА НЕФИНАНСОВИ ПРЕДПРИЯТИЯ, ДОМАКИНСТВА И НТООД ПО ВИД И ИКОНОМИЧЕСКИ ДЕЙНОСТИ</t>
  </si>
  <si>
    <t>Овърдрафт</t>
  </si>
  <si>
    <t>Кредити, различни от овърдрафт</t>
  </si>
  <si>
    <t>до 1 г.</t>
  </si>
  <si>
    <t>над 1 до 5 г.</t>
  </si>
  <si>
    <t>над 5 г.</t>
  </si>
  <si>
    <t xml:space="preserve">потребителски </t>
  </si>
  <si>
    <t xml:space="preserve">жилищни </t>
  </si>
  <si>
    <t xml:space="preserve">други </t>
  </si>
  <si>
    <t>4.2. ДРУЖЕСТВА, СПЕЦИАЛИЗИРАНИ В КРЕДИТИРАНЕ *</t>
  </si>
  <si>
    <t>акции на инвестиционни фондове</t>
  </si>
  <si>
    <t>други акции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</si>
  <si>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</si>
  <si>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</si>
  <si>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</si>
  <si>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</si>
  <si>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</si>
  <si>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</si>
  <si>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 xml:space="preserve">ВЗЕМАНИЯ ПО КРЕДИТИ </t>
  </si>
  <si>
    <t>По матуритет</t>
  </si>
  <si>
    <t>Редовни</t>
  </si>
  <si>
    <t>До 1 година</t>
  </si>
  <si>
    <t>Над 1 до 5 години</t>
  </si>
  <si>
    <t>Над 5 години</t>
  </si>
  <si>
    <t>Необслужвани</t>
  </si>
  <si>
    <t>По сектори и цел на използване</t>
  </si>
  <si>
    <t>Резиденти</t>
  </si>
  <si>
    <t>Парично-финансови институции</t>
  </si>
  <si>
    <t>Други финансови предприятия</t>
  </si>
  <si>
    <t>Сектор "Държавно управление"</t>
  </si>
  <si>
    <t>Потребителски</t>
  </si>
  <si>
    <t>Жилищни</t>
  </si>
  <si>
    <t>Други</t>
  </si>
  <si>
    <t>Нерезиденти</t>
  </si>
  <si>
    <t>Брой дружества</t>
  </si>
  <si>
    <t>* Статистиката на дружествата, специализирани в кредитиране, не включва лизинговите дружества, които са предмет на отчитане от друга статистика.</t>
  </si>
  <si>
    <r>
      <t xml:space="preserve">Източник: </t>
    </r>
    <r>
      <rPr>
        <sz val="8"/>
        <rFont val="Arial"/>
        <family val="2"/>
      </rPr>
      <t>Отчети на дружествата, специализирани в кредитиране.</t>
    </r>
  </si>
  <si>
    <t xml:space="preserve">2.13. ЛИХВЕНА СТАТИСТИКА                                                                                                                                                                     </t>
  </si>
  <si>
    <t xml:space="preserve"> (%)</t>
  </si>
  <si>
    <t>ІІІ.2008</t>
  </si>
  <si>
    <t>VІ.2008</t>
  </si>
  <si>
    <t>ІX.2008</t>
  </si>
  <si>
    <t>XII.2008</t>
  </si>
  <si>
    <t>III.2009</t>
  </si>
  <si>
    <t>VI.2009</t>
  </si>
  <si>
    <t>за 1 месец</t>
  </si>
  <si>
    <t>за 3 месеца</t>
  </si>
  <si>
    <t>за 6 месеца</t>
  </si>
  <si>
    <t>за 12 месеца</t>
  </si>
  <si>
    <t>3-годишни ДЦК</t>
  </si>
  <si>
    <t>5-годишни ДЦК</t>
  </si>
  <si>
    <t>10-годишни ДЦК</t>
  </si>
  <si>
    <t>3.7. ОТЧЕТ ЗА ДОХОДИТЕ НА  ВТОРА ГРУПА БАНКИ</t>
  </si>
  <si>
    <t>3.8. БАЛАНС НА ТРЕТА ГРУПА БАНКИ</t>
  </si>
  <si>
    <t>3.9. ОТЧЕТ ЗА ДОХОДИТЕ НА ТРЕТА ГРУПА БАНКИ</t>
  </si>
  <si>
    <t>Левoве</t>
  </si>
  <si>
    <t>Източник: БНБ.</t>
  </si>
  <si>
    <t xml:space="preserve">3.10. КАПИТАЛОВА АДЕКВАТНОСТ НА БАНКИТЕ (съгласно Наредба № 8 на БНБ) </t>
  </si>
  <si>
    <t>ПОЗИЦИИ</t>
  </si>
  <si>
    <t>ПЪРВА ГРУПА</t>
  </si>
  <si>
    <t>ВТОРА ГРУПА</t>
  </si>
  <si>
    <t>БАНКОВА СИСТЕМА</t>
  </si>
  <si>
    <t>СОБСТВЕН КАПИТАЛ (КАПИТАЛОВА БАЗА) *</t>
  </si>
  <si>
    <t>Капитал от първи ред</t>
  </si>
  <si>
    <t>Капитал</t>
  </si>
  <si>
    <t>Одитирана печалба за текущата година</t>
  </si>
  <si>
    <t>Други резерви с общо предназначение</t>
  </si>
  <si>
    <t>(-) Нематериални активи</t>
  </si>
  <si>
    <t>Капитал от втори ред</t>
  </si>
  <si>
    <t>Базисен капитал от Втори ред</t>
  </si>
  <si>
    <t>Хибридни инструменти</t>
  </si>
  <si>
    <t>Резерви от преоценка на недвижими имоти, в които се помещава банката</t>
  </si>
  <si>
    <t>Инструменти с неопределена дюрация и други подобни инструменти</t>
  </si>
  <si>
    <t>широки пари</t>
  </si>
  <si>
    <t>МВФ</t>
  </si>
  <si>
    <t>Международен валутен фонд</t>
  </si>
  <si>
    <t>МС</t>
  </si>
  <si>
    <t>Министерски съвет</t>
  </si>
  <si>
    <t>МСС/МСФО</t>
  </si>
  <si>
    <t>Международни счетоводни стандарти/Международни стандарти за финансова отчетност</t>
  </si>
  <si>
    <t>МФ</t>
  </si>
  <si>
    <t>Министерство на финансите</t>
  </si>
  <si>
    <t xml:space="preserve">1.Злато и други благородни метали </t>
  </si>
  <si>
    <t>4.Дълготрайни материални и нематериални активи</t>
  </si>
  <si>
    <t>5.Други активи</t>
  </si>
  <si>
    <t>6.Депозит в управление "Емисионно"</t>
  </si>
  <si>
    <t xml:space="preserve">    1.Кредити от МВФ</t>
  </si>
  <si>
    <t xml:space="preserve">Капиталова адекватност на банките (съгласно Наредба № 8 на БНБ) </t>
  </si>
  <si>
    <t xml:space="preserve">Ликвидност на банките (съгласно Наредба № 11 на БНБ) </t>
  </si>
  <si>
    <t xml:space="preserve">Отчет за класифицираните рискови експозиции и установените специфични провизии за кредитен риск на банковата система (съгласно Наредба № 9 на БНБ) </t>
  </si>
  <si>
    <t xml:space="preserve">Отчет за класифицираните рискови експозиции и установените специфични провизии за кредитен риск на първа група банки (съгласно Наредба № 9 на БНБ)  </t>
  </si>
  <si>
    <t xml:space="preserve">Отчет за класифицираните рискови експозиции и установените специфични провизии за кредитен риск на втора група банки (съгласно Наредба № 9 на БНБ) </t>
  </si>
  <si>
    <t>Износ FOB (% промяна спрямо същия период на предх. година)</t>
  </si>
  <si>
    <t>Внос FOB</t>
  </si>
  <si>
    <t>Внос FOB (% промяна спрямо същия период на предх. година)</t>
  </si>
  <si>
    <t>Текуща и капиталова сметка</t>
  </si>
  <si>
    <t>Капиталова и финансова сметка</t>
  </si>
  <si>
    <t>Финансова сметка</t>
  </si>
  <si>
    <t>Резервни активи на БНБ/внос на СНФУ (в месеци)</t>
  </si>
  <si>
    <t xml:space="preserve">Текуща сметка </t>
  </si>
  <si>
    <t xml:space="preserve">Търговско салдо </t>
  </si>
  <si>
    <t>Услуги, нето</t>
  </si>
  <si>
    <t xml:space="preserve">Пътувания, нето </t>
  </si>
  <si>
    <t xml:space="preserve">Доход, нето </t>
  </si>
  <si>
    <t xml:space="preserve">Текущи трансфери, нето </t>
  </si>
  <si>
    <t>Преки инвестиции в България</t>
  </si>
  <si>
    <t>Други индикатори</t>
  </si>
  <si>
    <t>Валутен курс на лева за 1 евро</t>
  </si>
  <si>
    <t>Номинален ефективен валутен курс  (индекс юни `97 = 100)</t>
  </si>
  <si>
    <t>Депозити на нефинансови предприятия, домакинства и НТООД по количествени категории и икономически дейности</t>
  </si>
  <si>
    <t>Кредити на нефинансови предприятия, домакинства и НТООД по по количествени категории и икономически дейности</t>
  </si>
  <si>
    <t>Депозити на нефинансови предприятия, домакинства и НТООД по вид и икономически дейности</t>
  </si>
  <si>
    <t>Кредити на нефинансови предприятия, домакинства и НТООД по вид и икономически дейности</t>
  </si>
  <si>
    <t>депозити с договорен матуритет</t>
  </si>
  <si>
    <t>Оборот на търговията с ценни книжа, регистрирани на БФБ­София: борсова и извън борсова</t>
  </si>
  <si>
    <t xml:space="preserve">Валутен пазар. Междубанков пазар суоп и форуърд на банки с крайни клиенти </t>
  </si>
  <si>
    <t>(%)</t>
  </si>
  <si>
    <r>
      <t>Източник:</t>
    </r>
    <r>
      <rPr>
        <sz val="9"/>
        <rFont val="Arial Cyr"/>
        <family val="2"/>
      </rPr>
      <t xml:space="preserve"> </t>
    </r>
    <r>
      <rPr>
        <sz val="9"/>
        <rFont val="Arial Cyr"/>
        <family val="0"/>
      </rPr>
      <t>НСИ.</t>
    </r>
  </si>
  <si>
    <t>−</t>
  </si>
  <si>
    <r>
      <t>Бюджетен дефицит(-)</t>
    </r>
    <r>
      <rPr>
        <b/>
        <sz val="8"/>
        <rFont val="Arial"/>
        <family val="2"/>
      </rPr>
      <t>/</t>
    </r>
    <r>
      <rPr>
        <sz val="8"/>
        <rFont val="Arial"/>
        <family val="2"/>
      </rPr>
      <t xml:space="preserve">излишък(+)  (млн. лв) </t>
    </r>
  </si>
  <si>
    <r>
      <t>Бюджетен дефицит(-)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излишък(+) (% от БВП)</t>
    </r>
  </si>
  <si>
    <t>Вземания от сектори " Домакинства" и "НТООД"</t>
  </si>
  <si>
    <r>
      <t>1</t>
    </r>
    <r>
      <rPr>
        <sz val="8"/>
        <rFont val="Arial"/>
        <family val="2"/>
      </rPr>
      <t xml:space="preserve"> Източник: НСИ, без данните за регистрираните безработни и процента на безработица.</t>
    </r>
  </si>
  <si>
    <r>
      <t xml:space="preserve">2 </t>
    </r>
    <r>
      <rPr>
        <sz val="8"/>
        <rFont val="Arial"/>
        <family val="2"/>
      </rPr>
      <t xml:space="preserve"> Предварителни данни на НСИ за 2007 г. - 2009 г. Данните подлежат на ревизия.</t>
    </r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</si>
</sst>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\$#,##0\ ;\(\$#,##0\)"/>
    <numFmt numFmtId="174" formatCode="0.0"/>
    <numFmt numFmtId="175" formatCode="###\ ###\ ###"/>
    <numFmt numFmtId="176" formatCode="###\ ###\ ##0"/>
    <numFmt numFmtId="177" formatCode="0.0000"/>
    <numFmt numFmtId="178" formatCode="0.000000"/>
    <numFmt numFmtId="179" formatCode="mmm"/>
    <numFmt numFmtId="180" formatCode="0.00000"/>
    <numFmt numFmtId="181" formatCode="0.0000000"/>
    <numFmt numFmtId="182" formatCode="0.000"/>
    <numFmt numFmtId="183" formatCode="###.0\ ###\ ###"/>
    <numFmt numFmtId="184" formatCode="yyyy"/>
    <numFmt numFmtId="185" formatCode="#,##0;\-#,##0;."/>
    <numFmt numFmtId="186" formatCode="0.0;\-0.0;."/>
    <numFmt numFmtId="187" formatCode="#,##0.0;\-#,##0.0;."/>
    <numFmt numFmtId="188" formatCode="#,##0.00;\-#,##0.00;."/>
    <numFmt numFmtId="189" formatCode="0.0%"/>
    <numFmt numFmtId="190" formatCode="###.00\ ###\ ###"/>
    <numFmt numFmtId="191" formatCode="_-* #,##0.0\ _л_в_-;\-* #,##0.0\ _л_в_-;_-* &quot;-&quot;??\ _л_в_-;_-@_-"/>
    <numFmt numFmtId="192" formatCode="General_)"/>
    <numFmt numFmtId="193" formatCode="#,##0;[=0]\ \-;#,##0"/>
    <numFmt numFmtId="194" formatCode="mm\.yyyy"/>
    <numFmt numFmtId="195" formatCode="#,##0;[=0]\ ;"/>
    <numFmt numFmtId="196" formatCode="_-* #,##0\ _л_в_._-;\-* #,##0\ _л_в_._-;_-* &quot;-&quot;??\ _л_в_._-;_-@_-"/>
    <numFmt numFmtId="197" formatCode="_-* #,##0\ &quot;лв.&quot;_-;\-* #,##0\ &quot;лв.&quot;_-;_-* &quot;-&quot;??\ &quot;лв.&quot;_-;_-@_-"/>
    <numFmt numFmtId="198" formatCode="0.00000;[=0]\ ;"/>
    <numFmt numFmtId="199" formatCode="#,##0.000"/>
    <numFmt numFmtId="200" formatCode="#,##0;[=0]\-;#,##0"/>
    <numFmt numFmtId="201" formatCode="###0.00;[=0]\ \-;###0.00"/>
    <numFmt numFmtId="202" formatCode="#,##0.00;[=0]\ \-;#,##0.00"/>
    <numFmt numFmtId="203" formatCode="###\ ##0.0"/>
    <numFmt numFmtId="204" formatCode="_-* #,##0.0\ _л_в_._-;\-* #,##0.0\ _л_в_._-;_-* &quot;-&quot;??\ _л_в_._-;_-@_-"/>
    <numFmt numFmtId="205" formatCode="###0.00"/>
    <numFmt numFmtId="206" formatCode="###\ ###\ ###\ ###"/>
    <numFmt numFmtId="207" formatCode="dd\.mm\.yyyy"/>
    <numFmt numFmtId="208" formatCode="[$-402]dd\ mmmm\ yyyy\ &quot;г.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gt;0.0005]General;[&lt;-0.0005]\-General;..."/>
    <numFmt numFmtId="214" formatCode="[&gt;0.005]General;[&lt;-0.0005]\-General;..."/>
    <numFmt numFmtId="215" formatCode="[&gt;0.005]General;[&lt;-0.005]\-General;..."/>
    <numFmt numFmtId="216" formatCode="[&gt;0.05]General;[&lt;-0.05]\-General;..."/>
    <numFmt numFmtId="217" formatCode="[&gt;0.05]#\,##;[&lt;-0.05]\-#\,##;..."/>
    <numFmt numFmtId="218" formatCode="[&gt;0.05]0.0;[&lt;-0.05]\-0.0;..."/>
    <numFmt numFmtId="219" formatCode="mmm/yyyy"/>
    <numFmt numFmtId="220" formatCode="#######\ ##0.0"/>
    <numFmt numFmtId="221" formatCode="0.0000000000000"/>
    <numFmt numFmtId="222" formatCode="0.00000000000000000"/>
    <numFmt numFmtId="223" formatCode="#,##0;\-#,##0;\-"/>
    <numFmt numFmtId="224" formatCode="#,##0.0\ _л_в;\-#,##0.0\ _л_в"/>
    <numFmt numFmtId="225" formatCode="#,##0_);\(#,##0\)"/>
    <numFmt numFmtId="226" formatCode="#,##0.00_);\(#,##0.00\)"/>
  </numFmts>
  <fonts count="115">
    <font>
      <sz val="10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SP_Time"/>
      <family val="0"/>
    </font>
    <font>
      <sz val="10"/>
      <name val="Arial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b/>
      <sz val="12"/>
      <name val="Arial CYR"/>
      <family val="2"/>
    </font>
    <font>
      <b/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 Cyr"/>
      <family val="2"/>
    </font>
    <font>
      <u val="single"/>
      <sz val="18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vertAlign val="superscript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i/>
      <sz val="9"/>
      <name val="Arial Cyr"/>
      <family val="0"/>
    </font>
    <font>
      <vertAlign val="superscript"/>
      <sz val="10"/>
      <name val="Arial Cyr"/>
      <family val="2"/>
    </font>
    <font>
      <sz val="10"/>
      <name val="HebarCond"/>
      <family val="0"/>
    </font>
    <font>
      <sz val="8"/>
      <name val="HebarCond"/>
      <family val="0"/>
    </font>
    <font>
      <sz val="12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8"/>
      <name val="Arial"/>
      <family val="2"/>
    </font>
    <font>
      <b/>
      <u val="single"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name val="SP_Time"/>
      <family val="0"/>
    </font>
    <font>
      <b/>
      <sz val="9"/>
      <name val="Arial"/>
      <family val="2"/>
    </font>
    <font>
      <sz val="8"/>
      <name val="SP_Time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8"/>
      <color indexed="63"/>
      <name val="Arial"/>
      <family val="2"/>
    </font>
    <font>
      <b/>
      <sz val="8"/>
      <color indexed="9"/>
      <name val="Arial"/>
      <family val="2"/>
    </font>
    <font>
      <sz val="12"/>
      <name val="Times New Roman"/>
      <family val="0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 CYR"/>
      <family val="2"/>
    </font>
    <font>
      <sz val="10"/>
      <name val="Times New Roman Cyr"/>
      <family val="1"/>
    </font>
    <font>
      <sz val="12"/>
      <name val="Arial CYR"/>
      <family val="2"/>
    </font>
    <font>
      <i/>
      <sz val="10"/>
      <name val="Arial Cyr"/>
      <family val="2"/>
    </font>
    <font>
      <i/>
      <sz val="7"/>
      <color indexed="8"/>
      <name val="Arial"/>
      <family val="2"/>
    </font>
    <font>
      <sz val="10"/>
      <name val="Times New Roman"/>
      <family val="1"/>
    </font>
    <font>
      <sz val="7"/>
      <name val="Arial Cyr"/>
      <family val="2"/>
    </font>
    <font>
      <sz val="8"/>
      <name val="Verdana"/>
      <family val="2"/>
    </font>
    <font>
      <b/>
      <i/>
      <sz val="9"/>
      <name val="Arial"/>
      <family val="2"/>
    </font>
    <font>
      <sz val="10"/>
      <name val="Hebar"/>
      <family val="0"/>
    </font>
    <font>
      <sz val="10"/>
      <name val="Helv"/>
      <family val="0"/>
    </font>
    <font>
      <b/>
      <sz val="9"/>
      <color indexed="8"/>
      <name val="Arial"/>
      <family val="2"/>
    </font>
    <font>
      <sz val="10"/>
      <color indexed="8"/>
      <name val="Arial Cyr"/>
      <family val="2"/>
    </font>
    <font>
      <b/>
      <i/>
      <vertAlign val="superscript"/>
      <sz val="9"/>
      <name val="Arial"/>
      <family val="2"/>
    </font>
    <font>
      <vertAlign val="superscript"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Small Fonts"/>
      <family val="2"/>
    </font>
    <font>
      <i/>
      <sz val="7"/>
      <name val="Arial"/>
      <family val="2"/>
    </font>
    <font>
      <sz val="11"/>
      <name val="Arial CYR"/>
      <family val="2"/>
    </font>
    <font>
      <i/>
      <sz val="8"/>
      <name val="Arial Cyr"/>
      <family val="0"/>
    </font>
    <font>
      <b/>
      <sz val="12"/>
      <name val="Arial Cyr"/>
      <family val="0"/>
    </font>
    <font>
      <sz val="8"/>
      <name val="Arial Narrow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b/>
      <vertAlign val="superscript"/>
      <sz val="10"/>
      <name val="Arial"/>
      <family val="2"/>
    </font>
    <font>
      <b/>
      <u val="single"/>
      <sz val="12"/>
      <color indexed="8"/>
      <name val="Arial"/>
      <family val="2"/>
    </font>
    <font>
      <i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i/>
      <vertAlign val="superscript"/>
      <sz val="10"/>
      <name val="Arial Cyr"/>
      <family val="0"/>
    </font>
    <font>
      <vertAlign val="superscript"/>
      <sz val="8"/>
      <name val="Arial Narrow"/>
      <family val="2"/>
    </font>
    <font>
      <sz val="10"/>
      <name val="Courier"/>
      <family val="0"/>
    </font>
    <font>
      <b/>
      <vertAlign val="superscript"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7">
    <xf numFmtId="0" fontId="0" fillId="0" borderId="0">
      <alignment/>
      <protection/>
    </xf>
    <xf numFmtId="172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92" fontId="89" fillId="0" borderId="0">
      <alignment/>
      <protection/>
    </xf>
    <xf numFmtId="0" fontId="88" fillId="0" borderId="0">
      <alignment/>
      <protection/>
    </xf>
    <xf numFmtId="0" fontId="1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01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2067"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/>
    </xf>
    <xf numFmtId="0" fontId="9" fillId="3" borderId="0" xfId="0" applyFont="1" applyFill="1" applyBorder="1" applyAlignment="1">
      <alignment vertical="justify"/>
    </xf>
    <xf numFmtId="0" fontId="11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3" xfId="0" applyFont="1" applyFill="1" applyBorder="1" applyAlignment="1">
      <alignment/>
    </xf>
    <xf numFmtId="174" fontId="25" fillId="0" borderId="0" xfId="0" applyNumberFormat="1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3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175" fontId="25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3" borderId="0" xfId="40" applyFont="1" applyFill="1" applyAlignment="1">
      <alignment horizontal="center" vertical="center"/>
      <protection/>
    </xf>
    <xf numFmtId="0" fontId="6" fillId="0" borderId="0" xfId="40" applyFont="1">
      <alignment/>
      <protection/>
    </xf>
    <xf numFmtId="0" fontId="22" fillId="0" borderId="0" xfId="40" applyFont="1" applyFill="1" applyAlignment="1">
      <alignment horizontal="center" vertical="justify"/>
      <protection/>
    </xf>
    <xf numFmtId="0" fontId="6" fillId="0" borderId="0" xfId="40" applyFont="1" applyFill="1">
      <alignment/>
      <protection/>
    </xf>
    <xf numFmtId="0" fontId="32" fillId="3" borderId="0" xfId="40" applyFont="1" applyFill="1">
      <alignment/>
      <protection/>
    </xf>
    <xf numFmtId="0" fontId="32" fillId="3" borderId="5" xfId="40" applyFont="1" applyFill="1" applyBorder="1">
      <alignment/>
      <protection/>
    </xf>
    <xf numFmtId="0" fontId="32" fillId="3" borderId="5" xfId="40" applyFont="1" applyFill="1" applyBorder="1" applyAlignment="1">
      <alignment horizontal="center" vertical="center"/>
      <protection/>
    </xf>
    <xf numFmtId="0" fontId="12" fillId="3" borderId="5" xfId="40" applyFont="1" applyFill="1" applyBorder="1" applyAlignment="1">
      <alignment horizontal="right" vertical="center"/>
      <protection/>
    </xf>
    <xf numFmtId="0" fontId="32" fillId="0" borderId="0" xfId="40" applyFont="1" applyFill="1">
      <alignment/>
      <protection/>
    </xf>
    <xf numFmtId="0" fontId="22" fillId="0" borderId="0" xfId="40" applyFont="1" applyFill="1">
      <alignment/>
      <protection/>
    </xf>
    <xf numFmtId="0" fontId="10" fillId="2" borderId="7" xfId="40" applyFont="1" applyFill="1" applyBorder="1" applyAlignment="1">
      <alignment horizontal="center" vertical="center" wrapText="1"/>
      <protection/>
    </xf>
    <xf numFmtId="0" fontId="22" fillId="0" borderId="8" xfId="40" applyFont="1" applyFill="1" applyBorder="1">
      <alignment/>
      <protection/>
    </xf>
    <xf numFmtId="0" fontId="22" fillId="2" borderId="9" xfId="40" applyFont="1" applyFill="1" applyBorder="1">
      <alignment/>
      <protection/>
    </xf>
    <xf numFmtId="0" fontId="22" fillId="2" borderId="9" xfId="40" applyFont="1" applyFill="1" applyBorder="1" applyAlignment="1">
      <alignment horizontal="center" vertical="center"/>
      <protection/>
    </xf>
    <xf numFmtId="0" fontId="22" fillId="2" borderId="10" xfId="40" applyFont="1" applyFill="1" applyBorder="1" applyAlignment="1">
      <alignment horizontal="center" vertical="center"/>
      <protection/>
    </xf>
    <xf numFmtId="0" fontId="6" fillId="0" borderId="0" xfId="41" applyFont="1" applyFill="1" applyAlignment="1">
      <alignment/>
      <protection/>
    </xf>
    <xf numFmtId="174" fontId="6" fillId="0" borderId="0" xfId="41" applyNumberFormat="1" applyFont="1" applyFill="1" applyAlignment="1">
      <alignment/>
      <protection/>
    </xf>
    <xf numFmtId="179" fontId="6" fillId="2" borderId="6" xfId="40" applyNumberFormat="1" applyFont="1" applyFill="1" applyBorder="1">
      <alignment/>
      <protection/>
    </xf>
    <xf numFmtId="0" fontId="12" fillId="2" borderId="0" xfId="40" applyFont="1" applyFill="1" applyAlignment="1">
      <alignment horizontal="center" vertical="center"/>
      <protection/>
    </xf>
    <xf numFmtId="177" fontId="12" fillId="2" borderId="0" xfId="40" applyNumberFormat="1" applyFont="1" applyFill="1" applyAlignment="1">
      <alignment horizontal="center" vertical="center"/>
      <protection/>
    </xf>
    <xf numFmtId="180" fontId="12" fillId="2" borderId="0" xfId="40" applyNumberFormat="1" applyFont="1" applyFill="1" applyBorder="1" applyAlignment="1">
      <alignment horizontal="center" vertical="center"/>
      <protection/>
    </xf>
    <xf numFmtId="180" fontId="12" fillId="2" borderId="0" xfId="40" applyNumberFormat="1" applyFont="1" applyFill="1" applyAlignment="1">
      <alignment horizontal="center" vertical="center"/>
      <protection/>
    </xf>
    <xf numFmtId="0" fontId="12" fillId="0" borderId="0" xfId="40" applyFont="1">
      <alignment/>
      <protection/>
    </xf>
    <xf numFmtId="0" fontId="12" fillId="0" borderId="0" xfId="40" applyFont="1" applyFill="1">
      <alignment/>
      <protection/>
    </xf>
    <xf numFmtId="0" fontId="6" fillId="0" borderId="0" xfId="40" applyFont="1" applyFill="1" applyAlignment="1">
      <alignment horizontal="center" vertical="center"/>
      <protection/>
    </xf>
    <xf numFmtId="2" fontId="6" fillId="0" borderId="0" xfId="40" applyNumberFormat="1" applyFont="1" applyFill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" fillId="3" borderId="0" xfId="51" applyFont="1" applyFill="1" applyAlignment="1">
      <alignment horizontal="left"/>
      <protection/>
    </xf>
    <xf numFmtId="0" fontId="32" fillId="3" borderId="0" xfId="51" applyFont="1" applyFill="1" applyAlignment="1">
      <alignment horizontal="centerContinuous"/>
      <protection/>
    </xf>
    <xf numFmtId="0" fontId="32" fillId="0" borderId="0" xfId="51" applyFont="1">
      <alignment/>
      <protection/>
    </xf>
    <xf numFmtId="0" fontId="32" fillId="3" borderId="0" xfId="51" applyFont="1" applyFill="1">
      <alignment/>
      <protection/>
    </xf>
    <xf numFmtId="0" fontId="32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6" fillId="0" borderId="13" xfId="51" applyFont="1" applyFill="1" applyBorder="1" applyAlignment="1">
      <alignment horizontal="left" wrapText="1"/>
      <protection/>
    </xf>
    <xf numFmtId="174" fontId="6" fillId="0" borderId="14" xfId="51" applyNumberFormat="1" applyFont="1" applyFill="1" applyBorder="1" applyAlignment="1">
      <alignment horizontal="right" wrapText="1" indent="1"/>
      <protection/>
    </xf>
    <xf numFmtId="174" fontId="6" fillId="0" borderId="15" xfId="51" applyNumberFormat="1" applyFont="1" applyFill="1" applyBorder="1" applyAlignment="1">
      <alignment horizontal="right" wrapText="1" indent="1"/>
      <protection/>
    </xf>
    <xf numFmtId="174" fontId="6" fillId="0" borderId="16" xfId="51" applyNumberFormat="1" applyFont="1" applyFill="1" applyBorder="1" applyAlignment="1">
      <alignment horizontal="right" wrapText="1" indent="1"/>
      <protection/>
    </xf>
    <xf numFmtId="0" fontId="6" fillId="0" borderId="17" xfId="51" applyFont="1" applyFill="1" applyBorder="1" applyAlignment="1">
      <alignment horizontal="left" wrapText="1"/>
      <protection/>
    </xf>
    <xf numFmtId="174" fontId="6" fillId="0" borderId="18" xfId="51" applyNumberFormat="1" applyFont="1" applyFill="1" applyBorder="1" applyAlignment="1">
      <alignment horizontal="right" wrapText="1" indent="1"/>
      <protection/>
    </xf>
    <xf numFmtId="174" fontId="6" fillId="0" borderId="0" xfId="51" applyNumberFormat="1" applyFont="1" applyFill="1" applyBorder="1" applyAlignment="1">
      <alignment horizontal="right" wrapText="1" indent="1"/>
      <protection/>
    </xf>
    <xf numFmtId="174" fontId="6" fillId="0" borderId="19" xfId="51" applyNumberFormat="1" applyFont="1" applyFill="1" applyBorder="1" applyAlignment="1">
      <alignment horizontal="right" wrapText="1" indent="1"/>
      <protection/>
    </xf>
    <xf numFmtId="0" fontId="22" fillId="0" borderId="20" xfId="51" applyFont="1" applyFill="1" applyBorder="1" applyAlignment="1">
      <alignment horizontal="center" wrapText="1"/>
      <protection/>
    </xf>
    <xf numFmtId="174" fontId="22" fillId="0" borderId="21" xfId="51" applyNumberFormat="1" applyFont="1" applyFill="1" applyBorder="1" applyAlignment="1">
      <alignment horizontal="right" wrapText="1" indent="1"/>
      <protection/>
    </xf>
    <xf numFmtId="174" fontId="22" fillId="0" borderId="22" xfId="51" applyNumberFormat="1" applyFont="1" applyFill="1" applyBorder="1" applyAlignment="1">
      <alignment horizontal="right" wrapText="1" indent="1"/>
      <protection/>
    </xf>
    <xf numFmtId="174" fontId="22" fillId="0" borderId="23" xfId="51" applyNumberFormat="1" applyFont="1" applyFill="1" applyBorder="1" applyAlignment="1">
      <alignment horizontal="right" wrapText="1" indent="1"/>
      <protection/>
    </xf>
    <xf numFmtId="0" fontId="12" fillId="0" borderId="0" xfId="51" applyFont="1" applyFill="1">
      <alignment/>
      <protection/>
    </xf>
    <xf numFmtId="0" fontId="6" fillId="0" borderId="0" xfId="51" applyFont="1">
      <alignment/>
      <protection/>
    </xf>
    <xf numFmtId="0" fontId="4" fillId="3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3" fontId="13" fillId="0" borderId="12" xfId="0" applyNumberFormat="1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left" vertical="center" wrapText="1" indent="1"/>
    </xf>
    <xf numFmtId="3" fontId="13" fillId="0" borderId="12" xfId="0" applyNumberFormat="1" applyFont="1" applyFill="1" applyBorder="1" applyAlignment="1">
      <alignment horizontal="left" vertical="center" indent="2"/>
    </xf>
    <xf numFmtId="0" fontId="13" fillId="0" borderId="12" xfId="0" applyFont="1" applyFill="1" applyBorder="1" applyAlignment="1">
      <alignment horizontal="left" vertical="center" wrapText="1" indent="1"/>
    </xf>
    <xf numFmtId="4" fontId="13" fillId="0" borderId="12" xfId="0" applyNumberFormat="1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left" vertical="center" indent="1"/>
    </xf>
    <xf numFmtId="0" fontId="33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indent="1"/>
    </xf>
    <xf numFmtId="0" fontId="13" fillId="0" borderId="12" xfId="0" applyFont="1" applyFill="1" applyBorder="1" applyAlignment="1">
      <alignment horizontal="left" indent="2"/>
    </xf>
    <xf numFmtId="4" fontId="13" fillId="0" borderId="12" xfId="0" applyNumberFormat="1" applyFont="1" applyFill="1" applyBorder="1" applyAlignment="1">
      <alignment horizontal="left" vertical="center" wrapText="1" indent="3"/>
    </xf>
    <xf numFmtId="0" fontId="13" fillId="0" borderId="12" xfId="0" applyFont="1" applyFill="1" applyBorder="1" applyAlignment="1">
      <alignment horizontal="left" vertical="center" wrapText="1" indent="4"/>
    </xf>
    <xf numFmtId="0" fontId="13" fillId="0" borderId="12" xfId="0" applyFont="1" applyFill="1" applyBorder="1" applyAlignment="1">
      <alignment horizontal="left" vertical="center" indent="2"/>
    </xf>
    <xf numFmtId="0" fontId="13" fillId="0" borderId="12" xfId="0" applyFont="1" applyFill="1" applyBorder="1" applyAlignment="1">
      <alignment horizontal="left" vertical="center" wrapText="1" indent="2"/>
    </xf>
    <xf numFmtId="4" fontId="13" fillId="0" borderId="12" xfId="0" applyNumberFormat="1" applyFont="1" applyFill="1" applyBorder="1" applyAlignment="1">
      <alignment horizontal="left" vertical="center" wrapText="1" indent="2"/>
    </xf>
    <xf numFmtId="0" fontId="13" fillId="0" borderId="12" xfId="0" applyFont="1" applyFill="1" applyBorder="1" applyAlignment="1">
      <alignment horizontal="left" vertical="center" wrapText="1" indent="3"/>
    </xf>
    <xf numFmtId="0" fontId="26" fillId="0" borderId="12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left" indent="1"/>
    </xf>
    <xf numFmtId="0" fontId="13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left" wrapText="1" indent="1"/>
    </xf>
    <xf numFmtId="174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74" fontId="26" fillId="0" borderId="12" xfId="0" applyNumberFormat="1" applyFont="1" applyFill="1" applyBorder="1" applyAlignment="1">
      <alignment horizontal="left" vertical="center" wrapText="1" indent="1"/>
    </xf>
    <xf numFmtId="0" fontId="13" fillId="0" borderId="24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vertical="center" wrapText="1"/>
    </xf>
    <xf numFmtId="174" fontId="22" fillId="0" borderId="26" xfId="51" applyNumberFormat="1" applyFont="1" applyFill="1" applyBorder="1" applyAlignment="1">
      <alignment horizontal="right" wrapText="1" indent="1"/>
      <protection/>
    </xf>
    <xf numFmtId="174" fontId="22" fillId="0" borderId="5" xfId="51" applyNumberFormat="1" applyFont="1" applyFill="1" applyBorder="1" applyAlignment="1">
      <alignment horizontal="right" wrapText="1" indent="1"/>
      <protection/>
    </xf>
    <xf numFmtId="174" fontId="22" fillId="0" borderId="27" xfId="51" applyNumberFormat="1" applyFont="1" applyFill="1" applyBorder="1" applyAlignment="1">
      <alignment horizontal="right" wrapText="1" indent="1"/>
      <protection/>
    </xf>
    <xf numFmtId="174" fontId="6" fillId="0" borderId="28" xfId="51" applyNumberFormat="1" applyFont="1" applyFill="1" applyBorder="1" applyAlignment="1">
      <alignment horizontal="right" wrapText="1" indent="1"/>
      <protection/>
    </xf>
    <xf numFmtId="174" fontId="6" fillId="0" borderId="29" xfId="51" applyNumberFormat="1" applyFont="1" applyFill="1" applyBorder="1" applyAlignment="1">
      <alignment horizontal="right" wrapText="1" indent="1"/>
      <protection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174" fontId="6" fillId="2" borderId="5" xfId="0" applyNumberFormat="1" applyFont="1" applyFill="1" applyBorder="1" applyAlignment="1">
      <alignment horizontal="center" vertical="center"/>
    </xf>
    <xf numFmtId="174" fontId="6" fillId="2" borderId="4" xfId="0" applyNumberFormat="1" applyFont="1" applyFill="1" applyBorder="1" applyAlignment="1">
      <alignment horizontal="center" vertical="center"/>
    </xf>
    <xf numFmtId="174" fontId="6" fillId="2" borderId="6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/>
    </xf>
    <xf numFmtId="174" fontId="12" fillId="2" borderId="0" xfId="0" applyNumberFormat="1" applyFont="1" applyFill="1" applyBorder="1" applyAlignment="1">
      <alignment horizontal="center" vertical="center"/>
    </xf>
    <xf numFmtId="181" fontId="27" fillId="2" borderId="0" xfId="0" applyNumberFormat="1" applyFont="1" applyFill="1" applyBorder="1" applyAlignment="1">
      <alignment horizontal="center" vertical="center"/>
    </xf>
    <xf numFmtId="178" fontId="27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" fontId="13" fillId="0" borderId="12" xfId="0" applyNumberFormat="1" applyFont="1" applyFill="1" applyBorder="1" applyAlignment="1">
      <alignment horizontal="left" wrapText="1" indent="1"/>
    </xf>
    <xf numFmtId="4" fontId="13" fillId="0" borderId="12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/>
    </xf>
    <xf numFmtId="0" fontId="10" fillId="3" borderId="0" xfId="60" applyFont="1" applyFill="1" applyBorder="1" applyAlignment="1">
      <alignment horizontal="center"/>
      <protection/>
    </xf>
    <xf numFmtId="0" fontId="40" fillId="3" borderId="0" xfId="60" applyFont="1" applyFill="1" applyBorder="1" applyAlignment="1">
      <alignment horizontal="center" vertical="center"/>
      <protection/>
    </xf>
    <xf numFmtId="0" fontId="41" fillId="0" borderId="0" xfId="60" applyFont="1" applyBorder="1">
      <alignment/>
      <protection/>
    </xf>
    <xf numFmtId="0" fontId="32" fillId="0" borderId="0" xfId="60" applyFont="1" applyBorder="1" applyAlignment="1">
      <alignment horizontal="left"/>
      <protection/>
    </xf>
    <xf numFmtId="0" fontId="32" fillId="0" borderId="0" xfId="60" applyFont="1" applyBorder="1">
      <alignment/>
      <protection/>
    </xf>
    <xf numFmtId="0" fontId="32" fillId="0" borderId="0" xfId="60" applyFont="1">
      <alignment/>
      <protection/>
    </xf>
    <xf numFmtId="0" fontId="42" fillId="0" borderId="0" xfId="60" applyFont="1" applyBorder="1" applyAlignment="1">
      <alignment horizontal="left" indent="1"/>
      <protection/>
    </xf>
    <xf numFmtId="0" fontId="32" fillId="0" borderId="0" xfId="60" applyFont="1" applyFill="1" applyBorder="1" applyAlignment="1">
      <alignment horizontal="left"/>
      <protection/>
    </xf>
    <xf numFmtId="0" fontId="32" fillId="0" borderId="0" xfId="60" applyFont="1" applyFill="1" applyBorder="1" applyAlignment="1">
      <alignment horizontal="left" vertical="top" wrapText="1"/>
      <protection/>
    </xf>
    <xf numFmtId="0" fontId="32" fillId="0" borderId="0" xfId="60" applyFont="1" applyFill="1" applyBorder="1" applyAlignment="1">
      <alignment horizontal="left" vertical="top"/>
      <protection/>
    </xf>
    <xf numFmtId="0" fontId="32" fillId="0" borderId="0" xfId="60" applyFont="1" applyFill="1">
      <alignment/>
      <protection/>
    </xf>
    <xf numFmtId="0" fontId="32" fillId="0" borderId="0" xfId="60" applyFont="1" applyFill="1" applyAlignment="1">
      <alignment horizontal="left" vertical="top"/>
      <protection/>
    </xf>
    <xf numFmtId="0" fontId="32" fillId="0" borderId="0" xfId="60" applyFont="1" applyAlignment="1">
      <alignment horizontal="left" vertical="top"/>
      <protection/>
    </xf>
    <xf numFmtId="0" fontId="42" fillId="0" borderId="0" xfId="60" applyFont="1" applyFill="1" applyBorder="1" applyAlignment="1">
      <alignment horizontal="left"/>
      <protection/>
    </xf>
    <xf numFmtId="0" fontId="41" fillId="0" borderId="0" xfId="60" applyFont="1">
      <alignment/>
      <protection/>
    </xf>
    <xf numFmtId="0" fontId="41" fillId="0" borderId="0" xfId="60" applyFont="1" applyBorder="1" applyAlignment="1">
      <alignment horizontal="left"/>
      <protection/>
    </xf>
    <xf numFmtId="0" fontId="41" fillId="0" borderId="0" xfId="60" applyFont="1" applyAlignment="1">
      <alignment horizontal="right"/>
      <protection/>
    </xf>
    <xf numFmtId="0" fontId="42" fillId="0" borderId="0" xfId="0" applyFont="1" applyAlignment="1">
      <alignment/>
    </xf>
    <xf numFmtId="0" fontId="42" fillId="0" borderId="0" xfId="60" applyFont="1" applyFill="1" applyBorder="1" applyAlignment="1">
      <alignment horizontal="left" indent="1"/>
      <protection/>
    </xf>
    <xf numFmtId="0" fontId="4" fillId="3" borderId="0" xfId="44" applyFont="1" applyFill="1">
      <alignment/>
      <protection/>
    </xf>
    <xf numFmtId="0" fontId="41" fillId="3" borderId="0" xfId="44" applyFont="1" applyFill="1" applyBorder="1">
      <alignment/>
      <protection/>
    </xf>
    <xf numFmtId="0" fontId="41" fillId="0" borderId="0" xfId="44" applyFont="1" applyFill="1" applyBorder="1">
      <alignment/>
      <protection/>
    </xf>
    <xf numFmtId="0" fontId="41" fillId="3" borderId="0" xfId="44" applyFont="1" applyFill="1">
      <alignment/>
      <protection/>
    </xf>
    <xf numFmtId="175" fontId="10" fillId="3" borderId="0" xfId="44" applyNumberFormat="1" applyFont="1" applyFill="1" applyAlignment="1">
      <alignment horizontal="right"/>
      <protection/>
    </xf>
    <xf numFmtId="175" fontId="44" fillId="3" borderId="0" xfId="44" applyNumberFormat="1" applyFont="1" applyFill="1" applyAlignment="1">
      <alignment horizontal="right"/>
      <protection/>
    </xf>
    <xf numFmtId="0" fontId="22" fillId="0" borderId="7" xfId="44" applyFont="1" applyFill="1" applyBorder="1" applyAlignment="1">
      <alignment horizontal="center"/>
      <protection/>
    </xf>
    <xf numFmtId="0" fontId="6" fillId="0" borderId="0" xfId="44" applyFont="1" applyFill="1" applyBorder="1">
      <alignment/>
      <protection/>
    </xf>
    <xf numFmtId="0" fontId="22" fillId="0" borderId="12" xfId="44" applyFont="1" applyFill="1" applyBorder="1">
      <alignment/>
      <protection/>
    </xf>
    <xf numFmtId="0" fontId="6" fillId="0" borderId="3" xfId="44" applyFont="1" applyFill="1" applyBorder="1">
      <alignment/>
      <protection/>
    </xf>
    <xf numFmtId="175" fontId="22" fillId="0" borderId="0" xfId="44" applyNumberFormat="1" applyFont="1" applyFill="1" applyBorder="1" applyAlignment="1">
      <alignment horizontal="right" indent="1"/>
      <protection/>
    </xf>
    <xf numFmtId="175" fontId="22" fillId="0" borderId="3" xfId="44" applyNumberFormat="1" applyFont="1" applyFill="1" applyBorder="1" applyAlignment="1">
      <alignment horizontal="right" indent="1"/>
      <protection/>
    </xf>
    <xf numFmtId="0" fontId="6" fillId="0" borderId="12" xfId="44" applyFont="1" applyFill="1" applyBorder="1">
      <alignment/>
      <protection/>
    </xf>
    <xf numFmtId="0" fontId="6" fillId="0" borderId="0" xfId="44" applyFont="1" applyFill="1" applyBorder="1" applyAlignment="1">
      <alignment horizontal="right" indent="1"/>
      <protection/>
    </xf>
    <xf numFmtId="0" fontId="6" fillId="0" borderId="3" xfId="44" applyFont="1" applyFill="1" applyBorder="1" applyAlignment="1">
      <alignment horizontal="right" indent="1"/>
      <protection/>
    </xf>
    <xf numFmtId="0" fontId="6" fillId="0" borderId="12" xfId="44" applyFont="1" applyFill="1" applyBorder="1" applyAlignment="1">
      <alignment wrapText="1"/>
      <protection/>
    </xf>
    <xf numFmtId="175" fontId="6" fillId="0" borderId="0" xfId="44" applyNumberFormat="1" applyFont="1" applyFill="1" applyBorder="1" applyAlignment="1">
      <alignment horizontal="right" indent="1"/>
      <protection/>
    </xf>
    <xf numFmtId="175" fontId="6" fillId="0" borderId="3" xfId="44" applyNumberFormat="1" applyFont="1" applyFill="1" applyBorder="1" applyAlignment="1">
      <alignment horizontal="right" indent="1"/>
      <protection/>
    </xf>
    <xf numFmtId="0" fontId="32" fillId="0" borderId="4" xfId="44" applyFont="1" applyFill="1" applyBorder="1" applyAlignment="1">
      <alignment wrapText="1"/>
      <protection/>
    </xf>
    <xf numFmtId="0" fontId="32" fillId="0" borderId="5" xfId="44" applyFont="1" applyFill="1" applyBorder="1" applyAlignment="1">
      <alignment wrapText="1"/>
      <protection/>
    </xf>
    <xf numFmtId="0" fontId="32" fillId="0" borderId="6" xfId="44" applyFont="1" applyFill="1" applyBorder="1" applyAlignment="1">
      <alignment wrapText="1"/>
      <protection/>
    </xf>
    <xf numFmtId="0" fontId="32" fillId="0" borderId="0" xfId="44" applyFont="1" applyFill="1" applyBorder="1" applyAlignment="1">
      <alignment wrapText="1"/>
      <protection/>
    </xf>
    <xf numFmtId="1" fontId="6" fillId="0" borderId="0" xfId="44" applyNumberFormat="1" applyFont="1" applyFill="1" applyBorder="1" applyAlignment="1">
      <alignment horizontal="right" indent="1"/>
      <protection/>
    </xf>
    <xf numFmtId="1" fontId="6" fillId="0" borderId="3" xfId="44" applyNumberFormat="1" applyFont="1" applyFill="1" applyBorder="1" applyAlignment="1">
      <alignment horizontal="right" indent="1"/>
      <protection/>
    </xf>
    <xf numFmtId="0" fontId="6" fillId="0" borderId="0" xfId="44" applyNumberFormat="1" applyFont="1" applyFill="1" applyBorder="1" applyAlignment="1">
      <alignment horizontal="right" indent="1"/>
      <protection/>
    </xf>
    <xf numFmtId="0" fontId="6" fillId="0" borderId="3" xfId="44" applyNumberFormat="1" applyFont="1" applyFill="1" applyBorder="1" applyAlignment="1">
      <alignment horizontal="right" indent="1"/>
      <protection/>
    </xf>
    <xf numFmtId="176" fontId="6" fillId="0" borderId="0" xfId="44" applyNumberFormat="1" applyFont="1" applyFill="1" applyBorder="1" applyAlignment="1">
      <alignment horizontal="right" indent="1"/>
      <protection/>
    </xf>
    <xf numFmtId="176" fontId="6" fillId="0" borderId="3" xfId="44" applyNumberFormat="1" applyFont="1" applyFill="1" applyBorder="1" applyAlignment="1">
      <alignment horizontal="right" indent="1"/>
      <protection/>
    </xf>
    <xf numFmtId="0" fontId="6" fillId="0" borderId="12" xfId="44" applyFont="1" applyFill="1" applyBorder="1" applyAlignment="1">
      <alignment vertical="justify"/>
      <protection/>
    </xf>
    <xf numFmtId="0" fontId="22" fillId="0" borderId="12" xfId="44" applyFont="1" applyFill="1" applyBorder="1" applyAlignment="1">
      <alignment horizontal="left"/>
      <protection/>
    </xf>
    <xf numFmtId="0" fontId="22" fillId="0" borderId="12" xfId="44" applyFont="1" applyFill="1" applyBorder="1" applyAlignment="1">
      <alignment horizontal="left" vertical="center"/>
      <protection/>
    </xf>
    <xf numFmtId="175" fontId="22" fillId="0" borderId="0" xfId="44" applyNumberFormat="1" applyFont="1" applyFill="1" applyBorder="1" applyAlignment="1">
      <alignment horizontal="right" vertical="center" indent="1"/>
      <protection/>
    </xf>
    <xf numFmtId="175" fontId="22" fillId="0" borderId="3" xfId="44" applyNumberFormat="1" applyFont="1" applyFill="1" applyBorder="1" applyAlignment="1">
      <alignment horizontal="right" vertical="center" indent="1"/>
      <protection/>
    </xf>
    <xf numFmtId="0" fontId="6" fillId="0" borderId="0" xfId="44" applyFont="1" applyFill="1" applyBorder="1" applyAlignment="1">
      <alignment vertical="center"/>
      <protection/>
    </xf>
    <xf numFmtId="0" fontId="22" fillId="0" borderId="24" xfId="44" applyFont="1" applyFill="1" applyBorder="1" applyAlignment="1">
      <alignment horizontal="left" vertical="center"/>
      <protection/>
    </xf>
    <xf numFmtId="175" fontId="22" fillId="0" borderId="5" xfId="44" applyNumberFormat="1" applyFont="1" applyFill="1" applyBorder="1" applyAlignment="1">
      <alignment horizontal="right" vertical="center" indent="1"/>
      <protection/>
    </xf>
    <xf numFmtId="175" fontId="22" fillId="0" borderId="6" xfId="44" applyNumberFormat="1" applyFont="1" applyFill="1" applyBorder="1" applyAlignment="1">
      <alignment horizontal="right" vertical="center" indent="1"/>
      <protection/>
    </xf>
    <xf numFmtId="0" fontId="32" fillId="0" borderId="0" xfId="44" applyFont="1" applyFill="1">
      <alignment/>
      <protection/>
    </xf>
    <xf numFmtId="0" fontId="6" fillId="0" borderId="0" xfId="44" applyFont="1" applyFill="1">
      <alignment/>
      <protection/>
    </xf>
    <xf numFmtId="0" fontId="23" fillId="0" borderId="0" xfId="44" applyFont="1" applyFill="1">
      <alignment/>
      <protection/>
    </xf>
    <xf numFmtId="176" fontId="6" fillId="0" borderId="0" xfId="44" applyNumberFormat="1" applyFont="1" applyFill="1">
      <alignment/>
      <protection/>
    </xf>
    <xf numFmtId="2" fontId="6" fillId="0" borderId="0" xfId="44" applyNumberFormat="1" applyFont="1" applyFill="1">
      <alignment/>
      <protection/>
    </xf>
    <xf numFmtId="0" fontId="6" fillId="4" borderId="0" xfId="44" applyFont="1" applyFill="1">
      <alignment/>
      <protection/>
    </xf>
    <xf numFmtId="0" fontId="4" fillId="3" borderId="0" xfId="46" applyFont="1" applyFill="1" applyBorder="1" applyAlignment="1">
      <alignment horizontal="left" vertical="center"/>
      <protection/>
    </xf>
    <xf numFmtId="0" fontId="6" fillId="3" borderId="5" xfId="40" applyFont="1" applyFill="1" applyBorder="1" applyAlignment="1">
      <alignment horizontal="right" vertical="center"/>
      <protection/>
    </xf>
    <xf numFmtId="0" fontId="10" fillId="2" borderId="2" xfId="46" applyFont="1" applyFill="1" applyBorder="1" applyAlignment="1">
      <alignment horizontal="center"/>
      <protection/>
    </xf>
    <xf numFmtId="179" fontId="41" fillId="2" borderId="3" xfId="46" applyNumberFormat="1" applyFont="1" applyFill="1" applyBorder="1" applyAlignment="1">
      <alignment horizontal="left"/>
      <protection/>
    </xf>
    <xf numFmtId="174" fontId="41" fillId="2" borderId="30" xfId="46" applyNumberFormat="1" applyFont="1" applyFill="1" applyBorder="1" applyAlignment="1">
      <alignment horizontal="right" indent="4"/>
      <protection/>
    </xf>
    <xf numFmtId="174" fontId="41" fillId="2" borderId="31" xfId="46" applyNumberFormat="1" applyFont="1" applyFill="1" applyBorder="1" applyAlignment="1">
      <alignment horizontal="right" indent="4"/>
      <protection/>
    </xf>
    <xf numFmtId="174" fontId="41" fillId="2" borderId="32" xfId="46" applyNumberFormat="1" applyFont="1" applyFill="1" applyBorder="1" applyAlignment="1">
      <alignment horizontal="right" indent="4"/>
      <protection/>
    </xf>
    <xf numFmtId="0" fontId="41" fillId="0" borderId="0" xfId="46" applyFont="1" applyFill="1" applyAlignment="1">
      <alignment/>
      <protection/>
    </xf>
    <xf numFmtId="174" fontId="41" fillId="2" borderId="0" xfId="46" applyNumberFormat="1" applyFont="1" applyFill="1" applyBorder="1" applyAlignment="1">
      <alignment horizontal="right"/>
      <protection/>
    </xf>
    <xf numFmtId="174" fontId="41" fillId="2" borderId="2" xfId="46" applyNumberFormat="1" applyFont="1" applyFill="1" applyBorder="1" applyAlignment="1">
      <alignment horizontal="right" indent="4"/>
      <protection/>
    </xf>
    <xf numFmtId="174" fontId="41" fillId="2" borderId="0" xfId="46" applyNumberFormat="1" applyFont="1" applyFill="1" applyBorder="1" applyAlignment="1">
      <alignment horizontal="right" indent="4"/>
      <protection/>
    </xf>
    <xf numFmtId="174" fontId="41" fillId="2" borderId="3" xfId="46" applyNumberFormat="1" applyFont="1" applyFill="1" applyBorder="1" applyAlignment="1">
      <alignment horizontal="right" indent="4"/>
      <protection/>
    </xf>
    <xf numFmtId="0" fontId="10" fillId="2" borderId="4" xfId="46" applyFont="1" applyFill="1" applyBorder="1" applyAlignment="1">
      <alignment horizontal="center" vertical="center"/>
      <protection/>
    </xf>
    <xf numFmtId="174" fontId="41" fillId="2" borderId="4" xfId="46" applyNumberFormat="1" applyFont="1" applyFill="1" applyBorder="1" applyAlignment="1">
      <alignment horizontal="center" vertical="center"/>
      <protection/>
    </xf>
    <xf numFmtId="174" fontId="41" fillId="2" borderId="5" xfId="46" applyNumberFormat="1" applyFont="1" applyFill="1" applyBorder="1" applyAlignment="1">
      <alignment horizontal="center" vertical="center"/>
      <protection/>
    </xf>
    <xf numFmtId="174" fontId="41" fillId="2" borderId="6" xfId="46" applyNumberFormat="1" applyFont="1" applyFill="1" applyBorder="1" applyAlignment="1">
      <alignment horizontal="center" vertical="center"/>
      <protection/>
    </xf>
    <xf numFmtId="174" fontId="6" fillId="2" borderId="4" xfId="46" applyNumberFormat="1" applyFont="1" applyFill="1" applyBorder="1" applyAlignment="1">
      <alignment horizontal="center" vertical="center"/>
      <protection/>
    </xf>
    <xf numFmtId="174" fontId="6" fillId="2" borderId="5" xfId="46" applyNumberFormat="1" applyFont="1" applyFill="1" applyBorder="1" applyAlignment="1">
      <alignment horizontal="center" vertical="center"/>
      <protection/>
    </xf>
    <xf numFmtId="174" fontId="6" fillId="2" borderId="6" xfId="46" applyNumberFormat="1" applyFont="1" applyFill="1" applyBorder="1" applyAlignment="1">
      <alignment horizontal="center" vertical="center"/>
      <protection/>
    </xf>
    <xf numFmtId="0" fontId="12" fillId="0" borderId="0" xfId="46" applyFont="1" applyFill="1">
      <alignment/>
      <protection/>
    </xf>
    <xf numFmtId="179" fontId="12" fillId="2" borderId="0" xfId="46" applyNumberFormat="1" applyFont="1" applyFill="1" applyBorder="1">
      <alignment/>
      <protection/>
    </xf>
    <xf numFmtId="174" fontId="12" fillId="2" borderId="0" xfId="46" applyNumberFormat="1" applyFont="1" applyFill="1" applyBorder="1" applyAlignment="1">
      <alignment horizontal="center" vertical="center"/>
      <protection/>
    </xf>
    <xf numFmtId="0" fontId="6" fillId="2" borderId="0" xfId="40" applyFont="1" applyFill="1">
      <alignment/>
      <protection/>
    </xf>
    <xf numFmtId="0" fontId="6" fillId="2" borderId="0" xfId="40" applyFont="1" applyFill="1" applyAlignment="1">
      <alignment horizontal="center" vertical="center"/>
      <protection/>
    </xf>
    <xf numFmtId="0" fontId="4" fillId="3" borderId="0" xfId="45" applyFont="1" applyFill="1" applyBorder="1" applyAlignment="1">
      <alignment horizontal="left" vertical="center"/>
      <protection/>
    </xf>
    <xf numFmtId="0" fontId="4" fillId="0" borderId="0" xfId="45" applyFont="1" applyFill="1" applyBorder="1" applyAlignment="1">
      <alignment horizontal="left" vertical="center"/>
      <protection/>
    </xf>
    <xf numFmtId="0" fontId="6" fillId="0" borderId="0" xfId="40" applyFont="1" applyFill="1" applyBorder="1" applyAlignment="1">
      <alignment horizontal="right" vertical="center"/>
      <protection/>
    </xf>
    <xf numFmtId="0" fontId="22" fillId="0" borderId="0" xfId="40" applyFont="1" applyFill="1" applyBorder="1">
      <alignment/>
      <protection/>
    </xf>
    <xf numFmtId="0" fontId="22" fillId="2" borderId="7" xfId="40" applyFont="1" applyFill="1" applyBorder="1" applyAlignment="1">
      <alignment horizontal="center" vertical="center" wrapText="1"/>
      <protection/>
    </xf>
    <xf numFmtId="0" fontId="22" fillId="2" borderId="2" xfId="40" applyFont="1" applyFill="1" applyBorder="1" applyAlignment="1">
      <alignment horizontal="center" vertical="center" wrapText="1"/>
      <protection/>
    </xf>
    <xf numFmtId="0" fontId="22" fillId="2" borderId="0" xfId="40" applyFont="1" applyFill="1" applyBorder="1" applyAlignment="1">
      <alignment horizontal="center" vertical="center" wrapText="1"/>
      <protection/>
    </xf>
    <xf numFmtId="0" fontId="22" fillId="2" borderId="0" xfId="40" applyFont="1" applyFill="1" applyBorder="1" applyAlignment="1">
      <alignment horizontal="center" vertical="center"/>
      <protection/>
    </xf>
    <xf numFmtId="0" fontId="10" fillId="2" borderId="2" xfId="45" applyFont="1" applyFill="1" applyBorder="1" applyAlignment="1">
      <alignment horizontal="center"/>
      <protection/>
    </xf>
    <xf numFmtId="179" fontId="41" fillId="2" borderId="3" xfId="45" applyNumberFormat="1" applyFont="1" applyFill="1" applyBorder="1" applyAlignment="1">
      <alignment horizontal="left"/>
      <protection/>
    </xf>
    <xf numFmtId="174" fontId="41" fillId="2" borderId="30" xfId="45" applyNumberFormat="1" applyFont="1" applyFill="1" applyBorder="1" applyAlignment="1">
      <alignment horizontal="right" indent="4"/>
      <protection/>
    </xf>
    <xf numFmtId="174" fontId="41" fillId="2" borderId="32" xfId="45" applyNumberFormat="1" applyFont="1" applyFill="1" applyBorder="1" applyAlignment="1">
      <alignment horizontal="right" indent="4"/>
      <protection/>
    </xf>
    <xf numFmtId="174" fontId="41" fillId="2" borderId="31" xfId="45" applyNumberFormat="1" applyFont="1" applyFill="1" applyBorder="1" applyAlignment="1">
      <alignment horizontal="right" indent="4"/>
      <protection/>
    </xf>
    <xf numFmtId="174" fontId="41" fillId="2" borderId="0" xfId="45" applyNumberFormat="1" applyFont="1" applyFill="1" applyBorder="1" applyAlignment="1">
      <alignment horizontal="right" indent="4"/>
      <protection/>
    </xf>
    <xf numFmtId="0" fontId="6" fillId="0" borderId="0" xfId="45" applyFont="1" applyFill="1" applyAlignment="1">
      <alignment/>
      <protection/>
    </xf>
    <xf numFmtId="174" fontId="41" fillId="2" borderId="2" xfId="45" applyNumberFormat="1" applyFont="1" applyFill="1" applyBorder="1" applyAlignment="1">
      <alignment horizontal="right" indent="4"/>
      <protection/>
    </xf>
    <xf numFmtId="174" fontId="41" fillId="2" borderId="3" xfId="45" applyNumberFormat="1" applyFont="1" applyFill="1" applyBorder="1" applyAlignment="1">
      <alignment horizontal="right" indent="4"/>
      <protection/>
    </xf>
    <xf numFmtId="0" fontId="6" fillId="0" borderId="0" xfId="45" applyFont="1" applyFill="1" applyAlignment="1">
      <alignment wrapText="1"/>
      <protection/>
    </xf>
    <xf numFmtId="0" fontId="10" fillId="2" borderId="4" xfId="45" applyFont="1" applyFill="1" applyBorder="1" applyAlignment="1">
      <alignment horizontal="center" vertical="center"/>
      <protection/>
    </xf>
    <xf numFmtId="174" fontId="6" fillId="2" borderId="4" xfId="45" applyNumberFormat="1" applyFont="1" applyFill="1" applyBorder="1" applyAlignment="1">
      <alignment horizontal="center" vertical="center"/>
      <protection/>
    </xf>
    <xf numFmtId="174" fontId="6" fillId="2" borderId="6" xfId="45" applyNumberFormat="1" applyFont="1" applyFill="1" applyBorder="1" applyAlignment="1">
      <alignment horizontal="center" vertical="center"/>
      <protection/>
    </xf>
    <xf numFmtId="174" fontId="6" fillId="2" borderId="0" xfId="45" applyNumberFormat="1" applyFont="1" applyFill="1" applyBorder="1" applyAlignment="1">
      <alignment horizontal="center" vertical="center"/>
      <protection/>
    </xf>
    <xf numFmtId="0" fontId="12" fillId="0" borderId="0" xfId="45" applyFont="1" applyFill="1">
      <alignment/>
      <protection/>
    </xf>
    <xf numFmtId="179" fontId="12" fillId="2" borderId="0" xfId="45" applyNumberFormat="1" applyFont="1" applyFill="1" applyBorder="1">
      <alignment/>
      <protection/>
    </xf>
    <xf numFmtId="174" fontId="12" fillId="2" borderId="0" xfId="45" applyNumberFormat="1" applyFont="1" applyFill="1" applyBorder="1" applyAlignment="1">
      <alignment horizontal="center" vertical="center"/>
      <protection/>
    </xf>
    <xf numFmtId="177" fontId="12" fillId="2" borderId="0" xfId="40" applyNumberFormat="1" applyFont="1" applyFill="1" applyBorder="1" applyAlignment="1">
      <alignment horizontal="center" vertical="center"/>
      <protection/>
    </xf>
    <xf numFmtId="0" fontId="6" fillId="2" borderId="0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48" applyFont="1" applyFill="1">
      <alignment/>
      <protection/>
    </xf>
    <xf numFmtId="0" fontId="6" fillId="0" borderId="0" xfId="48" applyFont="1" applyFill="1">
      <alignment/>
      <protection/>
    </xf>
    <xf numFmtId="0" fontId="22" fillId="3" borderId="5" xfId="48" applyFont="1" applyFill="1" applyBorder="1" applyAlignment="1">
      <alignment horizontal="left" vertical="center"/>
      <protection/>
    </xf>
    <xf numFmtId="0" fontId="6" fillId="2" borderId="30" xfId="48" applyFont="1" applyFill="1" applyBorder="1">
      <alignment/>
      <protection/>
    </xf>
    <xf numFmtId="0" fontId="22" fillId="2" borderId="32" xfId="48" applyFont="1" applyFill="1" applyBorder="1" applyAlignment="1">
      <alignment horizontal="centerContinuous"/>
      <protection/>
    </xf>
    <xf numFmtId="0" fontId="6" fillId="2" borderId="2" xfId="48" applyFont="1" applyFill="1" applyBorder="1">
      <alignment/>
      <protection/>
    </xf>
    <xf numFmtId="0" fontId="6" fillId="2" borderId="3" xfId="48" applyFont="1" applyFill="1" applyBorder="1" applyAlignment="1">
      <alignment/>
      <protection/>
    </xf>
    <xf numFmtId="0" fontId="6" fillId="2" borderId="2" xfId="48" applyFont="1" applyFill="1" applyBorder="1" applyAlignment="1">
      <alignment/>
      <protection/>
    </xf>
    <xf numFmtId="0" fontId="6" fillId="2" borderId="4" xfId="48" applyFont="1" applyFill="1" applyBorder="1">
      <alignment/>
      <protection/>
    </xf>
    <xf numFmtId="0" fontId="6" fillId="2" borderId="6" xfId="48" applyFont="1" applyFill="1" applyBorder="1" applyAlignment="1">
      <alignment/>
      <protection/>
    </xf>
    <xf numFmtId="0" fontId="6" fillId="2" borderId="4" xfId="48" applyFont="1" applyFill="1" applyBorder="1" applyAlignment="1">
      <alignment horizontal="center" vertical="justify"/>
      <protection/>
    </xf>
    <xf numFmtId="0" fontId="22" fillId="2" borderId="2" xfId="48" applyFont="1" applyFill="1" applyBorder="1" applyAlignment="1">
      <alignment horizontal="center"/>
      <protection/>
    </xf>
    <xf numFmtId="179" fontId="6" fillId="2" borderId="3" xfId="48" applyNumberFormat="1" applyFont="1" applyFill="1" applyBorder="1">
      <alignment/>
      <protection/>
    </xf>
    <xf numFmtId="176" fontId="6" fillId="2" borderId="0" xfId="48" applyNumberFormat="1" applyFont="1" applyFill="1" applyBorder="1">
      <alignment/>
      <protection/>
    </xf>
    <xf numFmtId="176" fontId="6" fillId="2" borderId="0" xfId="48" applyNumberFormat="1" applyFont="1" applyFill="1" applyBorder="1" applyAlignment="1">
      <alignment horizontal="right"/>
      <protection/>
    </xf>
    <xf numFmtId="175" fontId="6" fillId="2" borderId="0" xfId="48" applyNumberFormat="1" applyFont="1" applyFill="1" applyBorder="1" applyAlignment="1">
      <alignment horizontal="right"/>
      <protection/>
    </xf>
    <xf numFmtId="2" fontId="6" fillId="2" borderId="12" xfId="48" applyNumberFormat="1" applyFont="1" applyFill="1" applyBorder="1" applyAlignment="1">
      <alignment horizontal="center"/>
      <protection/>
    </xf>
    <xf numFmtId="2" fontId="6" fillId="0" borderId="0" xfId="48" applyNumberFormat="1" applyFont="1" applyFill="1">
      <alignment/>
      <protection/>
    </xf>
    <xf numFmtId="176" fontId="6" fillId="0" borderId="0" xfId="48" applyNumberFormat="1" applyFont="1" applyFill="1">
      <alignment/>
      <protection/>
    </xf>
    <xf numFmtId="0" fontId="22" fillId="2" borderId="4" xfId="48" applyFont="1" applyFill="1" applyBorder="1" applyAlignment="1">
      <alignment horizontal="center"/>
      <protection/>
    </xf>
    <xf numFmtId="179" fontId="6" fillId="2" borderId="6" xfId="48" applyNumberFormat="1" applyFont="1" applyFill="1" applyBorder="1">
      <alignment/>
      <protection/>
    </xf>
    <xf numFmtId="176" fontId="6" fillId="2" borderId="5" xfId="48" applyNumberFormat="1" applyFont="1" applyFill="1" applyBorder="1">
      <alignment/>
      <protection/>
    </xf>
    <xf numFmtId="176" fontId="6" fillId="2" borderId="5" xfId="48" applyNumberFormat="1" applyFont="1" applyFill="1" applyBorder="1" applyAlignment="1">
      <alignment horizontal="right"/>
      <protection/>
    </xf>
    <xf numFmtId="175" fontId="6" fillId="2" borderId="5" xfId="48" applyNumberFormat="1" applyFont="1" applyFill="1" applyBorder="1" applyAlignment="1">
      <alignment horizontal="right"/>
      <protection/>
    </xf>
    <xf numFmtId="2" fontId="6" fillId="2" borderId="24" xfId="48" applyNumberFormat="1" applyFont="1" applyFill="1" applyBorder="1" applyAlignment="1">
      <alignment horizontal="center"/>
      <protection/>
    </xf>
    <xf numFmtId="0" fontId="23" fillId="2" borderId="0" xfId="48" applyFont="1" applyFill="1" applyAlignment="1">
      <alignment/>
      <protection/>
    </xf>
    <xf numFmtId="0" fontId="48" fillId="2" borderId="0" xfId="48" applyFont="1" applyFill="1" applyAlignment="1">
      <alignment horizontal="center"/>
      <protection/>
    </xf>
    <xf numFmtId="176" fontId="48" fillId="2" borderId="0" xfId="48" applyNumberFormat="1" applyFont="1" applyFill="1" applyAlignment="1">
      <alignment horizontal="center"/>
      <protection/>
    </xf>
    <xf numFmtId="3" fontId="49" fillId="0" borderId="0" xfId="48" applyNumberFormat="1" applyFont="1">
      <alignment/>
      <protection/>
    </xf>
    <xf numFmtId="0" fontId="6" fillId="0" borderId="0" xfId="48" applyFont="1" applyFill="1" applyBorder="1">
      <alignment/>
      <protection/>
    </xf>
    <xf numFmtId="0" fontId="6" fillId="0" borderId="0" xfId="48" applyNumberFormat="1" applyFont="1" applyFill="1" applyBorder="1">
      <alignment/>
      <protection/>
    </xf>
    <xf numFmtId="0" fontId="4" fillId="3" borderId="5" xfId="48" applyFont="1" applyFill="1" applyBorder="1" applyAlignment="1">
      <alignment horizontal="left"/>
      <protection/>
    </xf>
    <xf numFmtId="0" fontId="32" fillId="2" borderId="2" xfId="48" applyFont="1" applyFill="1" applyBorder="1">
      <alignment/>
      <protection/>
    </xf>
    <xf numFmtId="0" fontId="6" fillId="0" borderId="0" xfId="48" applyNumberFormat="1" applyFont="1" applyFill="1">
      <alignment/>
      <protection/>
    </xf>
    <xf numFmtId="0" fontId="32" fillId="2" borderId="4" xfId="48" applyFont="1" applyFill="1" applyBorder="1">
      <alignment/>
      <protection/>
    </xf>
    <xf numFmtId="179" fontId="32" fillId="2" borderId="3" xfId="48" applyNumberFormat="1" applyFont="1" applyFill="1" applyBorder="1">
      <alignment/>
      <protection/>
    </xf>
    <xf numFmtId="175" fontId="32" fillId="2" borderId="2" xfId="48" applyNumberFormat="1" applyFont="1" applyFill="1" applyBorder="1" applyAlignment="1">
      <alignment horizontal="right" indent="1"/>
      <protection/>
    </xf>
    <xf numFmtId="175" fontId="32" fillId="2" borderId="0" xfId="48" applyNumberFormat="1" applyFont="1" applyFill="1" applyBorder="1" applyAlignment="1">
      <alignment horizontal="right" indent="1"/>
      <protection/>
    </xf>
    <xf numFmtId="175" fontId="32" fillId="2" borderId="3" xfId="48" applyNumberFormat="1" applyFont="1" applyFill="1" applyBorder="1" applyAlignment="1">
      <alignment horizontal="right" indent="1"/>
      <protection/>
    </xf>
    <xf numFmtId="2" fontId="32" fillId="2" borderId="0" xfId="48" applyNumberFormat="1" applyFont="1" applyFill="1" applyBorder="1" applyAlignment="1">
      <alignment horizontal="right" indent="1"/>
      <protection/>
    </xf>
    <xf numFmtId="2" fontId="32" fillId="2" borderId="3" xfId="48" applyNumberFormat="1" applyFont="1" applyFill="1" applyBorder="1" applyAlignment="1">
      <alignment horizontal="right" indent="1"/>
      <protection/>
    </xf>
    <xf numFmtId="175" fontId="6" fillId="0" borderId="0" xfId="48" applyNumberFormat="1" applyFont="1" applyFill="1">
      <alignment/>
      <protection/>
    </xf>
    <xf numFmtId="0" fontId="4" fillId="2" borderId="2" xfId="48" applyFont="1" applyFill="1" applyBorder="1">
      <alignment/>
      <protection/>
    </xf>
    <xf numFmtId="0" fontId="22" fillId="0" borderId="0" xfId="48" applyFont="1" applyBorder="1" applyAlignment="1">
      <alignment horizontal="right" wrapText="1"/>
      <protection/>
    </xf>
    <xf numFmtId="2" fontId="6" fillId="0" borderId="0" xfId="48" applyNumberFormat="1" applyFont="1" applyFill="1" applyBorder="1">
      <alignment/>
      <protection/>
    </xf>
    <xf numFmtId="1" fontId="6" fillId="0" borderId="0" xfId="48" applyNumberFormat="1" applyFont="1" applyFill="1">
      <alignment/>
      <protection/>
    </xf>
    <xf numFmtId="1" fontId="6" fillId="2" borderId="0" xfId="48" applyNumberFormat="1" applyFont="1" applyFill="1" applyBorder="1" applyAlignment="1">
      <alignment horizontal="right"/>
      <protection/>
    </xf>
    <xf numFmtId="0" fontId="6" fillId="2" borderId="0" xfId="48" applyNumberFormat="1" applyFont="1" applyFill="1" applyBorder="1" applyAlignment="1">
      <alignment horizontal="right"/>
      <protection/>
    </xf>
    <xf numFmtId="2" fontId="6" fillId="2" borderId="0" xfId="48" applyNumberFormat="1" applyFont="1" applyFill="1" applyBorder="1" applyAlignment="1">
      <alignment horizontal="right"/>
      <protection/>
    </xf>
    <xf numFmtId="190" fontId="6" fillId="0" borderId="0" xfId="48" applyNumberFormat="1" applyFont="1" applyFill="1">
      <alignment/>
      <protection/>
    </xf>
    <xf numFmtId="0" fontId="32" fillId="2" borderId="0" xfId="48" applyFont="1" applyFill="1" applyBorder="1">
      <alignment/>
      <protection/>
    </xf>
    <xf numFmtId="179" fontId="32" fillId="2" borderId="0" xfId="48" applyNumberFormat="1" applyFont="1" applyFill="1" applyBorder="1">
      <alignment/>
      <protection/>
    </xf>
    <xf numFmtId="175" fontId="32" fillId="2" borderId="0" xfId="48" applyNumberFormat="1" applyFont="1" applyFill="1" applyBorder="1" applyAlignment="1">
      <alignment horizontal="right"/>
      <protection/>
    </xf>
    <xf numFmtId="0" fontId="32" fillId="2" borderId="0" xfId="48" applyFont="1" applyFill="1" applyBorder="1" applyAlignment="1">
      <alignment horizontal="left"/>
      <protection/>
    </xf>
    <xf numFmtId="0" fontId="6" fillId="2" borderId="0" xfId="48" applyFont="1" applyFill="1" applyBorder="1" applyAlignment="1">
      <alignment horizontal="left"/>
      <protection/>
    </xf>
    <xf numFmtId="179" fontId="6" fillId="2" borderId="0" xfId="48" applyNumberFormat="1" applyFont="1" applyFill="1">
      <alignment/>
      <protection/>
    </xf>
    <xf numFmtId="0" fontId="32" fillId="2" borderId="0" xfId="39" applyFont="1" applyFill="1">
      <alignment/>
      <protection/>
    </xf>
    <xf numFmtId="0" fontId="32" fillId="0" borderId="0" xfId="39" applyFont="1" applyFill="1">
      <alignment/>
      <protection/>
    </xf>
    <xf numFmtId="0" fontId="4" fillId="3" borderId="5" xfId="39" applyFont="1" applyFill="1" applyBorder="1" applyAlignment="1">
      <alignment horizontal="center" vertical="center"/>
      <protection/>
    </xf>
    <xf numFmtId="0" fontId="32" fillId="2" borderId="2" xfId="39" applyFont="1" applyFill="1" applyBorder="1">
      <alignment/>
      <protection/>
    </xf>
    <xf numFmtId="0" fontId="4" fillId="2" borderId="3" xfId="39" applyFont="1" applyFill="1" applyBorder="1" applyAlignment="1">
      <alignment horizontal="centerContinuous"/>
      <protection/>
    </xf>
    <xf numFmtId="0" fontId="32" fillId="2" borderId="3" xfId="39" applyFont="1" applyFill="1" applyBorder="1" applyAlignment="1">
      <alignment/>
      <protection/>
    </xf>
    <xf numFmtId="0" fontId="32" fillId="2" borderId="0" xfId="39" applyFont="1" applyFill="1" applyBorder="1">
      <alignment/>
      <protection/>
    </xf>
    <xf numFmtId="0" fontId="32" fillId="2" borderId="3" xfId="39" applyFont="1" applyFill="1" applyBorder="1" applyAlignment="1">
      <alignment horizontal="right" vertical="center"/>
      <protection/>
    </xf>
    <xf numFmtId="0" fontId="32" fillId="2" borderId="12" xfId="39" applyFont="1" applyFill="1" applyBorder="1" applyAlignment="1">
      <alignment/>
      <protection/>
    </xf>
    <xf numFmtId="0" fontId="32" fillId="2" borderId="4" xfId="39" applyFont="1" applyFill="1" applyBorder="1">
      <alignment/>
      <protection/>
    </xf>
    <xf numFmtId="0" fontId="32" fillId="2" borderId="6" xfId="39" applyFont="1" applyFill="1" applyBorder="1" applyAlignment="1">
      <alignment/>
      <protection/>
    </xf>
    <xf numFmtId="0" fontId="32" fillId="2" borderId="24" xfId="39" applyFont="1" applyFill="1" applyBorder="1" applyAlignment="1">
      <alignment/>
      <protection/>
    </xf>
    <xf numFmtId="0" fontId="32" fillId="2" borderId="7" xfId="39" applyFont="1" applyFill="1" applyBorder="1" applyAlignment="1">
      <alignment horizontal="center" vertical="center"/>
      <protection/>
    </xf>
    <xf numFmtId="0" fontId="32" fillId="2" borderId="7" xfId="47" applyFont="1" applyFill="1" applyBorder="1" applyAlignment="1">
      <alignment horizontal="center" vertical="center" wrapText="1"/>
      <protection/>
    </xf>
    <xf numFmtId="0" fontId="32" fillId="2" borderId="7" xfId="47" applyFont="1" applyFill="1" applyBorder="1" applyAlignment="1">
      <alignment horizontal="center" vertical="center"/>
      <protection/>
    </xf>
    <xf numFmtId="179" fontId="32" fillId="2" borderId="3" xfId="39" applyNumberFormat="1" applyFont="1" applyFill="1" applyBorder="1">
      <alignment/>
      <protection/>
    </xf>
    <xf numFmtId="1" fontId="32" fillId="2" borderId="3" xfId="39" applyNumberFormat="1" applyFont="1" applyFill="1" applyBorder="1" applyAlignment="1">
      <alignment horizontal="right" indent="1"/>
      <protection/>
    </xf>
    <xf numFmtId="1" fontId="32" fillId="2" borderId="0" xfId="39" applyNumberFormat="1" applyFont="1" applyFill="1" applyBorder="1" applyAlignment="1">
      <alignment horizontal="right" indent="1"/>
      <protection/>
    </xf>
    <xf numFmtId="1" fontId="32" fillId="0" borderId="0" xfId="39" applyNumberFormat="1" applyFont="1" applyFill="1">
      <alignment/>
      <protection/>
    </xf>
    <xf numFmtId="179" fontId="32" fillId="2" borderId="0" xfId="39" applyNumberFormat="1" applyFont="1" applyFill="1" applyBorder="1">
      <alignment/>
      <protection/>
    </xf>
    <xf numFmtId="0" fontId="6" fillId="2" borderId="0" xfId="47" applyFont="1" applyFill="1" applyBorder="1" applyAlignment="1">
      <alignment horizontal="left" indent="1"/>
      <protection/>
    </xf>
    <xf numFmtId="0" fontId="6" fillId="2" borderId="0" xfId="47" applyFont="1" applyFill="1" applyBorder="1" applyAlignment="1">
      <alignment horizontal="left"/>
      <protection/>
    </xf>
    <xf numFmtId="179" fontId="32" fillId="2" borderId="0" xfId="47" applyNumberFormat="1" applyFont="1" applyFill="1" applyBorder="1">
      <alignment/>
      <protection/>
    </xf>
    <xf numFmtId="175" fontId="32" fillId="2" borderId="0" xfId="47" applyNumberFormat="1" applyFont="1" applyFill="1" applyBorder="1" applyAlignment="1">
      <alignment horizontal="right"/>
      <protection/>
    </xf>
    <xf numFmtId="0" fontId="32" fillId="2" borderId="0" xfId="47" applyFont="1" applyFill="1" applyBorder="1" applyAlignment="1">
      <alignment horizontal="left"/>
      <protection/>
    </xf>
    <xf numFmtId="2" fontId="6" fillId="2" borderId="0" xfId="47" applyNumberFormat="1" applyFont="1" applyFill="1" applyBorder="1" applyAlignment="1">
      <alignment horizontal="right"/>
      <protection/>
    </xf>
    <xf numFmtId="0" fontId="6" fillId="0" borderId="0" xfId="47" applyNumberFormat="1" applyFont="1" applyFill="1">
      <alignment/>
      <protection/>
    </xf>
    <xf numFmtId="0" fontId="6" fillId="0" borderId="0" xfId="47" applyFont="1" applyFill="1">
      <alignment/>
      <protection/>
    </xf>
    <xf numFmtId="0" fontId="32" fillId="2" borderId="0" xfId="39" applyFont="1" applyFill="1" applyBorder="1" applyAlignment="1">
      <alignment horizontal="left" indent="1"/>
      <protection/>
    </xf>
    <xf numFmtId="1" fontId="32" fillId="2" borderId="0" xfId="39" applyNumberFormat="1" applyFont="1" applyFill="1" applyBorder="1">
      <alignment/>
      <protection/>
    </xf>
    <xf numFmtId="0" fontId="41" fillId="3" borderId="5" xfId="39" applyFont="1" applyFill="1" applyBorder="1" applyAlignment="1">
      <alignment horizontal="right" vertical="center"/>
      <protection/>
    </xf>
    <xf numFmtId="0" fontId="4" fillId="3" borderId="0" xfId="41" applyFont="1" applyFill="1" applyBorder="1" applyAlignment="1">
      <alignment horizontal="left" vertical="center"/>
      <protection/>
    </xf>
    <xf numFmtId="174" fontId="32" fillId="2" borderId="0" xfId="41" applyNumberFormat="1" applyFont="1" applyFill="1" applyBorder="1" applyAlignment="1">
      <alignment horizontal="right"/>
      <protection/>
    </xf>
    <xf numFmtId="0" fontId="10" fillId="0" borderId="0" xfId="60" applyFont="1" applyAlignment="1">
      <alignment horizontal="left" indent="15"/>
      <protection/>
    </xf>
    <xf numFmtId="0" fontId="41" fillId="0" borderId="0" xfId="0" applyFont="1" applyFill="1" applyBorder="1" applyAlignment="1">
      <alignment horizontal="left" vertical="center" indent="15"/>
    </xf>
    <xf numFmtId="0" fontId="4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0" fillId="2" borderId="2" xfId="39" applyFont="1" applyFill="1" applyBorder="1" applyAlignment="1">
      <alignment horizontal="center"/>
      <protection/>
    </xf>
    <xf numFmtId="179" fontId="41" fillId="2" borderId="3" xfId="39" applyNumberFormat="1" applyFont="1" applyFill="1" applyBorder="1">
      <alignment/>
      <protection/>
    </xf>
    <xf numFmtId="1" fontId="41" fillId="2" borderId="3" xfId="39" applyNumberFormat="1" applyFont="1" applyFill="1" applyBorder="1" applyAlignment="1">
      <alignment horizontal="right" indent="1"/>
      <protection/>
    </xf>
    <xf numFmtId="1" fontId="41" fillId="2" borderId="0" xfId="39" applyNumberFormat="1" applyFont="1" applyFill="1" applyBorder="1" applyAlignment="1">
      <alignment horizontal="right" indent="1"/>
      <protection/>
    </xf>
    <xf numFmtId="0" fontId="41" fillId="2" borderId="0" xfId="39" applyFont="1" applyFill="1">
      <alignment/>
      <protection/>
    </xf>
    <xf numFmtId="1" fontId="41" fillId="0" borderId="0" xfId="39" applyNumberFormat="1" applyFont="1" applyFill="1">
      <alignment/>
      <protection/>
    </xf>
    <xf numFmtId="0" fontId="41" fillId="0" borderId="0" xfId="39" applyFont="1" applyFill="1">
      <alignment/>
      <protection/>
    </xf>
    <xf numFmtId="0" fontId="41" fillId="2" borderId="2" xfId="39" applyFont="1" applyFill="1" applyBorder="1">
      <alignment/>
      <protection/>
    </xf>
    <xf numFmtId="1" fontId="41" fillId="2" borderId="0" xfId="39" applyNumberFormat="1" applyFont="1" applyFill="1">
      <alignment/>
      <protection/>
    </xf>
    <xf numFmtId="0" fontId="41" fillId="2" borderId="4" xfId="39" applyFont="1" applyFill="1" applyBorder="1">
      <alignment/>
      <protection/>
    </xf>
    <xf numFmtId="179" fontId="41" fillId="2" borderId="6" xfId="39" applyNumberFormat="1" applyFont="1" applyFill="1" applyBorder="1">
      <alignment/>
      <protection/>
    </xf>
    <xf numFmtId="1" fontId="41" fillId="2" borderId="6" xfId="39" applyNumberFormat="1" applyFont="1" applyFill="1" applyBorder="1" applyAlignment="1">
      <alignment horizontal="right" indent="1"/>
      <protection/>
    </xf>
    <xf numFmtId="1" fontId="41" fillId="2" borderId="5" xfId="39" applyNumberFormat="1" applyFont="1" applyFill="1" applyBorder="1" applyAlignment="1">
      <alignment horizontal="right" indent="1"/>
      <protection/>
    </xf>
    <xf numFmtId="179" fontId="41" fillId="2" borderId="3" xfId="48" applyNumberFormat="1" applyFont="1" applyFill="1" applyBorder="1">
      <alignment/>
      <protection/>
    </xf>
    <xf numFmtId="175" fontId="41" fillId="2" borderId="2" xfId="48" applyNumberFormat="1" applyFont="1" applyFill="1" applyBorder="1" applyAlignment="1">
      <alignment horizontal="right" indent="1"/>
      <protection/>
    </xf>
    <xf numFmtId="175" fontId="41" fillId="2" borderId="0" xfId="48" applyNumberFormat="1" applyFont="1" applyFill="1" applyBorder="1" applyAlignment="1">
      <alignment horizontal="right" indent="1"/>
      <protection/>
    </xf>
    <xf numFmtId="175" fontId="41" fillId="2" borderId="3" xfId="48" applyNumberFormat="1" applyFont="1" applyFill="1" applyBorder="1" applyAlignment="1">
      <alignment horizontal="right" indent="1"/>
      <protection/>
    </xf>
    <xf numFmtId="2" fontId="41" fillId="2" borderId="0" xfId="48" applyNumberFormat="1" applyFont="1" applyFill="1" applyBorder="1" applyAlignment="1">
      <alignment horizontal="right" indent="1"/>
      <protection/>
    </xf>
    <xf numFmtId="2" fontId="41" fillId="2" borderId="3" xfId="48" applyNumberFormat="1" applyFont="1" applyFill="1" applyBorder="1" applyAlignment="1">
      <alignment horizontal="right" indent="1"/>
      <protection/>
    </xf>
    <xf numFmtId="179" fontId="41" fillId="2" borderId="6" xfId="48" applyNumberFormat="1" applyFont="1" applyFill="1" applyBorder="1">
      <alignment/>
      <protection/>
    </xf>
    <xf numFmtId="175" fontId="41" fillId="2" borderId="4" xfId="48" applyNumberFormat="1" applyFont="1" applyFill="1" applyBorder="1" applyAlignment="1">
      <alignment horizontal="right" indent="1"/>
      <protection/>
    </xf>
    <xf numFmtId="175" fontId="41" fillId="2" borderId="5" xfId="48" applyNumberFormat="1" applyFont="1" applyFill="1" applyBorder="1" applyAlignment="1">
      <alignment horizontal="right" indent="1"/>
      <protection/>
    </xf>
    <xf numFmtId="175" fontId="41" fillId="2" borderId="6" xfId="48" applyNumberFormat="1" applyFont="1" applyFill="1" applyBorder="1" applyAlignment="1">
      <alignment horizontal="right" indent="1"/>
      <protection/>
    </xf>
    <xf numFmtId="2" fontId="41" fillId="2" borderId="5" xfId="48" applyNumberFormat="1" applyFont="1" applyFill="1" applyBorder="1" applyAlignment="1">
      <alignment horizontal="right" indent="1"/>
      <protection/>
    </xf>
    <xf numFmtId="2" fontId="41" fillId="2" borderId="6" xfId="48" applyNumberFormat="1" applyFont="1" applyFill="1" applyBorder="1" applyAlignment="1">
      <alignment horizontal="right" indent="1"/>
      <protection/>
    </xf>
    <xf numFmtId="0" fontId="41" fillId="2" borderId="30" xfId="48" applyFont="1" applyFill="1" applyBorder="1">
      <alignment/>
      <protection/>
    </xf>
    <xf numFmtId="0" fontId="10" fillId="2" borderId="32" xfId="48" applyFont="1" applyFill="1" applyBorder="1" applyAlignment="1">
      <alignment horizontal="centerContinuous"/>
      <protection/>
    </xf>
    <xf numFmtId="0" fontId="41" fillId="0" borderId="0" xfId="48" applyFont="1" applyFill="1" applyBorder="1">
      <alignment/>
      <protection/>
    </xf>
    <xf numFmtId="0" fontId="41" fillId="0" borderId="0" xfId="48" applyNumberFormat="1" applyFont="1" applyFill="1" applyBorder="1">
      <alignment/>
      <protection/>
    </xf>
    <xf numFmtId="0" fontId="41" fillId="2" borderId="2" xfId="48" applyFont="1" applyFill="1" applyBorder="1">
      <alignment/>
      <protection/>
    </xf>
    <xf numFmtId="0" fontId="41" fillId="2" borderId="3" xfId="48" applyFont="1" applyFill="1" applyBorder="1" applyAlignment="1">
      <alignment/>
      <protection/>
    </xf>
    <xf numFmtId="0" fontId="41" fillId="0" borderId="0" xfId="48" applyFont="1" applyFill="1">
      <alignment/>
      <protection/>
    </xf>
    <xf numFmtId="0" fontId="41" fillId="0" borderId="0" xfId="48" applyNumberFormat="1" applyFont="1" applyFill="1">
      <alignment/>
      <protection/>
    </xf>
    <xf numFmtId="0" fontId="41" fillId="2" borderId="0" xfId="48" applyFont="1" applyFill="1" applyBorder="1" applyAlignment="1">
      <alignment vertical="center" wrapText="1"/>
      <protection/>
    </xf>
    <xf numFmtId="0" fontId="41" fillId="2" borderId="4" xfId="48" applyFont="1" applyFill="1" applyBorder="1">
      <alignment/>
      <protection/>
    </xf>
    <xf numFmtId="0" fontId="41" fillId="2" borderId="6" xfId="48" applyFont="1" applyFill="1" applyBorder="1" applyAlignment="1">
      <alignment/>
      <protection/>
    </xf>
    <xf numFmtId="0" fontId="41" fillId="2" borderId="24" xfId="48" applyFont="1" applyFill="1" applyBorder="1" applyAlignment="1">
      <alignment/>
      <protection/>
    </xf>
    <xf numFmtId="0" fontId="41" fillId="2" borderId="5" xfId="48" applyFont="1" applyFill="1" applyBorder="1" applyAlignment="1">
      <alignment vertical="center" wrapText="1"/>
      <protection/>
    </xf>
    <xf numFmtId="0" fontId="26" fillId="0" borderId="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33" xfId="51" applyFont="1" applyFill="1" applyBorder="1" applyAlignment="1">
      <alignment horizontal="center" wrapText="1"/>
      <protection/>
    </xf>
    <xf numFmtId="0" fontId="32" fillId="0" borderId="0" xfId="60" applyFont="1" applyBorder="1" applyAlignment="1">
      <alignment horizontal="left" vertical="top"/>
      <protection/>
    </xf>
    <xf numFmtId="0" fontId="32" fillId="0" borderId="0" xfId="60" applyFont="1" applyBorder="1" applyAlignment="1">
      <alignment horizontal="left" wrapText="1"/>
      <protection/>
    </xf>
    <xf numFmtId="0" fontId="4" fillId="5" borderId="0" xfId="44" applyFont="1" applyFill="1">
      <alignment/>
      <protection/>
    </xf>
    <xf numFmtId="0" fontId="41" fillId="5" borderId="0" xfId="44" applyFont="1" applyFill="1" applyBorder="1">
      <alignment/>
      <protection/>
    </xf>
    <xf numFmtId="0" fontId="9" fillId="5" borderId="0" xfId="0" applyFont="1" applyFill="1" applyBorder="1" applyAlignment="1">
      <alignment vertical="justify"/>
    </xf>
    <xf numFmtId="176" fontId="25" fillId="0" borderId="12" xfId="0" applyNumberFormat="1" applyFont="1" applyFill="1" applyBorder="1" applyAlignment="1">
      <alignment horizontal="right" indent="1"/>
    </xf>
    <xf numFmtId="0" fontId="25" fillId="0" borderId="12" xfId="0" applyFont="1" applyFill="1" applyBorder="1" applyAlignment="1">
      <alignment horizontal="right" indent="1"/>
    </xf>
    <xf numFmtId="174" fontId="25" fillId="0" borderId="3" xfId="0" applyNumberFormat="1" applyFont="1" applyFill="1" applyBorder="1" applyAlignment="1">
      <alignment horizontal="right" indent="1"/>
    </xf>
    <xf numFmtId="1" fontId="25" fillId="0" borderId="12" xfId="0" applyNumberFormat="1" applyFont="1" applyFill="1" applyBorder="1" applyAlignment="1">
      <alignment horizontal="right" indent="1"/>
    </xf>
    <xf numFmtId="175" fontId="25" fillId="0" borderId="12" xfId="0" applyNumberFormat="1" applyFont="1" applyFill="1" applyBorder="1" applyAlignment="1">
      <alignment horizontal="right" indent="1"/>
    </xf>
    <xf numFmtId="0" fontId="25" fillId="0" borderId="3" xfId="0" applyFont="1" applyFill="1" applyBorder="1" applyAlignment="1">
      <alignment horizontal="right" indent="1"/>
    </xf>
    <xf numFmtId="49" fontId="25" fillId="0" borderId="3" xfId="0" applyNumberFormat="1" applyFont="1" applyFill="1" applyBorder="1" applyAlignment="1">
      <alignment horizontal="right" indent="1"/>
    </xf>
    <xf numFmtId="183" fontId="25" fillId="0" borderId="12" xfId="0" applyNumberFormat="1" applyFont="1" applyFill="1" applyBorder="1" applyAlignment="1">
      <alignment horizontal="right" indent="1"/>
    </xf>
    <xf numFmtId="1" fontId="25" fillId="0" borderId="24" xfId="0" applyNumberFormat="1" applyFont="1" applyFill="1" applyBorder="1" applyAlignment="1">
      <alignment horizontal="right" indent="1"/>
    </xf>
    <xf numFmtId="0" fontId="25" fillId="0" borderId="6" xfId="0" applyFont="1" applyFill="1" applyBorder="1" applyAlignment="1">
      <alignment horizontal="right" indent="1"/>
    </xf>
    <xf numFmtId="0" fontId="12" fillId="2" borderId="0" xfId="48" applyFont="1" applyFill="1">
      <alignment/>
      <protection/>
    </xf>
    <xf numFmtId="0" fontId="26" fillId="0" borderId="32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right"/>
    </xf>
    <xf numFmtId="0" fontId="13" fillId="0" borderId="3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85" fontId="13" fillId="0" borderId="3" xfId="0" applyNumberFormat="1" applyFont="1" applyFill="1" applyBorder="1" applyAlignment="1">
      <alignment horizontal="right" vertical="center" indent="1"/>
    </xf>
    <xf numFmtId="185" fontId="13" fillId="0" borderId="0" xfId="0" applyNumberFormat="1" applyFont="1" applyFill="1" applyBorder="1" applyAlignment="1">
      <alignment horizontal="right" vertical="center"/>
    </xf>
    <xf numFmtId="186" fontId="13" fillId="0" borderId="3" xfId="0" applyNumberFormat="1" applyFont="1" applyFill="1" applyBorder="1" applyAlignment="1">
      <alignment horizontal="right" vertical="center" indent="1"/>
    </xf>
    <xf numFmtId="186" fontId="13" fillId="0" borderId="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 indent="1"/>
    </xf>
    <xf numFmtId="174" fontId="13" fillId="0" borderId="3" xfId="0" applyNumberFormat="1" applyFont="1" applyFill="1" applyBorder="1" applyAlignment="1">
      <alignment horizontal="right" vertical="center" indent="1"/>
    </xf>
    <xf numFmtId="174" fontId="13" fillId="0" borderId="0" xfId="0" applyNumberFormat="1" applyFont="1" applyFill="1" applyBorder="1" applyAlignment="1">
      <alignment horizontal="left"/>
    </xf>
    <xf numFmtId="174" fontId="13" fillId="0" borderId="3" xfId="0" applyNumberFormat="1" applyFont="1" applyFill="1" applyBorder="1" applyAlignment="1">
      <alignment horizontal="right" indent="1"/>
    </xf>
    <xf numFmtId="185" fontId="13" fillId="0" borderId="3" xfId="0" applyNumberFormat="1" applyFont="1" applyFill="1" applyBorder="1" applyAlignment="1">
      <alignment horizontal="right" indent="1"/>
    </xf>
    <xf numFmtId="0" fontId="13" fillId="0" borderId="3" xfId="0" applyFont="1" applyFill="1" applyBorder="1" applyAlignment="1">
      <alignment horizontal="right"/>
    </xf>
    <xf numFmtId="187" fontId="13" fillId="0" borderId="3" xfId="0" applyNumberFormat="1" applyFont="1" applyFill="1" applyBorder="1" applyAlignment="1">
      <alignment horizontal="right" indent="1"/>
    </xf>
    <xf numFmtId="187" fontId="13" fillId="0" borderId="0" xfId="0" applyNumberFormat="1" applyFont="1" applyFill="1" applyBorder="1" applyAlignment="1">
      <alignment horizontal="right" vertical="center"/>
    </xf>
    <xf numFmtId="172" fontId="13" fillId="0" borderId="3" xfId="0" applyNumberFormat="1" applyFont="1" applyFill="1" applyBorder="1" applyAlignment="1">
      <alignment horizontal="right" indent="1"/>
    </xf>
    <xf numFmtId="172" fontId="13" fillId="0" borderId="0" xfId="0" applyNumberFormat="1" applyFont="1" applyFill="1" applyBorder="1" applyAlignment="1">
      <alignment horizontal="left"/>
    </xf>
    <xf numFmtId="187" fontId="13" fillId="0" borderId="0" xfId="0" applyNumberFormat="1" applyFont="1" applyFill="1" applyBorder="1" applyAlignment="1">
      <alignment horizontal="right"/>
    </xf>
    <xf numFmtId="187" fontId="13" fillId="0" borderId="3" xfId="0" applyNumberFormat="1" applyFont="1" applyFill="1" applyBorder="1" applyAlignment="1">
      <alignment horizontal="right" vertical="center" indent="1"/>
    </xf>
    <xf numFmtId="172" fontId="13" fillId="0" borderId="3" xfId="0" applyNumberFormat="1" applyFont="1" applyFill="1" applyBorder="1" applyAlignment="1">
      <alignment horizontal="right" vertical="center" indent="1"/>
    </xf>
    <xf numFmtId="172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88" fontId="13" fillId="0" borderId="3" xfId="0" applyNumberFormat="1" applyFont="1" applyFill="1" applyBorder="1" applyAlignment="1">
      <alignment horizontal="right" vertical="center" indent="1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3" xfId="0" applyNumberFormat="1" applyFont="1" applyFill="1" applyBorder="1" applyAlignment="1">
      <alignment horizontal="right" indent="1"/>
    </xf>
    <xf numFmtId="188" fontId="13" fillId="0" borderId="0" xfId="0" applyNumberFormat="1" applyFont="1" applyFill="1" applyBorder="1" applyAlignment="1">
      <alignment horizontal="left"/>
    </xf>
    <xf numFmtId="188" fontId="13" fillId="0" borderId="0" xfId="0" applyNumberFormat="1" applyFont="1" applyFill="1" applyBorder="1" applyAlignment="1">
      <alignment horizontal="right"/>
    </xf>
    <xf numFmtId="187" fontId="13" fillId="0" borderId="3" xfId="0" applyNumberFormat="1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horizontal="left" vertical="center"/>
    </xf>
    <xf numFmtId="172" fontId="13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left" indent="1"/>
    </xf>
    <xf numFmtId="187" fontId="13" fillId="0" borderId="6" xfId="0" applyNumberFormat="1" applyFont="1" applyFill="1" applyBorder="1" applyAlignment="1">
      <alignment horizontal="right" vertical="center" indent="1"/>
    </xf>
    <xf numFmtId="187" fontId="13" fillId="0" borderId="5" xfId="0" applyNumberFormat="1" applyFont="1" applyFill="1" applyBorder="1" applyAlignment="1">
      <alignment horizontal="right" vertical="center"/>
    </xf>
    <xf numFmtId="2" fontId="32" fillId="0" borderId="0" xfId="44" applyNumberFormat="1" applyFont="1" applyFill="1" applyBorder="1" applyAlignment="1">
      <alignment wrapText="1"/>
      <protection/>
    </xf>
    <xf numFmtId="2" fontId="32" fillId="0" borderId="0" xfId="44" applyNumberFormat="1" applyFont="1" applyFill="1" applyAlignment="1">
      <alignment wrapText="1"/>
      <protection/>
    </xf>
    <xf numFmtId="0" fontId="9" fillId="3" borderId="0" xfId="0" applyFont="1" applyFill="1" applyBorder="1" applyAlignment="1">
      <alignment horizontal="left" vertical="center"/>
    </xf>
    <xf numFmtId="0" fontId="4" fillId="5" borderId="0" xfId="61" applyFont="1" applyFill="1" applyBorder="1">
      <alignment/>
      <protection/>
    </xf>
    <xf numFmtId="0" fontId="13" fillId="5" borderId="0" xfId="6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4" fillId="3" borderId="0" xfId="61" applyFont="1" applyFill="1" applyBorder="1">
      <alignment/>
      <protection/>
    </xf>
    <xf numFmtId="0" fontId="13" fillId="3" borderId="0" xfId="61" applyFont="1" applyFill="1" applyBorder="1">
      <alignment/>
      <protection/>
    </xf>
    <xf numFmtId="0" fontId="53" fillId="3" borderId="0" xfId="61" applyFont="1" applyFill="1" applyBorder="1" applyAlignment="1">
      <alignment horizontal="left"/>
      <protection/>
    </xf>
    <xf numFmtId="0" fontId="54" fillId="3" borderId="0" xfId="61" applyFont="1" applyFill="1" applyBorder="1">
      <alignment/>
      <protection/>
    </xf>
    <xf numFmtId="0" fontId="54" fillId="3" borderId="0" xfId="61" applyFont="1" applyFill="1" applyBorder="1" applyAlignment="1">
      <alignment horizontal="right"/>
      <protection/>
    </xf>
    <xf numFmtId="0" fontId="44" fillId="3" borderId="0" xfId="61" applyFont="1" applyFill="1" applyBorder="1" applyAlignment="1">
      <alignment horizontal="right"/>
      <protection/>
    </xf>
    <xf numFmtId="0" fontId="54" fillId="0" borderId="0" xfId="61" applyFont="1" applyFill="1" applyBorder="1">
      <alignment/>
      <protection/>
    </xf>
    <xf numFmtId="0" fontId="44" fillId="0" borderId="30" xfId="61" applyFont="1" applyFill="1" applyBorder="1" applyAlignment="1">
      <alignment horizontal="fill"/>
      <protection/>
    </xf>
    <xf numFmtId="0" fontId="44" fillId="0" borderId="25" xfId="61" applyFont="1" applyFill="1" applyBorder="1" applyAlignment="1">
      <alignment horizontal="fill"/>
      <protection/>
    </xf>
    <xf numFmtId="0" fontId="44" fillId="0" borderId="0" xfId="61" applyFont="1" applyFill="1" applyBorder="1">
      <alignment/>
      <protection/>
    </xf>
    <xf numFmtId="0" fontId="44" fillId="0" borderId="4" xfId="61" applyFont="1" applyFill="1" applyBorder="1" applyAlignment="1">
      <alignment horizontal="left"/>
      <protection/>
    </xf>
    <xf numFmtId="0" fontId="44" fillId="0" borderId="24" xfId="61" applyFont="1" applyFill="1" applyBorder="1" applyAlignment="1">
      <alignment horizontal="left" indent="1"/>
      <protection/>
    </xf>
    <xf numFmtId="0" fontId="12" fillId="0" borderId="0" xfId="61" applyFont="1" applyFill="1" applyBorder="1">
      <alignment/>
      <protection/>
    </xf>
    <xf numFmtId="0" fontId="44" fillId="0" borderId="2" xfId="61" applyFont="1" applyFill="1" applyBorder="1" applyAlignment="1">
      <alignment horizontal="fill"/>
      <protection/>
    </xf>
    <xf numFmtId="0" fontId="44" fillId="0" borderId="12" xfId="61" applyFont="1" applyFill="1" applyBorder="1" applyAlignment="1">
      <alignment horizontal="left" indent="1"/>
      <protection/>
    </xf>
    <xf numFmtId="0" fontId="44" fillId="0" borderId="2" xfId="61" applyFont="1" applyFill="1" applyBorder="1">
      <alignment/>
      <protection/>
    </xf>
    <xf numFmtId="0" fontId="44" fillId="0" borderId="3" xfId="61" applyFont="1" applyFill="1" applyBorder="1">
      <alignment/>
      <protection/>
    </xf>
    <xf numFmtId="0" fontId="44" fillId="0" borderId="2" xfId="61" applyFont="1" applyFill="1" applyBorder="1" applyAlignment="1">
      <alignment horizontal="left" wrapText="1"/>
      <protection/>
    </xf>
    <xf numFmtId="0" fontId="12" fillId="0" borderId="0" xfId="61" applyFont="1" applyFill="1" applyBorder="1" applyAlignment="1">
      <alignment horizontal="right" indent="1"/>
      <protection/>
    </xf>
    <xf numFmtId="0" fontId="12" fillId="0" borderId="2" xfId="61" applyFont="1" applyFill="1" applyBorder="1" applyAlignment="1">
      <alignment horizontal="right" indent="1"/>
      <protection/>
    </xf>
    <xf numFmtId="0" fontId="12" fillId="0" borderId="3" xfId="61" applyFont="1" applyFill="1" applyBorder="1" applyAlignment="1">
      <alignment horizontal="right" indent="1"/>
      <protection/>
    </xf>
    <xf numFmtId="172" fontId="12" fillId="0" borderId="2" xfId="61" applyNumberFormat="1" applyFont="1" applyFill="1" applyBorder="1" applyAlignment="1">
      <alignment horizontal="left" wrapText="1"/>
      <protection/>
    </xf>
    <xf numFmtId="172" fontId="12" fillId="0" borderId="12" xfId="61" applyNumberFormat="1" applyFont="1" applyFill="1" applyBorder="1" applyAlignment="1">
      <alignment horizontal="left" indent="1"/>
      <protection/>
    </xf>
    <xf numFmtId="174" fontId="12" fillId="0" borderId="2" xfId="61" applyNumberFormat="1" applyFont="1" applyFill="1" applyBorder="1" applyAlignment="1">
      <alignment horizontal="right" indent="1"/>
      <protection/>
    </xf>
    <xf numFmtId="174" fontId="12" fillId="0" borderId="0" xfId="61" applyNumberFormat="1" applyFont="1" applyFill="1" applyBorder="1" applyAlignment="1">
      <alignment horizontal="right" indent="1"/>
      <protection/>
    </xf>
    <xf numFmtId="174" fontId="12" fillId="0" borderId="3" xfId="61" applyNumberFormat="1" applyFont="1" applyFill="1" applyBorder="1" applyAlignment="1">
      <alignment horizontal="right" indent="1"/>
      <protection/>
    </xf>
    <xf numFmtId="203" fontId="12" fillId="0" borderId="2" xfId="61" applyNumberFormat="1" applyFont="1" applyFill="1" applyBorder="1" applyAlignment="1">
      <alignment horizontal="right" indent="1"/>
      <protection/>
    </xf>
    <xf numFmtId="203" fontId="12" fillId="0" borderId="0" xfId="61" applyNumberFormat="1" applyFont="1" applyFill="1" applyBorder="1" applyAlignment="1">
      <alignment horizontal="right" indent="1"/>
      <protection/>
    </xf>
    <xf numFmtId="203" fontId="12" fillId="0" borderId="3" xfId="61" applyNumberFormat="1" applyFont="1" applyFill="1" applyBorder="1" applyAlignment="1">
      <alignment horizontal="right" indent="1"/>
      <protection/>
    </xf>
    <xf numFmtId="172" fontId="12" fillId="0" borderId="12" xfId="61" applyNumberFormat="1" applyFont="1" applyFill="1" applyBorder="1" applyAlignment="1">
      <alignment horizontal="left" vertical="center" indent="1"/>
      <protection/>
    </xf>
    <xf numFmtId="172" fontId="12" fillId="0" borderId="4" xfId="61" applyNumberFormat="1" applyFont="1" applyFill="1" applyBorder="1" applyAlignment="1">
      <alignment horizontal="left" wrapText="1"/>
      <protection/>
    </xf>
    <xf numFmtId="172" fontId="12" fillId="0" borderId="24" xfId="61" applyNumberFormat="1" applyFont="1" applyFill="1" applyBorder="1" applyAlignment="1">
      <alignment horizontal="left" indent="1"/>
      <protection/>
    </xf>
    <xf numFmtId="203" fontId="12" fillId="0" borderId="4" xfId="61" applyNumberFormat="1" applyFont="1" applyFill="1" applyBorder="1" applyAlignment="1">
      <alignment horizontal="right" indent="1"/>
      <protection/>
    </xf>
    <xf numFmtId="203" fontId="12" fillId="0" borderId="5" xfId="61" applyNumberFormat="1" applyFont="1" applyFill="1" applyBorder="1" applyAlignment="1">
      <alignment horizontal="right" indent="1"/>
      <protection/>
    </xf>
    <xf numFmtId="203" fontId="12" fillId="0" borderId="6" xfId="61" applyNumberFormat="1" applyFont="1" applyFill="1" applyBorder="1" applyAlignment="1">
      <alignment horizontal="right" indent="1"/>
      <protection/>
    </xf>
    <xf numFmtId="172" fontId="44" fillId="0" borderId="8" xfId="61" applyNumberFormat="1" applyFont="1" applyFill="1" applyBorder="1" applyAlignment="1">
      <alignment horizontal="left"/>
      <protection/>
    </xf>
    <xf numFmtId="172" fontId="12" fillId="0" borderId="7" xfId="61" applyNumberFormat="1" applyFont="1" applyFill="1" applyBorder="1" applyAlignment="1">
      <alignment horizontal="left" indent="1"/>
      <protection/>
    </xf>
    <xf numFmtId="203" fontId="12" fillId="0" borderId="9" xfId="61" applyNumberFormat="1" applyFont="1" applyFill="1" applyBorder="1" applyAlignment="1">
      <alignment horizontal="right" indent="1"/>
      <protection/>
    </xf>
    <xf numFmtId="203" fontId="12" fillId="0" borderId="8" xfId="61" applyNumberFormat="1" applyFont="1" applyFill="1" applyBorder="1" applyAlignment="1">
      <alignment horizontal="right" indent="1"/>
      <protection/>
    </xf>
    <xf numFmtId="203" fontId="12" fillId="0" borderId="10" xfId="61" applyNumberFormat="1" applyFont="1" applyFill="1" applyBorder="1" applyAlignment="1">
      <alignment horizontal="right" indent="1"/>
      <protection/>
    </xf>
    <xf numFmtId="174" fontId="12" fillId="0" borderId="0" xfId="61" applyNumberFormat="1" applyFont="1" applyFill="1" applyBorder="1">
      <alignment/>
      <protection/>
    </xf>
    <xf numFmtId="0" fontId="12" fillId="0" borderId="0" xfId="61" applyNumberFormat="1" applyFont="1" applyFill="1" applyBorder="1">
      <alignment/>
      <protection/>
    </xf>
    <xf numFmtId="174" fontId="44" fillId="0" borderId="0" xfId="61" applyNumberFormat="1" applyFont="1" applyFill="1" applyBorder="1" applyAlignment="1">
      <alignment horizontal="right" indent="1"/>
      <protection/>
    </xf>
    <xf numFmtId="174" fontId="44" fillId="0" borderId="2" xfId="61" applyNumberFormat="1" applyFont="1" applyFill="1" applyBorder="1" applyAlignment="1">
      <alignment horizontal="right" indent="1"/>
      <protection/>
    </xf>
    <xf numFmtId="174" fontId="44" fillId="0" borderId="3" xfId="61" applyNumberFormat="1" applyFont="1" applyFill="1" applyBorder="1" applyAlignment="1">
      <alignment horizontal="right" indent="1"/>
      <protection/>
    </xf>
    <xf numFmtId="0" fontId="44" fillId="0" borderId="2" xfId="61" applyFont="1" applyFill="1" applyBorder="1" applyAlignment="1">
      <alignment horizontal="left"/>
      <protection/>
    </xf>
    <xf numFmtId="172" fontId="12" fillId="0" borderId="7" xfId="61" applyNumberFormat="1" applyFont="1" applyFill="1" applyBorder="1" applyAlignment="1">
      <alignment horizontal="left"/>
      <protection/>
    </xf>
    <xf numFmtId="172" fontId="44" fillId="0" borderId="0" xfId="61" applyNumberFormat="1" applyFont="1" applyFill="1" applyBorder="1" applyAlignment="1">
      <alignment horizontal="left"/>
      <protection/>
    </xf>
    <xf numFmtId="172" fontId="12" fillId="0" borderId="0" xfId="61" applyNumberFormat="1" applyFont="1" applyFill="1" applyBorder="1" applyAlignment="1">
      <alignment horizontal="left"/>
      <protection/>
    </xf>
    <xf numFmtId="203" fontId="12" fillId="0" borderId="0" xfId="61" applyNumberFormat="1" applyFont="1" applyFill="1" applyBorder="1" applyAlignment="1">
      <alignment horizontal="right"/>
      <protection/>
    </xf>
    <xf numFmtId="172" fontId="53" fillId="0" borderId="0" xfId="61" applyNumberFormat="1" applyFont="1" applyFill="1" applyBorder="1" applyAlignment="1">
      <alignment horizontal="left"/>
      <protection/>
    </xf>
    <xf numFmtId="172" fontId="54" fillId="0" borderId="0" xfId="61" applyNumberFormat="1" applyFont="1" applyFill="1" applyBorder="1" applyAlignment="1">
      <alignment horizontal="left"/>
      <protection/>
    </xf>
    <xf numFmtId="174" fontId="54" fillId="0" borderId="0" xfId="61" applyNumberFormat="1" applyFont="1" applyFill="1" applyBorder="1">
      <alignment/>
      <protection/>
    </xf>
    <xf numFmtId="17" fontId="54" fillId="0" borderId="0" xfId="61" applyNumberFormat="1" applyFont="1" applyFill="1" applyBorder="1" applyAlignment="1">
      <alignment horizontal="right"/>
      <protection/>
    </xf>
    <xf numFmtId="203" fontId="54" fillId="0" borderId="0" xfId="61" applyNumberFormat="1" applyFont="1" applyFill="1" applyBorder="1">
      <alignment/>
      <protection/>
    </xf>
    <xf numFmtId="220" fontId="54" fillId="0" borderId="0" xfId="61" applyNumberFormat="1" applyFont="1" applyFill="1" applyBorder="1">
      <alignment/>
      <protection/>
    </xf>
    <xf numFmtId="1" fontId="54" fillId="0" borderId="0" xfId="61" applyNumberFormat="1" applyFont="1" applyFill="1" applyBorder="1" applyAlignment="1">
      <alignment horizontal="right"/>
      <protection/>
    </xf>
    <xf numFmtId="1" fontId="54" fillId="0" borderId="0" xfId="61" applyNumberFormat="1" applyFont="1" applyFill="1" applyBorder="1" applyAlignment="1" quotePrefix="1">
      <alignment horizontal="right"/>
      <protection/>
    </xf>
    <xf numFmtId="9" fontId="54" fillId="0" borderId="0" xfId="61" applyNumberFormat="1" applyFont="1" applyFill="1" applyBorder="1">
      <alignment/>
      <protection/>
    </xf>
    <xf numFmtId="9" fontId="54" fillId="0" borderId="0" xfId="61" applyNumberFormat="1" applyFont="1" applyFill="1" applyBorder="1" applyAlignment="1">
      <alignment horizontal="right"/>
      <protection/>
    </xf>
    <xf numFmtId="174" fontId="12" fillId="0" borderId="6" xfId="61" applyNumberFormat="1" applyFont="1" applyFill="1" applyBorder="1" applyAlignment="1">
      <alignment horizontal="right" indent="1"/>
      <protection/>
    </xf>
    <xf numFmtId="172" fontId="22" fillId="0" borderId="0" xfId="61" applyNumberFormat="1" applyFont="1" applyFill="1" applyBorder="1" applyAlignment="1">
      <alignment horizontal="left"/>
      <protection/>
    </xf>
    <xf numFmtId="172" fontId="6" fillId="0" borderId="0" xfId="61" applyNumberFormat="1" applyFont="1" applyFill="1" applyBorder="1" applyAlignment="1">
      <alignment horizontal="left"/>
      <protection/>
    </xf>
    <xf numFmtId="0" fontId="6" fillId="0" borderId="0" xfId="61" applyFont="1" applyFill="1" applyBorder="1">
      <alignment/>
      <protection/>
    </xf>
    <xf numFmtId="17" fontId="6" fillId="0" borderId="0" xfId="61" applyNumberFormat="1" applyFont="1" applyFill="1" applyBorder="1" applyAlignment="1">
      <alignment horizontal="right"/>
      <protection/>
    </xf>
    <xf numFmtId="1" fontId="6" fillId="0" borderId="0" xfId="61" applyNumberFormat="1" applyFont="1" applyFill="1" applyBorder="1" applyAlignment="1">
      <alignment horizontal="right"/>
      <protection/>
    </xf>
    <xf numFmtId="1" fontId="6" fillId="0" borderId="0" xfId="61" applyNumberFormat="1" applyFont="1" applyFill="1" applyBorder="1" applyAlignment="1" quotePrefix="1">
      <alignment horizontal="right"/>
      <protection/>
    </xf>
    <xf numFmtId="9" fontId="6" fillId="0" borderId="0" xfId="61" applyNumberFormat="1" applyFont="1" applyFill="1" applyBorder="1">
      <alignment/>
      <protection/>
    </xf>
    <xf numFmtId="9" fontId="6" fillId="0" borderId="0" xfId="61" applyNumberFormat="1" applyFont="1" applyFill="1" applyBorder="1" applyAlignment="1">
      <alignment horizontal="right"/>
      <protection/>
    </xf>
    <xf numFmtId="172" fontId="44" fillId="0" borderId="7" xfId="61" applyNumberFormat="1" applyFont="1" applyFill="1" applyBorder="1" applyAlignment="1">
      <alignment horizontal="center"/>
      <protection/>
    </xf>
    <xf numFmtId="0" fontId="9" fillId="3" borderId="0" xfId="54" applyFont="1" applyFill="1" applyBorder="1" applyAlignment="1">
      <alignment horizontal="left"/>
      <protection/>
    </xf>
    <xf numFmtId="0" fontId="11" fillId="3" borderId="0" xfId="54" applyFont="1" applyFill="1" applyBorder="1" applyAlignment="1">
      <alignment horizontal="centerContinuous" vertical="center"/>
      <protection/>
    </xf>
    <xf numFmtId="0" fontId="6" fillId="0" borderId="0" xfId="54">
      <alignment/>
      <protection/>
    </xf>
    <xf numFmtId="0" fontId="14" fillId="3" borderId="5" xfId="54" applyFont="1" applyFill="1" applyBorder="1" applyAlignment="1">
      <alignment vertical="center"/>
      <protection/>
    </xf>
    <xf numFmtId="0" fontId="11" fillId="3" borderId="5" xfId="54" applyFont="1" applyFill="1" applyBorder="1" applyAlignment="1">
      <alignment horizontal="left" vertical="center"/>
      <protection/>
    </xf>
    <xf numFmtId="0" fontId="14" fillId="3" borderId="5" xfId="54" applyFont="1" applyFill="1" applyBorder="1" applyAlignment="1">
      <alignment horizontal="right"/>
      <protection/>
    </xf>
    <xf numFmtId="194" fontId="58" fillId="0" borderId="7" xfId="30" applyNumberFormat="1" applyFont="1" applyFill="1" applyBorder="1" applyAlignment="1" applyProtection="1">
      <alignment horizontal="left" vertical="center" wrapText="1"/>
      <protection/>
    </xf>
    <xf numFmtId="194" fontId="59" fillId="0" borderId="7" xfId="3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Border="1">
      <alignment/>
      <protection/>
    </xf>
    <xf numFmtId="194" fontId="59" fillId="0" borderId="32" xfId="34" applyNumberFormat="1" applyFont="1" applyFill="1" applyBorder="1" applyAlignment="1" applyProtection="1">
      <alignment horizontal="center" vertical="center" wrapText="1"/>
      <protection/>
    </xf>
    <xf numFmtId="198" fontId="60" fillId="0" borderId="34" xfId="0" applyNumberFormat="1" applyFont="1" applyFill="1" applyBorder="1" applyAlignment="1" applyProtection="1">
      <alignment/>
      <protection/>
    </xf>
    <xf numFmtId="198" fontId="60" fillId="0" borderId="35" xfId="0" applyNumberFormat="1" applyFont="1" applyFill="1" applyBorder="1" applyAlignment="1" applyProtection="1">
      <alignment/>
      <protection/>
    </xf>
    <xf numFmtId="198" fontId="60" fillId="0" borderId="34" xfId="54" applyNumberFormat="1" applyFont="1" applyFill="1" applyBorder="1" applyAlignment="1" applyProtection="1">
      <alignment/>
      <protection/>
    </xf>
    <xf numFmtId="0" fontId="6" fillId="0" borderId="0" xfId="54" applyFill="1">
      <alignment/>
      <protection/>
    </xf>
    <xf numFmtId="195" fontId="60" fillId="0" borderId="34" xfId="54" applyNumberFormat="1" applyFont="1" applyFill="1" applyBorder="1" applyAlignment="1" applyProtection="1">
      <alignment/>
      <protection/>
    </xf>
    <xf numFmtId="195" fontId="60" fillId="0" borderId="34" xfId="0" applyNumberFormat="1" applyFont="1" applyFill="1" applyBorder="1" applyAlignment="1" applyProtection="1">
      <alignment/>
      <protection/>
    </xf>
    <xf numFmtId="195" fontId="60" fillId="0" borderId="35" xfId="0" applyNumberFormat="1" applyFont="1" applyFill="1" applyBorder="1" applyAlignment="1" applyProtection="1">
      <alignment/>
      <protection/>
    </xf>
    <xf numFmtId="193" fontId="61" fillId="0" borderId="34" xfId="54" applyNumberFormat="1" applyFont="1" applyFill="1" applyBorder="1" applyAlignment="1" applyProtection="1">
      <alignment/>
      <protection/>
    </xf>
    <xf numFmtId="193" fontId="61" fillId="0" borderId="34" xfId="0" applyNumberFormat="1" applyFont="1" applyFill="1" applyBorder="1" applyAlignment="1" applyProtection="1">
      <alignment/>
      <protection/>
    </xf>
    <xf numFmtId="193" fontId="61" fillId="0" borderId="35" xfId="0" applyNumberFormat="1" applyFont="1" applyFill="1" applyBorder="1" applyAlignment="1" applyProtection="1">
      <alignment/>
      <protection/>
    </xf>
    <xf numFmtId="193" fontId="60" fillId="0" borderId="34" xfId="54" applyNumberFormat="1" applyFont="1" applyFill="1" applyBorder="1" applyAlignment="1" applyProtection="1">
      <alignment/>
      <protection/>
    </xf>
    <xf numFmtId="193" fontId="60" fillId="0" borderId="34" xfId="0" applyNumberFormat="1" applyFont="1" applyFill="1" applyBorder="1" applyAlignment="1" applyProtection="1">
      <alignment/>
      <protection/>
    </xf>
    <xf numFmtId="193" fontId="60" fillId="0" borderId="35" xfId="0" applyNumberFormat="1" applyFont="1" applyFill="1" applyBorder="1" applyAlignment="1" applyProtection="1">
      <alignment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2"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3"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4"/>
      <protection/>
    </xf>
    <xf numFmtId="0" fontId="56" fillId="0" borderId="36" xfId="54" applyNumberFormat="1" applyFont="1" applyFill="1" applyBorder="1" applyAlignment="1" applyProtection="1">
      <alignment horizontal="left" vertical="center" wrapText="1" indent="2"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1"/>
      <protection/>
    </xf>
    <xf numFmtId="0" fontId="59" fillId="0" borderId="36" xfId="54" applyNumberFormat="1" applyFont="1" applyFill="1" applyBorder="1" applyAlignment="1" applyProtection="1">
      <alignment horizontal="left" vertical="center" wrapText="1"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5"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6"/>
      <protection/>
    </xf>
    <xf numFmtId="0" fontId="60" fillId="0" borderId="36" xfId="54" applyNumberFormat="1" applyFont="1" applyFill="1" applyBorder="1" applyAlignment="1" applyProtection="1">
      <alignment horizontal="left" vertical="center" wrapText="1" indent="7"/>
      <protection/>
    </xf>
    <xf numFmtId="0" fontId="60" fillId="0" borderId="36" xfId="54" applyNumberFormat="1" applyFont="1" applyFill="1" applyBorder="1" applyAlignment="1" applyProtection="1">
      <alignment horizontal="left" vertical="center" wrapText="1"/>
      <protection/>
    </xf>
    <xf numFmtId="0" fontId="60" fillId="0" borderId="20" xfId="54" applyNumberFormat="1" applyFont="1" applyFill="1" applyBorder="1" applyAlignment="1" applyProtection="1">
      <alignment horizontal="left" vertical="center" wrapText="1"/>
      <protection/>
    </xf>
    <xf numFmtId="195" fontId="60" fillId="0" borderId="5" xfId="54" applyNumberFormat="1" applyFont="1" applyFill="1" applyBorder="1" applyAlignment="1" applyProtection="1">
      <alignment/>
      <protection/>
    </xf>
    <xf numFmtId="195" fontId="60" fillId="0" borderId="6" xfId="54" applyNumberFormat="1" applyFont="1" applyFill="1" applyBorder="1" applyAlignment="1" applyProtection="1">
      <alignment/>
      <protection/>
    </xf>
    <xf numFmtId="0" fontId="63" fillId="0" borderId="0" xfId="54" applyNumberFormat="1" applyFont="1" applyFill="1" applyBorder="1" applyAlignment="1" applyProtection="1">
      <alignment horizontal="left" vertical="top" wrapText="1"/>
      <protection/>
    </xf>
    <xf numFmtId="0" fontId="60" fillId="0" borderId="0" xfId="54" applyNumberFormat="1" applyFont="1" applyFill="1" applyBorder="1" applyAlignment="1" applyProtection="1">
      <alignment horizontal="left" vertical="center" wrapText="1" indent="5"/>
      <protection/>
    </xf>
    <xf numFmtId="0" fontId="64" fillId="0" borderId="0" xfId="54" applyNumberFormat="1" applyFont="1" applyFill="1" applyBorder="1" applyAlignment="1" applyProtection="1">
      <alignment horizontal="left" wrapText="1"/>
      <protection/>
    </xf>
    <xf numFmtId="0" fontId="60" fillId="0" borderId="0" xfId="54" applyNumberFormat="1" applyFont="1" applyFill="1" applyBorder="1" applyAlignment="1" applyProtection="1">
      <alignment horizontal="left" vertical="center" wrapText="1" indent="3"/>
      <protection/>
    </xf>
    <xf numFmtId="0" fontId="38" fillId="0" borderId="0" xfId="54" applyFont="1" applyFill="1" applyAlignment="1">
      <alignment horizontal="left" indent="3"/>
      <protection/>
    </xf>
    <xf numFmtId="0" fontId="38" fillId="0" borderId="0" xfId="0" applyFont="1" applyFill="1" applyBorder="1" applyAlignment="1">
      <alignment horizontal="left" vertical="center" indent="3"/>
    </xf>
    <xf numFmtId="0" fontId="60" fillId="0" borderId="0" xfId="54" applyNumberFormat="1" applyFont="1" applyFill="1" applyBorder="1" applyAlignment="1" applyProtection="1">
      <alignment horizontal="left" vertical="center" wrapText="1" indent="4"/>
      <protection/>
    </xf>
    <xf numFmtId="0" fontId="59" fillId="0" borderId="0" xfId="54" applyNumberFormat="1" applyFont="1" applyFill="1" applyBorder="1" applyAlignment="1" applyProtection="1">
      <alignment horizontal="left" vertical="center" wrapText="1"/>
      <protection/>
    </xf>
    <xf numFmtId="0" fontId="60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60" fillId="0" borderId="0" xfId="54" applyNumberFormat="1" applyFont="1" applyFill="1" applyBorder="1" applyAlignment="1" applyProtection="1">
      <alignment horizontal="left" vertical="center" wrapText="1" indent="2"/>
      <protection/>
    </xf>
    <xf numFmtId="0" fontId="60" fillId="0" borderId="0" xfId="54" applyNumberFormat="1" applyFont="1" applyFill="1" applyBorder="1" applyAlignment="1" applyProtection="1">
      <alignment horizontal="left" vertical="center" wrapText="1"/>
      <protection/>
    </xf>
    <xf numFmtId="0" fontId="6" fillId="0" borderId="0" xfId="54" applyFill="1" applyBorder="1">
      <alignment/>
      <protection/>
    </xf>
    <xf numFmtId="0" fontId="4" fillId="3" borderId="0" xfId="54" applyFont="1" applyFill="1" applyBorder="1" applyAlignment="1">
      <alignment/>
      <protection/>
    </xf>
    <xf numFmtId="0" fontId="12" fillId="3" borderId="0" xfId="54" applyFont="1" applyFill="1" applyBorder="1" applyAlignment="1">
      <alignment horizontal="centerContinuous" vertical="center"/>
      <protection/>
    </xf>
    <xf numFmtId="0" fontId="6" fillId="0" borderId="0" xfId="54" applyFont="1">
      <alignment/>
      <protection/>
    </xf>
    <xf numFmtId="0" fontId="44" fillId="3" borderId="5" xfId="54" applyFont="1" applyFill="1" applyBorder="1" applyAlignment="1">
      <alignment vertical="center"/>
      <protection/>
    </xf>
    <xf numFmtId="0" fontId="12" fillId="3" borderId="5" xfId="54" applyFont="1" applyFill="1" applyBorder="1" applyAlignment="1">
      <alignment horizontal="left" vertical="center"/>
      <protection/>
    </xf>
    <xf numFmtId="0" fontId="44" fillId="3" borderId="5" xfId="54" applyFont="1" applyFill="1" applyBorder="1" applyAlignment="1">
      <alignment horizontal="right"/>
      <protection/>
    </xf>
    <xf numFmtId="0" fontId="56" fillId="0" borderId="0" xfId="54" applyFont="1">
      <alignment/>
      <protection/>
    </xf>
    <xf numFmtId="0" fontId="60" fillId="0" borderId="37" xfId="54" applyNumberFormat="1" applyFont="1" applyFill="1" applyBorder="1" applyAlignment="1" applyProtection="1">
      <alignment horizontal="left" vertical="center" wrapText="1"/>
      <protection/>
    </xf>
    <xf numFmtId="0" fontId="56" fillId="0" borderId="28" xfId="54" applyFont="1" applyBorder="1">
      <alignment/>
      <protection/>
    </xf>
    <xf numFmtId="0" fontId="56" fillId="0" borderId="31" xfId="54" applyFont="1" applyBorder="1">
      <alignment/>
      <protection/>
    </xf>
    <xf numFmtId="0" fontId="56" fillId="0" borderId="29" xfId="54" applyFont="1" applyBorder="1">
      <alignment/>
      <protection/>
    </xf>
    <xf numFmtId="198" fontId="60" fillId="0" borderId="38" xfId="54" applyNumberFormat="1" applyFont="1" applyFill="1" applyBorder="1" applyAlignment="1" applyProtection="1">
      <alignment/>
      <protection/>
    </xf>
    <xf numFmtId="198" fontId="60" fillId="0" borderId="39" xfId="0" applyNumberFormat="1" applyFont="1" applyFill="1" applyBorder="1" applyAlignment="1" applyProtection="1">
      <alignment/>
      <protection/>
    </xf>
    <xf numFmtId="0" fontId="56" fillId="0" borderId="0" xfId="54" applyFont="1" applyFill="1">
      <alignment/>
      <protection/>
    </xf>
    <xf numFmtId="195" fontId="60" fillId="0" borderId="38" xfId="54" applyNumberFormat="1" applyFont="1" applyFill="1" applyBorder="1" applyAlignment="1" applyProtection="1">
      <alignment/>
      <protection/>
    </xf>
    <xf numFmtId="195" fontId="60" fillId="0" borderId="39" xfId="0" applyNumberFormat="1" applyFont="1" applyFill="1" applyBorder="1" applyAlignment="1" applyProtection="1">
      <alignment/>
      <protection/>
    </xf>
    <xf numFmtId="193" fontId="61" fillId="0" borderId="38" xfId="54" applyNumberFormat="1" applyFont="1" applyFill="1" applyBorder="1" applyAlignment="1" applyProtection="1">
      <alignment/>
      <protection/>
    </xf>
    <xf numFmtId="193" fontId="61" fillId="0" borderId="39" xfId="0" applyNumberFormat="1" applyFont="1" applyFill="1" applyBorder="1" applyAlignment="1" applyProtection="1">
      <alignment/>
      <protection/>
    </xf>
    <xf numFmtId="193" fontId="60" fillId="0" borderId="38" xfId="54" applyNumberFormat="1" applyFont="1" applyFill="1" applyBorder="1" applyAlignment="1" applyProtection="1">
      <alignment/>
      <protection/>
    </xf>
    <xf numFmtId="193" fontId="60" fillId="0" borderId="39" xfId="0" applyNumberFormat="1" applyFont="1" applyFill="1" applyBorder="1" applyAlignment="1" applyProtection="1">
      <alignment/>
      <protection/>
    </xf>
    <xf numFmtId="0" fontId="56" fillId="0" borderId="36" xfId="54" applyNumberFormat="1" applyFont="1" applyFill="1" applyBorder="1" applyAlignment="1" applyProtection="1">
      <alignment horizontal="left" vertical="center" wrapText="1" indent="3"/>
      <protection/>
    </xf>
    <xf numFmtId="195" fontId="60" fillId="0" borderId="21" xfId="54" applyNumberFormat="1" applyFont="1" applyFill="1" applyBorder="1" applyAlignment="1" applyProtection="1">
      <alignment/>
      <protection/>
    </xf>
    <xf numFmtId="195" fontId="60" fillId="0" borderId="22" xfId="54" applyNumberFormat="1" applyFont="1" applyFill="1" applyBorder="1" applyAlignment="1" applyProtection="1">
      <alignment/>
      <protection/>
    </xf>
    <xf numFmtId="0" fontId="56" fillId="0" borderId="5" xfId="54" applyFont="1" applyFill="1" applyBorder="1">
      <alignment/>
      <protection/>
    </xf>
    <xf numFmtId="0" fontId="56" fillId="0" borderId="27" xfId="54" applyFont="1" applyFill="1" applyBorder="1">
      <alignment/>
      <protection/>
    </xf>
    <xf numFmtId="0" fontId="63" fillId="0" borderId="15" xfId="54" applyNumberFormat="1" applyFont="1" applyFill="1" applyBorder="1" applyAlignment="1" applyProtection="1">
      <alignment vertical="top" wrapText="1"/>
      <protection/>
    </xf>
    <xf numFmtId="0" fontId="63" fillId="0" borderId="0" xfId="0" applyNumberFormat="1" applyFont="1" applyFill="1" applyBorder="1" applyAlignment="1" applyProtection="1">
      <alignment horizontal="left" vertical="top"/>
      <protection/>
    </xf>
    <xf numFmtId="0" fontId="64" fillId="0" borderId="0" xfId="54" applyNumberFormat="1" applyFont="1" applyFill="1" applyBorder="1" applyAlignment="1" applyProtection="1">
      <alignment horizontal="left" vertical="top" wrapText="1"/>
      <protection/>
    </xf>
    <xf numFmtId="0" fontId="56" fillId="0" borderId="0" xfId="54" applyFont="1" applyFill="1" applyBorder="1">
      <alignment/>
      <protection/>
    </xf>
    <xf numFmtId="0" fontId="56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0" fontId="11" fillId="3" borderId="0" xfId="54" applyFont="1" applyFill="1" applyBorder="1" applyAlignment="1">
      <alignment vertical="center"/>
      <protection/>
    </xf>
    <xf numFmtId="194" fontId="58" fillId="0" borderId="8" xfId="30" applyNumberFormat="1" applyFont="1" applyFill="1" applyBorder="1" applyAlignment="1" applyProtection="1">
      <alignment horizontal="left" vertical="center" wrapText="1"/>
      <protection/>
    </xf>
    <xf numFmtId="0" fontId="60" fillId="0" borderId="38" xfId="54" applyNumberFormat="1" applyFont="1" applyFill="1" applyBorder="1" applyAlignment="1" applyProtection="1">
      <alignment horizontal="left" vertical="center" wrapText="1"/>
      <protection/>
    </xf>
    <xf numFmtId="0" fontId="6" fillId="0" borderId="2" xfId="54" applyBorder="1">
      <alignment/>
      <protection/>
    </xf>
    <xf numFmtId="0" fontId="6" fillId="0" borderId="31" xfId="54" applyBorder="1">
      <alignment/>
      <protection/>
    </xf>
    <xf numFmtId="0" fontId="6" fillId="0" borderId="32" xfId="54" applyBorder="1">
      <alignment/>
      <protection/>
    </xf>
    <xf numFmtId="198" fontId="60" fillId="0" borderId="40" xfId="54" applyNumberFormat="1" applyFont="1" applyFill="1" applyBorder="1" applyAlignment="1" applyProtection="1">
      <alignment/>
      <protection/>
    </xf>
    <xf numFmtId="0" fontId="60" fillId="0" borderId="38" xfId="54" applyNumberFormat="1" applyFont="1" applyFill="1" applyBorder="1" applyAlignment="1" applyProtection="1">
      <alignment horizontal="left" vertical="center" wrapText="1" indent="6"/>
      <protection/>
    </xf>
    <xf numFmtId="195" fontId="60" fillId="0" borderId="40" xfId="54" applyNumberFormat="1" applyFont="1" applyFill="1" applyBorder="1" applyAlignment="1" applyProtection="1">
      <alignment/>
      <protection/>
    </xf>
    <xf numFmtId="0" fontId="59" fillId="0" borderId="38" xfId="54" applyNumberFormat="1" applyFont="1" applyFill="1" applyBorder="1" applyAlignment="1" applyProtection="1">
      <alignment horizontal="left" vertical="center" wrapText="1"/>
      <protection/>
    </xf>
    <xf numFmtId="195" fontId="61" fillId="0" borderId="40" xfId="54" applyNumberFormat="1" applyFont="1" applyFill="1" applyBorder="1" applyAlignment="1" applyProtection="1">
      <alignment/>
      <protection/>
    </xf>
    <xf numFmtId="195" fontId="61" fillId="0" borderId="34" xfId="54" applyNumberFormat="1" applyFont="1" applyFill="1" applyBorder="1" applyAlignment="1" applyProtection="1">
      <alignment/>
      <protection/>
    </xf>
    <xf numFmtId="195" fontId="61" fillId="0" borderId="34" xfId="0" applyNumberFormat="1" applyFont="1" applyFill="1" applyBorder="1" applyAlignment="1" applyProtection="1">
      <alignment/>
      <protection/>
    </xf>
    <xf numFmtId="195" fontId="61" fillId="0" borderId="35" xfId="0" applyNumberFormat="1" applyFont="1" applyFill="1" applyBorder="1" applyAlignment="1" applyProtection="1">
      <alignment/>
      <protection/>
    </xf>
    <xf numFmtId="0" fontId="60" fillId="0" borderId="38" xfId="54" applyNumberFormat="1" applyFont="1" applyFill="1" applyBorder="1" applyAlignment="1" applyProtection="1">
      <alignment horizontal="left" vertical="center" wrapText="1" indent="1"/>
      <protection/>
    </xf>
    <xf numFmtId="193" fontId="60" fillId="0" borderId="40" xfId="54" applyNumberFormat="1" applyFont="1" applyFill="1" applyBorder="1" applyAlignment="1" applyProtection="1">
      <alignment/>
      <protection/>
    </xf>
    <xf numFmtId="0" fontId="60" fillId="0" borderId="38" xfId="54" applyNumberFormat="1" applyFont="1" applyFill="1" applyBorder="1" applyAlignment="1" applyProtection="1">
      <alignment horizontal="left" vertical="center" wrapText="1" indent="2"/>
      <protection/>
    </xf>
    <xf numFmtId="0" fontId="60" fillId="0" borderId="38" xfId="54" applyNumberFormat="1" applyFont="1" applyFill="1" applyBorder="1" applyAlignment="1" applyProtection="1">
      <alignment horizontal="left" vertical="center" wrapText="1" indent="3"/>
      <protection/>
    </xf>
    <xf numFmtId="0" fontId="60" fillId="0" borderId="38" xfId="54" applyNumberFormat="1" applyFont="1" applyFill="1" applyBorder="1" applyAlignment="1" applyProtection="1">
      <alignment horizontal="left" vertical="center" wrapText="1" indent="4"/>
      <protection/>
    </xf>
    <xf numFmtId="0" fontId="60" fillId="0" borderId="38" xfId="54" applyNumberFormat="1" applyFont="1" applyFill="1" applyBorder="1" applyAlignment="1" applyProtection="1">
      <alignment horizontal="left" vertical="center" wrapText="1" indent="5"/>
      <protection/>
    </xf>
    <xf numFmtId="0" fontId="56" fillId="0" borderId="38" xfId="54" applyNumberFormat="1" applyFont="1" applyFill="1" applyBorder="1" applyAlignment="1" applyProtection="1">
      <alignment horizontal="left" vertical="center" wrapText="1" indent="3"/>
      <protection/>
    </xf>
    <xf numFmtId="193" fontId="61" fillId="0" borderId="40" xfId="54" applyNumberFormat="1" applyFont="1" applyFill="1" applyBorder="1" applyAlignment="1" applyProtection="1">
      <alignment/>
      <protection/>
    </xf>
    <xf numFmtId="0" fontId="60" fillId="0" borderId="21" xfId="54" applyNumberFormat="1" applyFont="1" applyFill="1" applyBorder="1" applyAlignment="1" applyProtection="1">
      <alignment horizontal="left" vertical="center" wrapText="1"/>
      <protection/>
    </xf>
    <xf numFmtId="195" fontId="60" fillId="0" borderId="4" xfId="54" applyNumberFormat="1" applyFont="1" applyFill="1" applyBorder="1" applyAlignment="1" applyProtection="1">
      <alignment/>
      <protection/>
    </xf>
    <xf numFmtId="195" fontId="60" fillId="0" borderId="41" xfId="54" applyNumberFormat="1" applyFont="1" applyFill="1" applyBorder="1" applyAlignment="1" applyProtection="1">
      <alignment/>
      <protection/>
    </xf>
    <xf numFmtId="0" fontId="63" fillId="0" borderId="0" xfId="54" applyNumberFormat="1" applyFont="1" applyFill="1" applyBorder="1" applyAlignment="1" applyProtection="1">
      <alignment vertical="top" wrapText="1"/>
      <protection/>
    </xf>
    <xf numFmtId="0" fontId="64" fillId="0" borderId="0" xfId="54" applyNumberFormat="1" applyFont="1" applyFill="1" applyBorder="1" applyAlignment="1" applyProtection="1">
      <alignment vertical="top" wrapText="1"/>
      <protection/>
    </xf>
    <xf numFmtId="0" fontId="65" fillId="3" borderId="0" xfId="34" applyNumberFormat="1" applyFont="1" applyFill="1" applyBorder="1" applyAlignment="1" applyProtection="1">
      <alignment horizontal="left" vertical="center"/>
      <protection/>
    </xf>
    <xf numFmtId="0" fontId="65" fillId="3" borderId="5" xfId="34" applyNumberFormat="1" applyFont="1" applyFill="1" applyBorder="1" applyAlignment="1" applyProtection="1">
      <alignment horizontal="centerContinuous" vertical="center" wrapText="1"/>
      <protection/>
    </xf>
    <xf numFmtId="0" fontId="61" fillId="3" borderId="5" xfId="34" applyNumberFormat="1" applyFont="1" applyFill="1" applyBorder="1" applyAlignment="1" applyProtection="1">
      <alignment horizontal="centerContinuous" vertical="center" wrapText="1"/>
      <protection/>
    </xf>
    <xf numFmtId="0" fontId="61" fillId="3" borderId="5" xfId="34" applyNumberFormat="1" applyFont="1" applyFill="1" applyBorder="1" applyAlignment="1" applyProtection="1">
      <alignment horizontal="right" wrapText="1"/>
      <protection/>
    </xf>
    <xf numFmtId="194" fontId="58" fillId="2" borderId="7" xfId="34" applyNumberFormat="1" applyFont="1" applyFill="1" applyBorder="1" applyAlignment="1" applyProtection="1">
      <alignment horizontal="left" vertical="center" wrapText="1"/>
      <protection/>
    </xf>
    <xf numFmtId="0" fontId="60" fillId="0" borderId="12" xfId="54" applyNumberFormat="1" applyFont="1" applyFill="1" applyBorder="1" applyAlignment="1" applyProtection="1">
      <alignment horizontal="left" vertical="center" wrapText="1"/>
      <protection/>
    </xf>
    <xf numFmtId="0" fontId="59" fillId="0" borderId="12" xfId="54" applyNumberFormat="1" applyFont="1" applyFill="1" applyBorder="1" applyAlignment="1" applyProtection="1">
      <alignment horizontal="left" vertical="center" wrapText="1"/>
      <protection/>
    </xf>
    <xf numFmtId="193" fontId="61" fillId="0" borderId="0" xfId="54" applyNumberFormat="1" applyFont="1" applyFill="1" applyBorder="1" applyAlignment="1" applyProtection="1">
      <alignment/>
      <protection/>
    </xf>
    <xf numFmtId="193" fontId="61" fillId="0" borderId="3" xfId="54" applyNumberFormat="1" applyFont="1" applyFill="1" applyBorder="1" applyAlignment="1" applyProtection="1">
      <alignment/>
      <protection/>
    </xf>
    <xf numFmtId="0" fontId="60" fillId="0" borderId="12" xfId="54" applyNumberFormat="1" applyFont="1" applyFill="1" applyBorder="1" applyAlignment="1" applyProtection="1">
      <alignment horizontal="left" vertical="center" wrapText="1" indent="1"/>
      <protection/>
    </xf>
    <xf numFmtId="193" fontId="60" fillId="0" borderId="0" xfId="54" applyNumberFormat="1" applyFont="1" applyFill="1" applyBorder="1" applyAlignment="1" applyProtection="1">
      <alignment/>
      <protection/>
    </xf>
    <xf numFmtId="193" fontId="60" fillId="0" borderId="3" xfId="54" applyNumberFormat="1" applyFont="1" applyFill="1" applyBorder="1" applyAlignment="1" applyProtection="1">
      <alignment/>
      <protection/>
    </xf>
    <xf numFmtId="0" fontId="60" fillId="0" borderId="12" xfId="54" applyNumberFormat="1" applyFont="1" applyFill="1" applyBorder="1" applyAlignment="1" applyProtection="1">
      <alignment horizontal="left" vertical="center" wrapText="1" indent="2"/>
      <protection/>
    </xf>
    <xf numFmtId="0" fontId="60" fillId="0" borderId="12" xfId="54" applyNumberFormat="1" applyFont="1" applyFill="1" applyBorder="1" applyAlignment="1" applyProtection="1">
      <alignment horizontal="left" vertical="center" wrapText="1" indent="3"/>
      <protection/>
    </xf>
    <xf numFmtId="0" fontId="60" fillId="0" borderId="24" xfId="54" applyNumberFormat="1" applyFont="1" applyFill="1" applyBorder="1" applyAlignment="1" applyProtection="1">
      <alignment horizontal="left" vertical="center" wrapText="1" indent="2"/>
      <protection/>
    </xf>
    <xf numFmtId="193" fontId="60" fillId="0" borderId="5" xfId="54" applyNumberFormat="1" applyFont="1" applyFill="1" applyBorder="1" applyAlignment="1" applyProtection="1">
      <alignment/>
      <protection/>
    </xf>
    <xf numFmtId="0" fontId="56" fillId="0" borderId="0" xfId="34" applyFont="1" applyFill="1">
      <alignment/>
      <protection/>
    </xf>
    <xf numFmtId="0" fontId="56" fillId="0" borderId="0" xfId="34" applyFont="1" applyFill="1" applyBorder="1">
      <alignment/>
      <protection/>
    </xf>
    <xf numFmtId="195" fontId="60" fillId="0" borderId="0" xfId="54" applyNumberFormat="1" applyFont="1" applyFill="1" applyBorder="1" applyAlignment="1" applyProtection="1">
      <alignment/>
      <protection/>
    </xf>
    <xf numFmtId="194" fontId="59" fillId="0" borderId="7" xfId="34" applyNumberFormat="1" applyFont="1" applyFill="1" applyBorder="1" applyAlignment="1" applyProtection="1">
      <alignment horizontal="left" vertical="center" wrapText="1"/>
      <protection/>
    </xf>
    <xf numFmtId="193" fontId="61" fillId="0" borderId="5" xfId="54" applyNumberFormat="1" applyFont="1" applyFill="1" applyBorder="1" applyAlignment="1" applyProtection="1">
      <alignment/>
      <protection/>
    </xf>
    <xf numFmtId="0" fontId="6" fillId="0" borderId="12" xfId="54" applyBorder="1">
      <alignment/>
      <protection/>
    </xf>
    <xf numFmtId="0" fontId="60" fillId="0" borderId="24" xfId="54" applyNumberFormat="1" applyFont="1" applyFill="1" applyBorder="1" applyAlignment="1" applyProtection="1">
      <alignment horizontal="left" vertical="center" wrapText="1"/>
      <protection/>
    </xf>
    <xf numFmtId="0" fontId="6" fillId="0" borderId="5" xfId="54" applyBorder="1">
      <alignment/>
      <protection/>
    </xf>
    <xf numFmtId="0" fontId="65" fillId="3" borderId="5" xfId="34" applyNumberFormat="1" applyFont="1" applyFill="1" applyBorder="1" applyAlignment="1" applyProtection="1">
      <alignment horizontal="left" vertical="center" wrapText="1"/>
      <protection/>
    </xf>
    <xf numFmtId="193" fontId="60" fillId="0" borderId="6" xfId="54" applyNumberFormat="1" applyFont="1" applyFill="1" applyBorder="1" applyAlignment="1" applyProtection="1">
      <alignment/>
      <protection/>
    </xf>
    <xf numFmtId="193" fontId="61" fillId="0" borderId="6" xfId="54" applyNumberFormat="1" applyFont="1" applyFill="1" applyBorder="1" applyAlignment="1" applyProtection="1">
      <alignment/>
      <protection/>
    </xf>
    <xf numFmtId="0" fontId="6" fillId="0" borderId="6" xfId="54" applyBorder="1">
      <alignment/>
      <protection/>
    </xf>
    <xf numFmtId="0" fontId="66" fillId="3" borderId="22" xfId="53" applyFont="1" applyFill="1" applyBorder="1" applyAlignment="1">
      <alignment vertical="center" wrapText="1"/>
      <protection/>
    </xf>
    <xf numFmtId="0" fontId="60" fillId="2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36" xfId="0" applyNumberFormat="1" applyFont="1" applyFill="1" applyBorder="1" applyAlignment="1" applyProtection="1">
      <alignment horizontal="left" vertical="center" wrapText="1"/>
      <protection/>
    </xf>
    <xf numFmtId="193" fontId="61" fillId="0" borderId="36" xfId="0" applyNumberFormat="1" applyFont="1" applyFill="1" applyBorder="1" applyAlignment="1" applyProtection="1">
      <alignment/>
      <protection/>
    </xf>
    <xf numFmtId="193" fontId="60" fillId="0" borderId="36" xfId="0" applyNumberFormat="1" applyFont="1" applyFill="1" applyBorder="1" applyAlignment="1" applyProtection="1">
      <alignment/>
      <protection/>
    </xf>
    <xf numFmtId="0" fontId="60" fillId="0" borderId="20" xfId="0" applyNumberFormat="1" applyFont="1" applyFill="1" applyBorder="1" applyAlignment="1" applyProtection="1">
      <alignment horizontal="left" vertical="center" wrapText="1"/>
      <protection/>
    </xf>
    <xf numFmtId="193" fontId="60" fillId="0" borderId="2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 vertical="center" wrapText="1"/>
      <protection/>
    </xf>
    <xf numFmtId="0" fontId="65" fillId="3" borderId="22" xfId="68" applyNumberFormat="1" applyFont="1" applyFill="1" applyBorder="1" applyAlignment="1" applyProtection="1">
      <alignment vertical="center" wrapText="1"/>
      <protection/>
    </xf>
    <xf numFmtId="0" fontId="63" fillId="0" borderId="0" xfId="0" applyNumberFormat="1" applyFont="1" applyFill="1" applyBorder="1" applyAlignment="1" applyProtection="1">
      <alignment wrapText="1"/>
      <protection/>
    </xf>
    <xf numFmtId="0" fontId="64" fillId="0" borderId="0" xfId="0" applyNumberFormat="1" applyFont="1" applyFill="1" applyBorder="1" applyAlignment="1" applyProtection="1">
      <alignment horizontal="left" vertical="top" wrapText="1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  <xf numFmtId="0" fontId="65" fillId="3" borderId="0" xfId="68" applyNumberFormat="1" applyFont="1" applyFill="1" applyBorder="1" applyAlignment="1" applyProtection="1">
      <alignment vertical="center" wrapText="1"/>
      <protection/>
    </xf>
    <xf numFmtId="0" fontId="63" fillId="0" borderId="0" xfId="0" applyNumberFormat="1" applyFont="1" applyFill="1" applyBorder="1" applyAlignment="1" applyProtection="1">
      <alignment vertical="top" wrapText="1"/>
      <protection/>
    </xf>
    <xf numFmtId="0" fontId="65" fillId="3" borderId="22" xfId="54" applyNumberFormat="1" applyFont="1" applyFill="1" applyBorder="1" applyAlignment="1" applyProtection="1">
      <alignment vertical="center" wrapText="1"/>
      <protection/>
    </xf>
    <xf numFmtId="2" fontId="4" fillId="3" borderId="0" xfId="49" applyNumberFormat="1" applyFont="1" applyFill="1" applyBorder="1" applyAlignment="1">
      <alignment/>
      <protection/>
    </xf>
    <xf numFmtId="0" fontId="6" fillId="0" borderId="0" xfId="49">
      <alignment/>
      <protection/>
    </xf>
    <xf numFmtId="0" fontId="6" fillId="3" borderId="0" xfId="49" applyFont="1" applyFill="1" applyBorder="1" applyAlignment="1">
      <alignment horizontal="left"/>
      <protection/>
    </xf>
    <xf numFmtId="0" fontId="44" fillId="3" borderId="5" xfId="49" applyFont="1" applyFill="1" applyBorder="1" applyAlignment="1">
      <alignment horizontal="right"/>
      <protection/>
    </xf>
    <xf numFmtId="0" fontId="22" fillId="0" borderId="7" xfId="49" applyFont="1" applyBorder="1">
      <alignment/>
      <protection/>
    </xf>
    <xf numFmtId="0" fontId="6" fillId="0" borderId="4" xfId="49" applyFont="1" applyBorder="1" applyAlignment="1">
      <alignment horizontal="left" indent="1"/>
      <protection/>
    </xf>
    <xf numFmtId="200" fontId="6" fillId="0" borderId="24" xfId="49" applyNumberFormat="1" applyFont="1" applyBorder="1">
      <alignment/>
      <protection/>
    </xf>
    <xf numFmtId="0" fontId="44" fillId="0" borderId="2" xfId="49" applyFont="1" applyFill="1" applyBorder="1" applyAlignment="1">
      <alignment horizontal="left"/>
      <protection/>
    </xf>
    <xf numFmtId="200" fontId="22" fillId="0" borderId="12" xfId="0" applyNumberFormat="1" applyFont="1" applyFill="1" applyBorder="1" applyAlignment="1">
      <alignment/>
    </xf>
    <xf numFmtId="0" fontId="12" fillId="0" borderId="0" xfId="49" applyFont="1">
      <alignment/>
      <protection/>
    </xf>
    <xf numFmtId="200" fontId="44" fillId="0" borderId="12" xfId="49" applyNumberFormat="1" applyFont="1" applyFill="1" applyBorder="1" applyAlignment="1">
      <alignment/>
      <protection/>
    </xf>
    <xf numFmtId="200" fontId="44" fillId="0" borderId="3" xfId="49" applyNumberFormat="1" applyFont="1" applyFill="1" applyBorder="1" applyAlignment="1">
      <alignment/>
      <protection/>
    </xf>
    <xf numFmtId="0" fontId="12" fillId="0" borderId="2" xfId="49" applyFont="1" applyFill="1" applyBorder="1" applyAlignment="1">
      <alignment horizontal="left" indent="1"/>
      <protection/>
    </xf>
    <xf numFmtId="200" fontId="6" fillId="0" borderId="12" xfId="0" applyNumberFormat="1" applyFont="1" applyFill="1" applyBorder="1" applyAlignment="1">
      <alignment/>
    </xf>
    <xf numFmtId="0" fontId="12" fillId="0" borderId="2" xfId="49" applyFont="1" applyFill="1" applyBorder="1" applyAlignment="1">
      <alignment horizontal="left" indent="2"/>
      <protection/>
    </xf>
    <xf numFmtId="200" fontId="6" fillId="0" borderId="12" xfId="0" applyNumberFormat="1" applyFont="1" applyFill="1" applyBorder="1" applyAlignment="1" applyProtection="1">
      <alignment/>
      <protection locked="0"/>
    </xf>
    <xf numFmtId="200" fontId="12" fillId="0" borderId="12" xfId="49" applyNumberFormat="1" applyFont="1" applyFill="1" applyBorder="1" applyAlignment="1" applyProtection="1">
      <alignment/>
      <protection locked="0"/>
    </xf>
    <xf numFmtId="200" fontId="12" fillId="0" borderId="3" xfId="49" applyNumberFormat="1" applyFont="1" applyFill="1" applyBorder="1" applyAlignment="1" applyProtection="1">
      <alignment/>
      <protection locked="0"/>
    </xf>
    <xf numFmtId="0" fontId="12" fillId="0" borderId="2" xfId="52" applyFont="1" applyFill="1" applyBorder="1" applyAlignment="1">
      <alignment horizontal="left" indent="2"/>
      <protection/>
    </xf>
    <xf numFmtId="0" fontId="12" fillId="0" borderId="2" xfId="49" applyFont="1" applyBorder="1" applyAlignment="1">
      <alignment horizontal="left" indent="1"/>
      <protection/>
    </xf>
    <xf numFmtId="200" fontId="12" fillId="0" borderId="12" xfId="49" applyNumberFormat="1" applyFont="1" applyBorder="1">
      <alignment/>
      <protection/>
    </xf>
    <xf numFmtId="0" fontId="12" fillId="0" borderId="30" xfId="49" applyFont="1" applyBorder="1" applyAlignment="1">
      <alignment horizontal="left" indent="1"/>
      <protection/>
    </xf>
    <xf numFmtId="200" fontId="12" fillId="0" borderId="25" xfId="49" applyNumberFormat="1" applyFont="1" applyBorder="1">
      <alignment/>
      <protection/>
    </xf>
    <xf numFmtId="0" fontId="44" fillId="0" borderId="7" xfId="49" applyFont="1" applyBorder="1" applyAlignment="1">
      <alignment horizontal="left"/>
      <protection/>
    </xf>
    <xf numFmtId="200" fontId="22" fillId="0" borderId="7" xfId="0" applyNumberFormat="1" applyFont="1" applyBorder="1" applyAlignment="1">
      <alignment/>
    </xf>
    <xf numFmtId="14" fontId="12" fillId="0" borderId="12" xfId="49" applyNumberFormat="1" applyFont="1" applyBorder="1">
      <alignment/>
      <protection/>
    </xf>
    <xf numFmtId="0" fontId="12" fillId="0" borderId="12" xfId="49" applyFont="1" applyBorder="1">
      <alignment/>
      <protection/>
    </xf>
    <xf numFmtId="0" fontId="44" fillId="0" borderId="2" xfId="49" applyFont="1" applyBorder="1" applyAlignment="1">
      <alignment horizontal="left"/>
      <protection/>
    </xf>
    <xf numFmtId="200" fontId="22" fillId="0" borderId="25" xfId="0" applyNumberFormat="1" applyFont="1" applyBorder="1" applyAlignment="1">
      <alignment/>
    </xf>
    <xf numFmtId="200" fontId="6" fillId="0" borderId="12" xfId="0" applyNumberFormat="1" applyFont="1" applyBorder="1" applyAlignment="1">
      <alignment/>
    </xf>
    <xf numFmtId="0" fontId="12" fillId="0" borderId="2" xfId="49" applyFont="1" applyBorder="1" applyAlignment="1">
      <alignment horizontal="left" vertical="center" wrapText="1" indent="3"/>
      <protection/>
    </xf>
    <xf numFmtId="200" fontId="6" fillId="0" borderId="12" xfId="0" applyNumberFormat="1" applyFont="1" applyBorder="1" applyAlignment="1">
      <alignment/>
    </xf>
    <xf numFmtId="0" fontId="12" fillId="0" borderId="2" xfId="49" applyFont="1" applyFill="1" applyBorder="1" applyAlignment="1">
      <alignment horizontal="left" vertical="center" wrapText="1" indent="2"/>
      <protection/>
    </xf>
    <xf numFmtId="200" fontId="6" fillId="0" borderId="24" xfId="0" applyNumberFormat="1" applyFont="1" applyBorder="1" applyAlignment="1">
      <alignment/>
    </xf>
    <xf numFmtId="200" fontId="6" fillId="0" borderId="24" xfId="0" applyNumberFormat="1" applyFont="1" applyBorder="1" applyAlignment="1">
      <alignment/>
    </xf>
    <xf numFmtId="0" fontId="44" fillId="0" borderId="25" xfId="49" applyFont="1" applyBorder="1" applyAlignment="1">
      <alignment/>
      <protection/>
    </xf>
    <xf numFmtId="0" fontId="12" fillId="0" borderId="2" xfId="49" applyFont="1" applyBorder="1" applyAlignment="1">
      <alignment horizontal="left" indent="2"/>
      <protection/>
    </xf>
    <xf numFmtId="0" fontId="12" fillId="0" borderId="2" xfId="49" applyFont="1" applyBorder="1" applyAlignment="1">
      <alignment horizontal="left" indent="3"/>
      <protection/>
    </xf>
    <xf numFmtId="0" fontId="6" fillId="0" borderId="7" xfId="49" applyFont="1" applyBorder="1" applyAlignment="1">
      <alignment horizontal="left" indent="1"/>
      <protection/>
    </xf>
    <xf numFmtId="0" fontId="6" fillId="0" borderId="25" xfId="49" applyFont="1" applyBorder="1" applyAlignment="1">
      <alignment horizontal="left" indent="1"/>
      <protection/>
    </xf>
    <xf numFmtId="200" fontId="6" fillId="0" borderId="25" xfId="49" applyNumberFormat="1" applyFont="1" applyBorder="1">
      <alignment/>
      <protection/>
    </xf>
    <xf numFmtId="0" fontId="44" fillId="0" borderId="12" xfId="52" applyFont="1" applyFill="1" applyBorder="1" applyAlignment="1">
      <alignment horizontal="left"/>
      <protection/>
    </xf>
    <xf numFmtId="3" fontId="44" fillId="0" borderId="12" xfId="49" applyNumberFormat="1" applyFont="1" applyFill="1" applyBorder="1" applyAlignment="1" applyProtection="1">
      <alignment/>
      <protection locked="0"/>
    </xf>
    <xf numFmtId="0" fontId="22" fillId="0" borderId="24" xfId="52" applyFont="1" applyFill="1" applyBorder="1" applyAlignment="1">
      <alignment horizontal="left"/>
      <protection/>
    </xf>
    <xf numFmtId="3" fontId="22" fillId="0" borderId="24" xfId="49" applyNumberFormat="1" applyFont="1" applyFill="1" applyBorder="1" applyAlignment="1" applyProtection="1">
      <alignment/>
      <protection locked="0"/>
    </xf>
    <xf numFmtId="0" fontId="6" fillId="0" borderId="0" xfId="49" applyFont="1" applyBorder="1" applyAlignment="1">
      <alignment horizontal="left" indent="1"/>
      <protection/>
    </xf>
    <xf numFmtId="3" fontId="6" fillId="0" borderId="0" xfId="49" applyNumberFormat="1" applyFont="1" applyBorder="1">
      <alignment/>
      <protection/>
    </xf>
    <xf numFmtId="0" fontId="13" fillId="0" borderId="0" xfId="49" applyFont="1" applyBorder="1" applyAlignment="1">
      <alignment/>
      <protection/>
    </xf>
    <xf numFmtId="0" fontId="12" fillId="0" borderId="0" xfId="49" applyFont="1" applyBorder="1" applyAlignment="1">
      <alignment horizontal="left"/>
      <protection/>
    </xf>
    <xf numFmtId="0" fontId="6" fillId="0" borderId="0" xfId="49" applyFont="1" applyBorder="1">
      <alignment/>
      <protection/>
    </xf>
    <xf numFmtId="0" fontId="33" fillId="0" borderId="0" xfId="49" applyFont="1" applyBorder="1">
      <alignment/>
      <protection/>
    </xf>
    <xf numFmtId="0" fontId="4" fillId="3" borderId="0" xfId="0" applyNumberFormat="1" applyFont="1" applyFill="1" applyBorder="1" applyAlignment="1" applyProtection="1">
      <alignment horizontal="left" wrapText="1"/>
      <protection/>
    </xf>
    <xf numFmtId="0" fontId="4" fillId="3" borderId="0" xfId="0" applyNumberFormat="1" applyFont="1" applyFill="1" applyBorder="1" applyAlignment="1" applyProtection="1">
      <alignment vertical="center" wrapText="1"/>
      <protection/>
    </xf>
    <xf numFmtId="0" fontId="4" fillId="3" borderId="5" xfId="0" applyNumberFormat="1" applyFont="1" applyFill="1" applyBorder="1" applyAlignment="1" applyProtection="1">
      <alignment vertical="center" wrapText="1"/>
      <protection/>
    </xf>
    <xf numFmtId="0" fontId="6" fillId="0" borderId="7" xfId="0" applyFont="1" applyBorder="1" applyAlignment="1">
      <alignment/>
    </xf>
    <xf numFmtId="194" fontId="68" fillId="0" borderId="7" xfId="0" applyNumberFormat="1" applyFont="1" applyFill="1" applyBorder="1" applyAlignment="1" applyProtection="1">
      <alignment horizontal="center"/>
      <protection/>
    </xf>
    <xf numFmtId="194" fontId="68" fillId="0" borderId="2" xfId="0" applyNumberFormat="1" applyFont="1" applyFill="1" applyBorder="1" applyAlignment="1" applyProtection="1">
      <alignment/>
      <protection/>
    </xf>
    <xf numFmtId="194" fontId="68" fillId="0" borderId="30" xfId="0" applyNumberFormat="1" applyFont="1" applyFill="1" applyBorder="1" applyAlignment="1" applyProtection="1">
      <alignment horizontal="center"/>
      <protection/>
    </xf>
    <xf numFmtId="194" fontId="68" fillId="0" borderId="31" xfId="0" applyNumberFormat="1" applyFont="1" applyFill="1" applyBorder="1" applyAlignment="1" applyProtection="1">
      <alignment horizontal="center"/>
      <protection/>
    </xf>
    <xf numFmtId="194" fontId="68" fillId="0" borderId="32" xfId="0" applyNumberFormat="1" applyFont="1" applyFill="1" applyBorder="1" applyAlignment="1" applyProtection="1">
      <alignment horizontal="center"/>
      <protection/>
    </xf>
    <xf numFmtId="0" fontId="68" fillId="0" borderId="2" xfId="0" applyNumberFormat="1" applyFont="1" applyFill="1" applyBorder="1" applyAlignment="1" applyProtection="1">
      <alignment horizontal="left" vertical="center" wrapText="1"/>
      <protection/>
    </xf>
    <xf numFmtId="202" fontId="60" fillId="0" borderId="18" xfId="0" applyNumberFormat="1" applyFont="1" applyFill="1" applyBorder="1" applyAlignment="1" applyProtection="1">
      <alignment/>
      <protection/>
    </xf>
    <xf numFmtId="202" fontId="60" fillId="0" borderId="0" xfId="0" applyNumberFormat="1" applyFont="1" applyFill="1" applyBorder="1" applyAlignment="1" applyProtection="1">
      <alignment/>
      <protection/>
    </xf>
    <xf numFmtId="202" fontId="60" fillId="0" borderId="19" xfId="0" applyNumberFormat="1" applyFont="1" applyFill="1" applyBorder="1" applyAlignment="1" applyProtection="1">
      <alignment/>
      <protection/>
    </xf>
    <xf numFmtId="202" fontId="70" fillId="0" borderId="0" xfId="0" applyNumberFormat="1" applyFont="1" applyFill="1" applyBorder="1" applyAlignment="1" applyProtection="1">
      <alignment horizontal="right" indent="1"/>
      <protection/>
    </xf>
    <xf numFmtId="202" fontId="70" fillId="0" borderId="0" xfId="0" applyNumberFormat="1" applyFont="1" applyFill="1" applyBorder="1" applyAlignment="1" applyProtection="1">
      <alignment/>
      <protection/>
    </xf>
    <xf numFmtId="195" fontId="70" fillId="0" borderId="2" xfId="0" applyNumberFormat="1" applyFont="1" applyFill="1" applyBorder="1" applyAlignment="1" applyProtection="1">
      <alignment horizontal="right" indent="1"/>
      <protection/>
    </xf>
    <xf numFmtId="195" fontId="70" fillId="0" borderId="0" xfId="0" applyNumberFormat="1" applyFont="1" applyFill="1" applyBorder="1" applyAlignment="1" applyProtection="1">
      <alignment horizontal="right" indent="1"/>
      <protection/>
    </xf>
    <xf numFmtId="195" fontId="70" fillId="0" borderId="3" xfId="0" applyNumberFormat="1" applyFont="1" applyFill="1" applyBorder="1" applyAlignment="1" applyProtection="1">
      <alignment horizontal="right" indent="1"/>
      <protection/>
    </xf>
    <xf numFmtId="195" fontId="70" fillId="0" borderId="0" xfId="0" applyNumberFormat="1" applyFont="1" applyFill="1" applyBorder="1" applyAlignment="1" applyProtection="1">
      <alignment/>
      <protection/>
    </xf>
    <xf numFmtId="205" fontId="6" fillId="0" borderId="0" xfId="0" applyNumberFormat="1" applyFont="1" applyAlignment="1">
      <alignment/>
    </xf>
    <xf numFmtId="0" fontId="70" fillId="0" borderId="2" xfId="0" applyNumberFormat="1" applyFont="1" applyFill="1" applyBorder="1" applyAlignment="1" applyProtection="1">
      <alignment horizontal="left" vertical="center" wrapText="1" indent="1"/>
      <protection/>
    </xf>
    <xf numFmtId="0" fontId="70" fillId="0" borderId="2" xfId="0" applyNumberFormat="1" applyFont="1" applyFill="1" applyBorder="1" applyAlignment="1" applyProtection="1">
      <alignment horizontal="left" vertical="center" wrapText="1" indent="2"/>
      <protection/>
    </xf>
    <xf numFmtId="0" fontId="70" fillId="0" borderId="2" xfId="0" applyNumberFormat="1" applyFont="1" applyFill="1" applyBorder="1" applyAlignment="1" applyProtection="1">
      <alignment horizontal="left" vertical="center" wrapText="1" indent="4"/>
      <protection/>
    </xf>
    <xf numFmtId="0" fontId="70" fillId="0" borderId="2" xfId="0" applyNumberFormat="1" applyFont="1" applyFill="1" applyBorder="1" applyAlignment="1" applyProtection="1">
      <alignment horizontal="left" vertical="center" wrapText="1" indent="3"/>
      <protection/>
    </xf>
    <xf numFmtId="195" fontId="60" fillId="0" borderId="18" xfId="0" applyNumberFormat="1" applyFont="1" applyFill="1" applyBorder="1" applyAlignment="1" applyProtection="1">
      <alignment/>
      <protection/>
    </xf>
    <xf numFmtId="195" fontId="60" fillId="0" borderId="0" xfId="0" applyNumberFormat="1" applyFont="1" applyFill="1" applyBorder="1" applyAlignment="1" applyProtection="1">
      <alignment/>
      <protection/>
    </xf>
    <xf numFmtId="195" fontId="60" fillId="0" borderId="19" xfId="0" applyNumberFormat="1" applyFont="1" applyFill="1" applyBorder="1" applyAlignment="1" applyProtection="1">
      <alignment/>
      <protection/>
    </xf>
    <xf numFmtId="201" fontId="73" fillId="0" borderId="2" xfId="0" applyNumberFormat="1" applyFont="1" applyFill="1" applyBorder="1" applyAlignment="1" applyProtection="1">
      <alignment horizontal="right" indent="1"/>
      <protection/>
    </xf>
    <xf numFmtId="201" fontId="73" fillId="0" borderId="0" xfId="0" applyNumberFormat="1" applyFont="1" applyFill="1" applyBorder="1" applyAlignment="1" applyProtection="1">
      <alignment horizontal="right" indent="1"/>
      <protection/>
    </xf>
    <xf numFmtId="201" fontId="70" fillId="0" borderId="3" xfId="0" applyNumberFormat="1" applyFont="1" applyFill="1" applyBorder="1" applyAlignment="1" applyProtection="1">
      <alignment horizontal="right" indent="1"/>
      <protection/>
    </xf>
    <xf numFmtId="0" fontId="68" fillId="0" borderId="2" xfId="0" applyNumberFormat="1" applyFont="1" applyFill="1" applyBorder="1" applyAlignment="1" applyProtection="1">
      <alignment vertical="center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 wrapText="1"/>
    </xf>
    <xf numFmtId="0" fontId="7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5" borderId="0" xfId="36" applyFont="1" applyFill="1" applyBorder="1" applyAlignment="1">
      <alignment horizontal="left"/>
      <protection/>
    </xf>
    <xf numFmtId="0" fontId="10" fillId="5" borderId="0" xfId="36" applyFont="1" applyFill="1" applyBorder="1" applyAlignment="1">
      <alignment horizontal="left" vertical="center"/>
      <protection/>
    </xf>
    <xf numFmtId="0" fontId="6" fillId="0" borderId="0" xfId="36" applyFont="1" applyFill="1" applyBorder="1">
      <alignment/>
      <protection/>
    </xf>
    <xf numFmtId="0" fontId="4" fillId="3" borderId="0" xfId="36" applyFont="1" applyFill="1" applyBorder="1" applyAlignment="1">
      <alignment horizontal="left"/>
      <protection/>
    </xf>
    <xf numFmtId="0" fontId="10" fillId="3" borderId="0" xfId="36" applyFont="1" applyFill="1" applyBorder="1" applyAlignment="1">
      <alignment horizontal="left" vertical="center"/>
      <protection/>
    </xf>
    <xf numFmtId="0" fontId="4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44" fillId="3" borderId="0" xfId="36" applyFont="1" applyFill="1" applyBorder="1" applyAlignment="1">
      <alignment horizontal="right" vertical="center"/>
      <protection/>
    </xf>
    <xf numFmtId="0" fontId="6" fillId="0" borderId="0" xfId="69" applyFont="1" applyFill="1" applyBorder="1">
      <alignment/>
      <protection/>
    </xf>
    <xf numFmtId="0" fontId="68" fillId="2" borderId="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8" fillId="0" borderId="7" xfId="0" applyFont="1" applyBorder="1" applyAlignment="1">
      <alignment horizontal="left" vertical="top" wrapText="1"/>
    </xf>
    <xf numFmtId="3" fontId="68" fillId="0" borderId="7" xfId="0" applyNumberFormat="1" applyFont="1" applyBorder="1" applyAlignment="1">
      <alignment horizontal="right" wrapText="1"/>
    </xf>
    <xf numFmtId="3" fontId="22" fillId="0" borderId="7" xfId="0" applyNumberFormat="1" applyFont="1" applyBorder="1" applyAlignment="1">
      <alignment/>
    </xf>
    <xf numFmtId="0" fontId="46" fillId="0" borderId="7" xfId="0" applyFont="1" applyBorder="1" applyAlignment="1">
      <alignment horizontal="left" vertical="top" wrapText="1" indent="1"/>
    </xf>
    <xf numFmtId="3" fontId="6" fillId="0" borderId="7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/>
    </xf>
    <xf numFmtId="0" fontId="72" fillId="0" borderId="7" xfId="0" applyFont="1" applyBorder="1" applyAlignment="1">
      <alignment horizontal="left" vertical="top" wrapText="1" indent="1"/>
    </xf>
    <xf numFmtId="3" fontId="70" fillId="0" borderId="7" xfId="0" applyNumberFormat="1" applyFont="1" applyBorder="1" applyAlignment="1">
      <alignment horizontal="right" wrapText="1"/>
    </xf>
    <xf numFmtId="0" fontId="68" fillId="0" borderId="7" xfId="0" applyFont="1" applyBorder="1" applyAlignment="1">
      <alignment horizontal="justify" vertical="top" wrapText="1"/>
    </xf>
    <xf numFmtId="0" fontId="68" fillId="0" borderId="7" xfId="0" applyFont="1" applyBorder="1" applyAlignment="1">
      <alignment horizontal="left" vertical="center" wrapText="1"/>
    </xf>
    <xf numFmtId="0" fontId="77" fillId="2" borderId="7" xfId="0" applyFont="1" applyFill="1" applyBorder="1" applyAlignment="1">
      <alignment horizontal="left" wrapText="1"/>
    </xf>
    <xf numFmtId="3" fontId="77" fillId="2" borderId="7" xfId="0" applyNumberFormat="1" applyFont="1" applyFill="1" applyBorder="1" applyAlignment="1">
      <alignment horizontal="right" wrapText="1"/>
    </xf>
    <xf numFmtId="0" fontId="77" fillId="2" borderId="7" xfId="0" applyFont="1" applyFill="1" applyBorder="1" applyAlignment="1">
      <alignment wrapText="1"/>
    </xf>
    <xf numFmtId="0" fontId="68" fillId="0" borderId="7" xfId="0" applyFont="1" applyBorder="1" applyAlignment="1">
      <alignment vertical="top" wrapText="1"/>
    </xf>
    <xf numFmtId="3" fontId="6" fillId="4" borderId="0" xfId="0" applyNumberFormat="1" applyFont="1" applyFill="1" applyBorder="1" applyAlignment="1">
      <alignment/>
    </xf>
    <xf numFmtId="3" fontId="6" fillId="4" borderId="3" xfId="0" applyNumberFormat="1" applyFont="1" applyFill="1" applyBorder="1" applyAlignment="1">
      <alignment/>
    </xf>
    <xf numFmtId="0" fontId="77" fillId="2" borderId="7" xfId="0" applyFont="1" applyFill="1" applyBorder="1" applyAlignment="1">
      <alignment vertical="top" wrapText="1"/>
    </xf>
    <xf numFmtId="3" fontId="78" fillId="4" borderId="5" xfId="0" applyNumberFormat="1" applyFont="1" applyFill="1" applyBorder="1" applyAlignment="1">
      <alignment horizontal="center" vertical="top" wrapText="1"/>
    </xf>
    <xf numFmtId="3" fontId="78" fillId="4" borderId="6" xfId="0" applyNumberFormat="1" applyFont="1" applyFill="1" applyBorder="1" applyAlignment="1">
      <alignment horizontal="center" vertical="top" wrapText="1"/>
    </xf>
    <xf numFmtId="3" fontId="77" fillId="2" borderId="1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/>
    </xf>
    <xf numFmtId="0" fontId="9" fillId="3" borderId="0" xfId="36" applyFont="1" applyFill="1" applyBorder="1" applyAlignment="1">
      <alignment horizontal="left"/>
      <protection/>
    </xf>
    <xf numFmtId="0" fontId="24" fillId="3" borderId="0" xfId="36" applyFont="1" applyFill="1" applyBorder="1" applyAlignment="1">
      <alignment horizontal="left" vertical="center"/>
      <protection/>
    </xf>
    <xf numFmtId="206" fontId="24" fillId="0" borderId="0" xfId="36" applyNumberFormat="1" applyFont="1" applyFill="1" applyBorder="1">
      <alignment/>
      <protection/>
    </xf>
    <xf numFmtId="0" fontId="25" fillId="0" borderId="0" xfId="71" applyFont="1" applyFill="1" applyBorder="1">
      <alignment/>
      <protection/>
    </xf>
    <xf numFmtId="0" fontId="79" fillId="3" borderId="0" xfId="0" applyFont="1" applyFill="1" applyBorder="1" applyAlignment="1">
      <alignment horizontal="left" vertical="center"/>
    </xf>
    <xf numFmtId="0" fontId="14" fillId="3" borderId="0" xfId="36" applyFont="1" applyFill="1" applyBorder="1" applyAlignment="1">
      <alignment horizontal="right" vertical="center"/>
      <protection/>
    </xf>
    <xf numFmtId="0" fontId="25" fillId="0" borderId="0" xfId="69" applyFont="1" applyFill="1" applyBorder="1">
      <alignment/>
      <protection/>
    </xf>
    <xf numFmtId="0" fontId="80" fillId="0" borderId="0" xfId="0" applyFont="1" applyFill="1" applyBorder="1" applyAlignment="1">
      <alignment/>
    </xf>
    <xf numFmtId="0" fontId="80" fillId="0" borderId="31" xfId="0" applyFont="1" applyFill="1" applyBorder="1" applyAlignment="1">
      <alignment/>
    </xf>
    <xf numFmtId="3" fontId="68" fillId="0" borderId="7" xfId="0" applyNumberFormat="1" applyFont="1" applyBorder="1" applyAlignment="1">
      <alignment wrapText="1"/>
    </xf>
    <xf numFmtId="0" fontId="80" fillId="0" borderId="0" xfId="0" applyFont="1" applyFill="1" applyAlignment="1">
      <alignment/>
    </xf>
    <xf numFmtId="0" fontId="68" fillId="0" borderId="7" xfId="0" applyFont="1" applyBorder="1" applyAlignment="1">
      <alignment horizontal="justify" vertical="center" wrapText="1"/>
    </xf>
    <xf numFmtId="3" fontId="70" fillId="0" borderId="7" xfId="0" applyNumberFormat="1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3" fontId="68" fillId="0" borderId="8" xfId="0" applyNumberFormat="1" applyFont="1" applyBorder="1" applyAlignment="1">
      <alignment wrapText="1"/>
    </xf>
    <xf numFmtId="3" fontId="68" fillId="4" borderId="8" xfId="0" applyNumberFormat="1" applyFont="1" applyFill="1" applyBorder="1" applyAlignment="1">
      <alignment wrapText="1"/>
    </xf>
    <xf numFmtId="3" fontId="68" fillId="4" borderId="10" xfId="0" applyNumberFormat="1" applyFont="1" applyFill="1" applyBorder="1" applyAlignment="1">
      <alignment wrapText="1"/>
    </xf>
    <xf numFmtId="3" fontId="68" fillId="0" borderId="24" xfId="0" applyNumberFormat="1" applyFont="1" applyBorder="1" applyAlignment="1">
      <alignment wrapText="1"/>
    </xf>
    <xf numFmtId="3" fontId="68" fillId="0" borderId="25" xfId="0" applyNumberFormat="1" applyFont="1" applyBorder="1" applyAlignment="1">
      <alignment wrapText="1"/>
    </xf>
    <xf numFmtId="3" fontId="70" fillId="4" borderId="30" xfId="0" applyNumberFormat="1" applyFont="1" applyFill="1" applyBorder="1" applyAlignment="1">
      <alignment wrapText="1"/>
    </xf>
    <xf numFmtId="3" fontId="70" fillId="4" borderId="32" xfId="0" applyNumberFormat="1" applyFont="1" applyFill="1" applyBorder="1" applyAlignment="1">
      <alignment wrapText="1"/>
    </xf>
    <xf numFmtId="3" fontId="70" fillId="0" borderId="8" xfId="0" applyNumberFormat="1" applyFont="1" applyBorder="1" applyAlignment="1">
      <alignment wrapText="1"/>
    </xf>
    <xf numFmtId="3" fontId="70" fillId="4" borderId="2" xfId="0" applyNumberFormat="1" applyFont="1" applyFill="1" applyBorder="1" applyAlignment="1">
      <alignment wrapText="1"/>
    </xf>
    <xf numFmtId="3" fontId="70" fillId="4" borderId="3" xfId="0" applyNumberFormat="1" applyFont="1" applyFill="1" applyBorder="1" applyAlignment="1">
      <alignment wrapText="1"/>
    </xf>
    <xf numFmtId="0" fontId="68" fillId="0" borderId="7" xfId="0" applyFont="1" applyBorder="1" applyAlignment="1">
      <alignment horizontal="left" wrapText="1"/>
    </xf>
    <xf numFmtId="3" fontId="68" fillId="0" borderId="7" xfId="0" applyNumberFormat="1" applyFont="1" applyBorder="1" applyAlignment="1">
      <alignment horizontal="left" wrapText="1"/>
    </xf>
    <xf numFmtId="3" fontId="68" fillId="0" borderId="8" xfId="0" applyNumberFormat="1" applyFont="1" applyBorder="1" applyAlignment="1">
      <alignment horizontal="left" wrapText="1"/>
    </xf>
    <xf numFmtId="3" fontId="70" fillId="4" borderId="2" xfId="0" applyNumberFormat="1" applyFont="1" applyFill="1" applyBorder="1" applyAlignment="1">
      <alignment horizontal="left" wrapText="1"/>
    </xf>
    <xf numFmtId="3" fontId="70" fillId="4" borderId="3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0" fillId="0" borderId="0" xfId="0" applyFont="1" applyFill="1" applyAlignment="1">
      <alignment horizontal="left"/>
    </xf>
    <xf numFmtId="3" fontId="70" fillId="4" borderId="4" xfId="0" applyNumberFormat="1" applyFont="1" applyFill="1" applyBorder="1" applyAlignment="1">
      <alignment wrapText="1"/>
    </xf>
    <xf numFmtId="3" fontId="70" fillId="4" borderId="6" xfId="0" applyNumberFormat="1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 vertical="top" wrapText="1"/>
    </xf>
    <xf numFmtId="0" fontId="70" fillId="0" borderId="7" xfId="0" applyFont="1" applyBorder="1" applyAlignment="1">
      <alignment vertical="top" wrapText="1"/>
    </xf>
    <xf numFmtId="0" fontId="10" fillId="2" borderId="7" xfId="0" applyFont="1" applyFill="1" applyBorder="1" applyAlignment="1">
      <alignment horizontal="left" wrapText="1"/>
    </xf>
    <xf numFmtId="0" fontId="9" fillId="3" borderId="0" xfId="37" applyFont="1" applyFill="1" applyBorder="1" applyAlignment="1">
      <alignment/>
      <protection/>
    </xf>
    <xf numFmtId="0" fontId="25" fillId="0" borderId="0" xfId="37" applyFont="1" applyFill="1">
      <alignment/>
      <protection/>
    </xf>
    <xf numFmtId="0" fontId="81" fillId="3" borderId="0" xfId="37" applyFont="1" applyFill="1">
      <alignment/>
      <protection/>
    </xf>
    <xf numFmtId="0" fontId="25" fillId="0" borderId="9" xfId="37" applyFont="1" applyFill="1" applyBorder="1" applyAlignment="1">
      <alignment horizontal="center" vertical="center"/>
      <protection/>
    </xf>
    <xf numFmtId="0" fontId="24" fillId="0" borderId="31" xfId="37" applyFont="1" applyFill="1" applyBorder="1" applyAlignment="1">
      <alignment vertical="center"/>
      <protection/>
    </xf>
    <xf numFmtId="0" fontId="24" fillId="0" borderId="31" xfId="37" applyFont="1" applyFill="1" applyBorder="1">
      <alignment/>
      <protection/>
    </xf>
    <xf numFmtId="0" fontId="81" fillId="0" borderId="0" xfId="37" applyFont="1">
      <alignment/>
      <protection/>
    </xf>
    <xf numFmtId="0" fontId="25" fillId="0" borderId="0" xfId="37" applyFont="1" applyFill="1" applyBorder="1">
      <alignment/>
      <protection/>
    </xf>
    <xf numFmtId="0" fontId="81" fillId="0" borderId="0" xfId="37" applyFont="1" applyFill="1">
      <alignment/>
      <protection/>
    </xf>
    <xf numFmtId="0" fontId="81" fillId="0" borderId="0" xfId="37" applyFont="1" applyFill="1" applyAlignment="1">
      <alignment wrapText="1"/>
      <protection/>
    </xf>
    <xf numFmtId="1" fontId="25" fillId="0" borderId="0" xfId="37" applyNumberFormat="1" applyFont="1" applyFill="1" applyBorder="1">
      <alignment/>
      <protection/>
    </xf>
    <xf numFmtId="0" fontId="25" fillId="0" borderId="5" xfId="37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37" applyFont="1" applyFill="1">
      <alignment/>
      <protection/>
    </xf>
    <xf numFmtId="0" fontId="11" fillId="0" borderId="0" xfId="37" applyFont="1" applyFill="1" applyAlignment="1">
      <alignment wrapText="1"/>
      <protection/>
    </xf>
    <xf numFmtId="0" fontId="11" fillId="0" borderId="0" xfId="0" applyFont="1" applyBorder="1" applyAlignment="1">
      <alignment/>
    </xf>
    <xf numFmtId="0" fontId="82" fillId="0" borderId="0" xfId="37" applyFont="1" applyFill="1" applyBorder="1">
      <alignment/>
      <protection/>
    </xf>
    <xf numFmtId="0" fontId="9" fillId="3" borderId="0" xfId="0" applyFont="1" applyFill="1" applyBorder="1" applyAlignment="1">
      <alignment/>
    </xf>
    <xf numFmtId="0" fontId="9" fillId="3" borderId="0" xfId="36" applyFont="1" applyFill="1" applyBorder="1" applyAlignment="1">
      <alignment horizontal="center"/>
      <protection/>
    </xf>
    <xf numFmtId="0" fontId="25" fillId="3" borderId="0" xfId="36" applyFont="1" applyFill="1" applyBorder="1">
      <alignment/>
      <protection/>
    </xf>
    <xf numFmtId="0" fontId="25" fillId="0" borderId="0" xfId="36" applyFont="1" applyFill="1" applyBorder="1">
      <alignment/>
      <protection/>
    </xf>
    <xf numFmtId="0" fontId="0" fillId="0" borderId="0" xfId="0" applyAlignment="1">
      <alignment/>
    </xf>
    <xf numFmtId="0" fontId="80" fillId="0" borderId="0" xfId="0" applyFont="1" applyFill="1" applyBorder="1" applyAlignment="1">
      <alignment/>
    </xf>
    <xf numFmtId="3" fontId="78" fillId="4" borderId="0" xfId="0" applyNumberFormat="1" applyFont="1" applyFill="1" applyBorder="1" applyAlignment="1">
      <alignment horizontal="center" vertical="top" wrapText="1"/>
    </xf>
    <xf numFmtId="3" fontId="78" fillId="4" borderId="3" xfId="0" applyNumberFormat="1" applyFont="1" applyFill="1" applyBorder="1" applyAlignment="1">
      <alignment horizontal="center" vertical="top" wrapText="1"/>
    </xf>
    <xf numFmtId="0" fontId="23" fillId="0" borderId="0" xfId="37" applyFont="1" applyFill="1" applyBorder="1">
      <alignment/>
      <protection/>
    </xf>
    <xf numFmtId="0" fontId="79" fillId="3" borderId="0" xfId="36" applyFont="1" applyFill="1" applyBorder="1" applyAlignment="1">
      <alignment horizontal="left" vertical="center"/>
      <protection/>
    </xf>
    <xf numFmtId="0" fontId="25" fillId="0" borderId="0" xfId="36" applyFont="1" applyBorder="1">
      <alignment/>
      <protection/>
    </xf>
    <xf numFmtId="0" fontId="68" fillId="0" borderId="7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80" fillId="0" borderId="0" xfId="0" applyFont="1" applyFill="1" applyBorder="1" applyAlignment="1">
      <alignment horizontal="left"/>
    </xf>
    <xf numFmtId="0" fontId="24" fillId="3" borderId="0" xfId="36" applyFont="1" applyFill="1" applyBorder="1" applyAlignment="1">
      <alignment horizontal="left"/>
      <protection/>
    </xf>
    <xf numFmtId="0" fontId="25" fillId="0" borderId="0" xfId="36" applyFont="1" applyBorder="1" applyAlignment="1">
      <alignment horizontal="left"/>
      <protection/>
    </xf>
    <xf numFmtId="0" fontId="68" fillId="2" borderId="7" xfId="0" applyFont="1" applyFill="1" applyBorder="1" applyAlignment="1">
      <alignment horizontal="center" wrapText="1"/>
    </xf>
    <xf numFmtId="3" fontId="6" fillId="4" borderId="2" xfId="0" applyNumberFormat="1" applyFont="1" applyFill="1" applyBorder="1" applyAlignment="1">
      <alignment/>
    </xf>
    <xf numFmtId="3" fontId="78" fillId="4" borderId="2" xfId="0" applyNumberFormat="1" applyFont="1" applyFill="1" applyBorder="1" applyAlignment="1">
      <alignment horizontal="center" vertical="top" wrapText="1"/>
    </xf>
    <xf numFmtId="0" fontId="28" fillId="0" borderId="0" xfId="37" applyFont="1" applyFill="1" applyBorder="1">
      <alignment/>
      <protection/>
    </xf>
    <xf numFmtId="0" fontId="22" fillId="3" borderId="0" xfId="36" applyFont="1" applyFill="1" applyBorder="1" applyAlignment="1">
      <alignment horizontal="left" vertical="center"/>
      <protection/>
    </xf>
    <xf numFmtId="0" fontId="25" fillId="0" borderId="0" xfId="70" applyFont="1" applyFill="1" applyBorder="1">
      <alignment/>
      <protection/>
    </xf>
    <xf numFmtId="0" fontId="83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0" fontId="7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80" fillId="0" borderId="0" xfId="0" applyFont="1" applyFill="1" applyAlignment="1">
      <alignment/>
    </xf>
    <xf numFmtId="3" fontId="6" fillId="4" borderId="30" xfId="0" applyNumberFormat="1" applyFont="1" applyFill="1" applyBorder="1" applyAlignment="1">
      <alignment/>
    </xf>
    <xf numFmtId="3" fontId="6" fillId="4" borderId="32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9" fillId="3" borderId="0" xfId="36" applyFont="1" applyFill="1" applyBorder="1" applyAlignment="1">
      <alignment vertical="center"/>
      <protection/>
    </xf>
    <xf numFmtId="0" fontId="84" fillId="0" borderId="0" xfId="0" applyFont="1" applyFill="1" applyBorder="1" applyAlignment="1">
      <alignment/>
    </xf>
    <xf numFmtId="0" fontId="46" fillId="0" borderId="7" xfId="0" applyFont="1" applyBorder="1" applyAlignment="1">
      <alignment horizontal="left" vertical="top" indent="1"/>
    </xf>
    <xf numFmtId="0" fontId="72" fillId="0" borderId="7" xfId="0" applyFont="1" applyBorder="1" applyAlignment="1">
      <alignment horizontal="left" vertical="top" indent="1"/>
    </xf>
    <xf numFmtId="0" fontId="0" fillId="0" borderId="0" xfId="0" applyFont="1" applyFill="1" applyBorder="1" applyAlignment="1">
      <alignment/>
    </xf>
    <xf numFmtId="0" fontId="68" fillId="0" borderId="7" xfId="0" applyFont="1" applyBorder="1" applyAlignment="1">
      <alignment vertical="top"/>
    </xf>
    <xf numFmtId="0" fontId="68" fillId="0" borderId="7" xfId="0" applyFont="1" applyBorder="1" applyAlignment="1">
      <alignment horizontal="justify" wrapText="1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79" fillId="3" borderId="0" xfId="0" applyFont="1" applyFill="1" applyBorder="1" applyAlignment="1">
      <alignment horizontal="center" vertical="justify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22" fillId="0" borderId="7" xfId="0" applyFont="1" applyBorder="1" applyAlignment="1">
      <alignment wrapText="1"/>
    </xf>
    <xf numFmtId="3" fontId="22" fillId="2" borderId="7" xfId="0" applyNumberFormat="1" applyFont="1" applyFill="1" applyBorder="1" applyAlignment="1">
      <alignment/>
    </xf>
    <xf numFmtId="0" fontId="6" fillId="0" borderId="7" xfId="0" applyFont="1" applyBorder="1" applyAlignment="1">
      <alignment wrapText="1"/>
    </xf>
    <xf numFmtId="3" fontId="6" fillId="2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22" fillId="4" borderId="7" xfId="0" applyFont="1" applyFill="1" applyBorder="1" applyAlignment="1">
      <alignment/>
    </xf>
    <xf numFmtId="10" fontId="22" fillId="4" borderId="7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25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justify"/>
    </xf>
    <xf numFmtId="0" fontId="10" fillId="3" borderId="0" xfId="0" applyFont="1" applyFill="1" applyAlignment="1">
      <alignment horizontal="left"/>
    </xf>
    <xf numFmtId="0" fontId="12" fillId="0" borderId="0" xfId="0" applyFont="1" applyAlignment="1">
      <alignment/>
    </xf>
    <xf numFmtId="0" fontId="44" fillId="2" borderId="7" xfId="0" applyFont="1" applyFill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3" fontId="12" fillId="4" borderId="9" xfId="0" applyNumberFormat="1" applyFont="1" applyFill="1" applyBorder="1" applyAlignment="1">
      <alignment/>
    </xf>
    <xf numFmtId="3" fontId="12" fillId="4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6" fillId="6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 vertical="center" wrapText="1"/>
    </xf>
    <xf numFmtId="4" fontId="6" fillId="0" borderId="7" xfId="0" applyNumberFormat="1" applyFont="1" applyBorder="1" applyAlignment="1">
      <alignment/>
    </xf>
    <xf numFmtId="4" fontId="6" fillId="6" borderId="7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6" fillId="4" borderId="9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3" fillId="2" borderId="0" xfId="0" applyFont="1" applyFill="1" applyAlignment="1">
      <alignment/>
    </xf>
    <xf numFmtId="0" fontId="4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/>
    </xf>
    <xf numFmtId="0" fontId="22" fillId="3" borderId="0" xfId="36" applyFont="1" applyFill="1" applyBorder="1" applyAlignment="1">
      <alignment horizontal="right" vertical="center"/>
      <protection/>
    </xf>
    <xf numFmtId="0" fontId="12" fillId="0" borderId="3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1" borderId="54" xfId="0" applyFont="1" applyFill="1" applyBorder="1" applyAlignment="1">
      <alignment wrapText="1"/>
    </xf>
    <xf numFmtId="3" fontId="10" fillId="0" borderId="55" xfId="0" applyNumberFormat="1" applyFont="1" applyBorder="1" applyAlignment="1">
      <alignment wrapText="1"/>
    </xf>
    <xf numFmtId="3" fontId="10" fillId="0" borderId="56" xfId="0" applyNumberFormat="1" applyFont="1" applyBorder="1" applyAlignment="1">
      <alignment wrapText="1"/>
    </xf>
    <xf numFmtId="3" fontId="10" fillId="0" borderId="57" xfId="0" applyNumberFormat="1" applyFont="1" applyBorder="1" applyAlignment="1">
      <alignment wrapText="1"/>
    </xf>
    <xf numFmtId="3" fontId="10" fillId="0" borderId="58" xfId="0" applyNumberFormat="1" applyFont="1" applyBorder="1" applyAlignment="1">
      <alignment wrapText="1"/>
    </xf>
    <xf numFmtId="3" fontId="10" fillId="4" borderId="55" xfId="0" applyNumberFormat="1" applyFont="1" applyFill="1" applyBorder="1" applyAlignment="1">
      <alignment wrapText="1"/>
    </xf>
    <xf numFmtId="3" fontId="10" fillId="4" borderId="56" xfId="0" applyNumberFormat="1" applyFont="1" applyFill="1" applyBorder="1" applyAlignment="1">
      <alignment wrapText="1"/>
    </xf>
    <xf numFmtId="3" fontId="10" fillId="0" borderId="59" xfId="0" applyNumberFormat="1" applyFont="1" applyBorder="1" applyAlignment="1">
      <alignment wrapText="1"/>
    </xf>
    <xf numFmtId="3" fontId="10" fillId="0" borderId="24" xfId="0" applyNumberFormat="1" applyFont="1" applyBorder="1" applyAlignment="1">
      <alignment wrapText="1"/>
    </xf>
    <xf numFmtId="3" fontId="10" fillId="4" borderId="24" xfId="0" applyNumberFormat="1" applyFont="1" applyFill="1" applyBorder="1" applyAlignment="1">
      <alignment wrapText="1"/>
    </xf>
    <xf numFmtId="3" fontId="10" fillId="4" borderId="60" xfId="0" applyNumberFormat="1" applyFont="1" applyFill="1" applyBorder="1" applyAlignment="1">
      <alignment wrapText="1"/>
    </xf>
    <xf numFmtId="3" fontId="10" fillId="4" borderId="58" xfId="0" applyNumberFormat="1" applyFont="1" applyFill="1" applyBorder="1" applyAlignment="1">
      <alignment wrapText="1"/>
    </xf>
    <xf numFmtId="0" fontId="22" fillId="0" borderId="52" xfId="0" applyFont="1" applyBorder="1" applyAlignment="1">
      <alignment wrapText="1"/>
    </xf>
    <xf numFmtId="3" fontId="10" fillId="0" borderId="50" xfId="0" applyNumberFormat="1" applyFont="1" applyBorder="1" applyAlignment="1">
      <alignment wrapText="1"/>
    </xf>
    <xf numFmtId="3" fontId="10" fillId="2" borderId="50" xfId="0" applyNumberFormat="1" applyFont="1" applyFill="1" applyBorder="1" applyAlignment="1">
      <alignment wrapText="1"/>
    </xf>
    <xf numFmtId="3" fontId="10" fillId="2" borderId="51" xfId="0" applyNumberFormat="1" applyFont="1" applyFill="1" applyBorder="1" applyAlignment="1">
      <alignment wrapText="1"/>
    </xf>
    <xf numFmtId="0" fontId="44" fillId="1" borderId="6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1" borderId="48" xfId="0" applyFont="1" applyFill="1" applyBorder="1" applyAlignment="1">
      <alignment wrapText="1"/>
    </xf>
    <xf numFmtId="3" fontId="10" fillId="0" borderId="52" xfId="0" applyNumberFormat="1" applyFont="1" applyBorder="1" applyAlignment="1">
      <alignment wrapText="1"/>
    </xf>
    <xf numFmtId="2" fontId="10" fillId="0" borderId="50" xfId="0" applyNumberFormat="1" applyFont="1" applyBorder="1" applyAlignment="1">
      <alignment wrapText="1"/>
    </xf>
    <xf numFmtId="2" fontId="10" fillId="0" borderId="50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10" fillId="0" borderId="51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10" fillId="0" borderId="48" xfId="0" applyNumberFormat="1" applyFont="1" applyFill="1" applyBorder="1" applyAlignment="1">
      <alignment wrapText="1"/>
    </xf>
    <xf numFmtId="0" fontId="26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33" fillId="0" borderId="0" xfId="37" applyFont="1" applyFill="1" applyBorder="1">
      <alignment/>
      <protection/>
    </xf>
    <xf numFmtId="0" fontId="4" fillId="3" borderId="0" xfId="0" applyFont="1" applyFill="1" applyBorder="1" applyAlignment="1">
      <alignment/>
    </xf>
    <xf numFmtId="0" fontId="22" fillId="1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22" fillId="1" borderId="58" xfId="0" applyFont="1" applyFill="1" applyBorder="1" applyAlignment="1">
      <alignment wrapText="1"/>
    </xf>
    <xf numFmtId="2" fontId="10" fillId="0" borderId="55" xfId="0" applyNumberFormat="1" applyFont="1" applyBorder="1" applyAlignment="1">
      <alignment wrapText="1"/>
    </xf>
    <xf numFmtId="2" fontId="10" fillId="0" borderId="55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0" fontId="4" fillId="3" borderId="0" xfId="49" applyFont="1" applyFill="1" applyBorder="1" applyAlignment="1">
      <alignment horizontal="left"/>
      <protection/>
    </xf>
    <xf numFmtId="0" fontId="86" fillId="3" borderId="0" xfId="49" applyFont="1" applyFill="1" applyBorder="1">
      <alignment/>
      <protection/>
    </xf>
    <xf numFmtId="0" fontId="6" fillId="3" borderId="0" xfId="49" applyFill="1" applyBorder="1">
      <alignment/>
      <protection/>
    </xf>
    <xf numFmtId="0" fontId="12" fillId="3" borderId="0" xfId="49" applyFont="1" applyFill="1" applyBorder="1" applyAlignment="1">
      <alignment horizontal="right"/>
      <protection/>
    </xf>
    <xf numFmtId="0" fontId="86" fillId="3" borderId="5" xfId="49" applyFont="1" applyFill="1" applyBorder="1">
      <alignment/>
      <protection/>
    </xf>
    <xf numFmtId="0" fontId="22" fillId="0" borderId="7" xfId="49" applyFont="1" applyBorder="1" applyAlignment="1">
      <alignment/>
      <protection/>
    </xf>
    <xf numFmtId="0" fontId="6" fillId="0" borderId="0" xfId="49" applyFont="1">
      <alignment/>
      <protection/>
    </xf>
    <xf numFmtId="0" fontId="22" fillId="0" borderId="25" xfId="49" applyFont="1" applyBorder="1" applyAlignment="1">
      <alignment/>
      <protection/>
    </xf>
    <xf numFmtId="0" fontId="22" fillId="0" borderId="25" xfId="49" applyFont="1" applyBorder="1" applyAlignment="1">
      <alignment vertical="center"/>
      <protection/>
    </xf>
    <xf numFmtId="0" fontId="6" fillId="0" borderId="3" xfId="49" applyFont="1" applyBorder="1">
      <alignment/>
      <protection/>
    </xf>
    <xf numFmtId="0" fontId="87" fillId="0" borderId="12" xfId="49" applyFont="1" applyBorder="1" applyAlignment="1">
      <alignment horizontal="center"/>
      <protection/>
    </xf>
    <xf numFmtId="0" fontId="44" fillId="0" borderId="12" xfId="49" applyFont="1" applyBorder="1" applyAlignment="1">
      <alignment vertical="center"/>
      <protection/>
    </xf>
    <xf numFmtId="0" fontId="12" fillId="0" borderId="3" xfId="49" applyFont="1" applyBorder="1">
      <alignment/>
      <protection/>
    </xf>
    <xf numFmtId="0" fontId="87" fillId="0" borderId="12" xfId="49" applyFont="1" applyFill="1" applyBorder="1" applyAlignment="1" applyProtection="1">
      <alignment/>
      <protection/>
    </xf>
    <xf numFmtId="172" fontId="87" fillId="0" borderId="12" xfId="49" applyNumberFormat="1" applyFont="1" applyFill="1" applyBorder="1" applyAlignment="1" applyProtection="1">
      <alignment horizontal="right"/>
      <protection/>
    </xf>
    <xf numFmtId="0" fontId="12" fillId="0" borderId="12" xfId="49" applyFont="1" applyBorder="1" applyAlignment="1" applyProtection="1">
      <alignment horizontal="left" indent="2"/>
      <protection/>
    </xf>
    <xf numFmtId="172" fontId="12" fillId="0" borderId="12" xfId="49" applyNumberFormat="1" applyFont="1" applyFill="1" applyBorder="1">
      <alignment/>
      <protection/>
    </xf>
    <xf numFmtId="0" fontId="12" fillId="0" borderId="12" xfId="49" applyFont="1" applyFill="1" applyBorder="1" applyAlignment="1" applyProtection="1">
      <alignment horizontal="left" indent="2"/>
      <protection/>
    </xf>
    <xf numFmtId="172" fontId="12" fillId="0" borderId="12" xfId="49" applyNumberFormat="1" applyFont="1" applyBorder="1">
      <alignment/>
      <protection/>
    </xf>
    <xf numFmtId="172" fontId="87" fillId="0" borderId="12" xfId="49" applyNumberFormat="1" applyFont="1" applyBorder="1">
      <alignment/>
      <protection/>
    </xf>
    <xf numFmtId="0" fontId="44" fillId="0" borderId="12" xfId="49" applyFont="1" applyBorder="1" applyAlignment="1">
      <alignment horizontal="center" vertical="center"/>
      <protection/>
    </xf>
    <xf numFmtId="0" fontId="44" fillId="0" borderId="12" xfId="49" applyFont="1" applyBorder="1" applyAlignment="1">
      <alignment horizontal="center" vertical="center" wrapText="1"/>
      <protection/>
    </xf>
    <xf numFmtId="0" fontId="87" fillId="0" borderId="12" xfId="49" applyFont="1" applyBorder="1" applyAlignment="1">
      <alignment horizontal="left" vertical="center"/>
      <protection/>
    </xf>
    <xf numFmtId="174" fontId="87" fillId="0" borderId="12" xfId="49" applyNumberFormat="1" applyFont="1" applyBorder="1" applyAlignment="1">
      <alignment horizontal="right" vertical="center"/>
      <protection/>
    </xf>
    <xf numFmtId="0" fontId="12" fillId="0" borderId="12" xfId="49" applyFont="1" applyBorder="1" applyAlignment="1">
      <alignment horizontal="left" indent="2"/>
      <protection/>
    </xf>
    <xf numFmtId="174" fontId="12" fillId="0" borderId="12" xfId="49" applyNumberFormat="1" applyFont="1" applyBorder="1" applyAlignment="1">
      <alignment horizontal="right"/>
      <protection/>
    </xf>
    <xf numFmtId="0" fontId="12" fillId="0" borderId="12" xfId="49" applyFont="1" applyBorder="1" applyAlignment="1">
      <alignment horizontal="justify"/>
      <protection/>
    </xf>
    <xf numFmtId="174" fontId="87" fillId="0" borderId="12" xfId="49" applyNumberFormat="1" applyFont="1" applyBorder="1" applyAlignment="1">
      <alignment horizontal="right"/>
      <protection/>
    </xf>
    <xf numFmtId="0" fontId="12" fillId="0" borderId="12" xfId="49" applyFont="1" applyBorder="1" applyAlignment="1">
      <alignment horizontal="left" wrapText="1" indent="2"/>
      <protection/>
    </xf>
    <xf numFmtId="0" fontId="12" fillId="0" borderId="24" xfId="49" applyFont="1" applyBorder="1" applyAlignment="1">
      <alignment horizontal="left" indent="2"/>
      <protection/>
    </xf>
    <xf numFmtId="0" fontId="12" fillId="0" borderId="24" xfId="49" applyFont="1" applyBorder="1" applyAlignment="1">
      <alignment horizontal="right"/>
      <protection/>
    </xf>
    <xf numFmtId="0" fontId="12" fillId="0" borderId="24" xfId="49" applyFont="1" applyBorder="1" applyAlignment="1">
      <alignment horizontal="right" vertical="top" wrapText="1"/>
      <protection/>
    </xf>
    <xf numFmtId="0" fontId="12" fillId="0" borderId="24" xfId="49" applyFont="1" applyBorder="1" applyAlignment="1">
      <alignment horizontal="right" wrapText="1"/>
      <protection/>
    </xf>
    <xf numFmtId="0" fontId="12" fillId="0" borderId="6" xfId="49" applyFont="1" applyBorder="1">
      <alignment/>
      <protection/>
    </xf>
    <xf numFmtId="0" fontId="6" fillId="0" borderId="31" xfId="49" applyFont="1" applyBorder="1" applyAlignment="1">
      <alignment horizontal="left" indent="2"/>
      <protection/>
    </xf>
    <xf numFmtId="0" fontId="6" fillId="0" borderId="0" xfId="49" applyFont="1" applyBorder="1" applyAlignment="1">
      <alignment horizontal="right"/>
      <protection/>
    </xf>
    <xf numFmtId="0" fontId="6" fillId="0" borderId="0" xfId="49" applyFont="1" applyBorder="1" applyAlignment="1">
      <alignment horizontal="right" vertical="top" wrapText="1"/>
      <protection/>
    </xf>
    <xf numFmtId="0" fontId="6" fillId="0" borderId="0" xfId="49" applyFont="1" applyBorder="1" applyAlignment="1">
      <alignment horizontal="right" wrapText="1"/>
      <protection/>
    </xf>
    <xf numFmtId="2" fontId="33" fillId="0" borderId="0" xfId="49" applyNumberFormat="1" applyFont="1" applyBorder="1" applyAlignment="1">
      <alignment horizontal="left" wrapText="1"/>
      <protection/>
    </xf>
    <xf numFmtId="0" fontId="6" fillId="0" borderId="0" xfId="49" applyBorder="1" applyAlignment="1">
      <alignment horizontal="left" wrapText="1"/>
      <protection/>
    </xf>
    <xf numFmtId="0" fontId="4" fillId="3" borderId="0" xfId="49" applyFont="1" applyFill="1" applyBorder="1" applyAlignment="1">
      <alignment horizontal="left" vertical="center"/>
      <protection/>
    </xf>
    <xf numFmtId="0" fontId="4" fillId="3" borderId="5" xfId="49" applyFont="1" applyFill="1" applyBorder="1" applyAlignment="1">
      <alignment horizontal="center" vertical="center"/>
      <protection/>
    </xf>
    <xf numFmtId="0" fontId="6" fillId="3" borderId="5" xfId="49" applyFill="1" applyBorder="1">
      <alignment/>
      <protection/>
    </xf>
    <xf numFmtId="0" fontId="22" fillId="3" borderId="5" xfId="49" applyFont="1" applyFill="1" applyBorder="1">
      <alignment/>
      <protection/>
    </xf>
    <xf numFmtId="0" fontId="22" fillId="0" borderId="25" xfId="49" applyFont="1" applyBorder="1" applyAlignment="1">
      <alignment horizontal="center" vertical="center"/>
      <protection/>
    </xf>
    <xf numFmtId="0" fontId="22" fillId="0" borderId="10" xfId="49" applyFont="1" applyBorder="1" applyAlignment="1">
      <alignment horizontal="center" vertical="center" wrapText="1"/>
      <protection/>
    </xf>
    <xf numFmtId="0" fontId="22" fillId="0" borderId="7" xfId="49" applyFont="1" applyBorder="1" applyAlignment="1">
      <alignment horizontal="center" vertical="center" wrapText="1"/>
      <protection/>
    </xf>
    <xf numFmtId="0" fontId="22" fillId="0" borderId="32" xfId="49" applyFont="1" applyBorder="1" applyAlignment="1">
      <alignment horizontal="center" vertical="center" wrapText="1"/>
      <protection/>
    </xf>
    <xf numFmtId="0" fontId="22" fillId="0" borderId="25" xfId="49" applyFont="1" applyBorder="1" applyAlignment="1">
      <alignment horizontal="center" vertical="center" wrapText="1"/>
      <protection/>
    </xf>
    <xf numFmtId="0" fontId="44" fillId="0" borderId="12" xfId="49" applyFont="1" applyFill="1" applyBorder="1" applyAlignment="1" applyProtection="1">
      <alignment horizontal="left" vertical="center"/>
      <protection/>
    </xf>
    <xf numFmtId="172" fontId="44" fillId="0" borderId="3" xfId="49" applyNumberFormat="1" applyFont="1" applyBorder="1" applyAlignment="1">
      <alignment horizontal="right" vertical="center" wrapText="1"/>
      <protection/>
    </xf>
    <xf numFmtId="172" fontId="44" fillId="0" borderId="12" xfId="49" applyNumberFormat="1" applyFont="1" applyBorder="1" applyAlignment="1">
      <alignment horizontal="right" vertical="center" wrapText="1"/>
      <protection/>
    </xf>
    <xf numFmtId="0" fontId="23" fillId="0" borderId="12" xfId="49" applyFont="1" applyFill="1" applyBorder="1" applyAlignment="1" applyProtection="1">
      <alignment horizontal="left" indent="2"/>
      <protection/>
    </xf>
    <xf numFmtId="172" fontId="23" fillId="0" borderId="3" xfId="49" applyNumberFormat="1" applyFont="1" applyBorder="1" applyAlignment="1">
      <alignment horizontal="right" vertical="center" wrapText="1"/>
      <protection/>
    </xf>
    <xf numFmtId="172" fontId="23" fillId="0" borderId="12" xfId="49" applyNumberFormat="1" applyFont="1" applyBorder="1" applyAlignment="1">
      <alignment horizontal="right" vertical="center" wrapText="1"/>
      <protection/>
    </xf>
    <xf numFmtId="0" fontId="23" fillId="0" borderId="12" xfId="49" applyFont="1" applyFill="1" applyBorder="1" applyAlignment="1">
      <alignment horizontal="left" vertical="center" indent="2"/>
      <protection/>
    </xf>
    <xf numFmtId="0" fontId="12" fillId="0" borderId="12" xfId="49" applyFont="1" applyBorder="1" applyAlignment="1">
      <alignment horizontal="center" vertical="center"/>
      <protection/>
    </xf>
    <xf numFmtId="172" fontId="44" fillId="0" borderId="12" xfId="49" applyNumberFormat="1" applyFont="1" applyFill="1" applyBorder="1" applyAlignment="1" applyProtection="1">
      <alignment horizontal="right" vertical="center"/>
      <protection/>
    </xf>
    <xf numFmtId="0" fontId="23" fillId="0" borderId="12" xfId="49" applyFont="1" applyFill="1" applyBorder="1" applyAlignment="1">
      <alignment horizontal="left" vertical="center" wrapText="1" indent="2"/>
      <protection/>
    </xf>
    <xf numFmtId="172" fontId="23" fillId="0" borderId="12" xfId="49" applyNumberFormat="1" applyFont="1" applyFill="1" applyBorder="1" applyAlignment="1">
      <alignment horizontal="right"/>
      <protection/>
    </xf>
    <xf numFmtId="0" fontId="12" fillId="0" borderId="12" xfId="49" applyFont="1" applyFill="1" applyBorder="1" applyAlignment="1">
      <alignment horizontal="left" indent="1"/>
      <protection/>
    </xf>
    <xf numFmtId="172" fontId="12" fillId="0" borderId="12" xfId="49" applyNumberFormat="1" applyFont="1" applyFill="1" applyBorder="1" applyAlignment="1">
      <alignment horizontal="right"/>
      <protection/>
    </xf>
    <xf numFmtId="0" fontId="12" fillId="0" borderId="24" xfId="49" applyFont="1" applyBorder="1">
      <alignment/>
      <protection/>
    </xf>
    <xf numFmtId="172" fontId="12" fillId="0" borderId="24" xfId="49" applyNumberFormat="1" applyFont="1" applyBorder="1" applyAlignment="1">
      <alignment horizontal="right"/>
      <protection/>
    </xf>
    <xf numFmtId="0" fontId="54" fillId="0" borderId="0" xfId="49" applyFont="1" applyAlignment="1">
      <alignment horizontal="right"/>
      <protection/>
    </xf>
    <xf numFmtId="0" fontId="12" fillId="0" borderId="0" xfId="49" applyFont="1" applyAlignment="1">
      <alignment horizontal="right"/>
      <protection/>
    </xf>
    <xf numFmtId="0" fontId="21" fillId="0" borderId="0" xfId="49" applyFont="1" applyAlignment="1">
      <alignment horizontal="left"/>
      <protection/>
    </xf>
    <xf numFmtId="0" fontId="33" fillId="0" borderId="0" xfId="49" applyFont="1" applyAlignment="1">
      <alignment horizontal="left"/>
      <protection/>
    </xf>
    <xf numFmtId="0" fontId="4" fillId="3" borderId="0" xfId="49" applyFont="1" applyFill="1" applyBorder="1" applyAlignment="1">
      <alignment horizontal="left"/>
      <protection/>
    </xf>
    <xf numFmtId="0" fontId="12" fillId="3" borderId="5" xfId="49" applyFont="1" applyFill="1" applyBorder="1">
      <alignment/>
      <protection/>
    </xf>
    <xf numFmtId="0" fontId="44" fillId="0" borderId="7" xfId="49" applyFont="1" applyBorder="1" applyAlignment="1">
      <alignment horizontal="center" vertical="center" wrapText="1"/>
      <protection/>
    </xf>
    <xf numFmtId="0" fontId="44" fillId="0" borderId="25" xfId="49" applyFont="1" applyBorder="1" applyAlignment="1">
      <alignment horizontal="center" vertical="center" wrapText="1"/>
      <protection/>
    </xf>
    <xf numFmtId="0" fontId="44" fillId="0" borderId="25" xfId="49" applyFont="1" applyBorder="1" applyAlignment="1">
      <alignment horizontal="center" vertical="center"/>
      <protection/>
    </xf>
    <xf numFmtId="0" fontId="44" fillId="0" borderId="12" xfId="49" applyFont="1" applyBorder="1" applyAlignment="1">
      <alignment horizontal="left" vertical="center" wrapText="1" indent="2"/>
      <protection/>
    </xf>
    <xf numFmtId="0" fontId="44" fillId="0" borderId="12" xfId="49" applyFont="1" applyBorder="1" applyAlignment="1">
      <alignment vertical="center" wrapText="1"/>
      <protection/>
    </xf>
    <xf numFmtId="0" fontId="87" fillId="0" borderId="12" xfId="49" applyFont="1" applyBorder="1" applyAlignment="1">
      <alignment horizontal="left" vertical="center" wrapText="1" indent="2"/>
      <protection/>
    </xf>
    <xf numFmtId="172" fontId="87" fillId="0" borderId="12" xfId="49" applyNumberFormat="1" applyFont="1" applyBorder="1">
      <alignment/>
      <protection/>
    </xf>
    <xf numFmtId="172" fontId="12" fillId="0" borderId="12" xfId="49" applyNumberFormat="1" applyFont="1" applyBorder="1">
      <alignment/>
      <protection/>
    </xf>
    <xf numFmtId="172" fontId="23" fillId="0" borderId="12" xfId="49" applyNumberFormat="1" applyFont="1" applyBorder="1">
      <alignment/>
      <protection/>
    </xf>
    <xf numFmtId="172" fontId="23" fillId="0" borderId="12" xfId="49" applyNumberFormat="1" applyFont="1" applyBorder="1">
      <alignment/>
      <protection/>
    </xf>
    <xf numFmtId="0" fontId="23" fillId="0" borderId="0" xfId="49" applyFont="1">
      <alignment/>
      <protection/>
    </xf>
    <xf numFmtId="172" fontId="12" fillId="0" borderId="24" xfId="49" applyNumberFormat="1" applyFont="1" applyBorder="1">
      <alignment/>
      <protection/>
    </xf>
    <xf numFmtId="0" fontId="87" fillId="0" borderId="12" xfId="67" applyFont="1" applyBorder="1" applyAlignment="1">
      <alignment horizontal="center"/>
      <protection/>
    </xf>
    <xf numFmtId="0" fontId="23" fillId="0" borderId="0" xfId="49" applyFont="1" applyAlignment="1">
      <alignment horizontal="center"/>
      <protection/>
    </xf>
    <xf numFmtId="172" fontId="87" fillId="0" borderId="12" xfId="67" applyNumberFormat="1" applyFont="1" applyFill="1" applyBorder="1" applyAlignment="1" applyProtection="1">
      <alignment horizontal="left"/>
      <protection/>
    </xf>
    <xf numFmtId="172" fontId="87" fillId="0" borderId="12" xfId="67" applyNumberFormat="1" applyFont="1" applyFill="1" applyBorder="1" applyAlignment="1">
      <alignment/>
      <protection/>
    </xf>
    <xf numFmtId="0" fontId="44" fillId="0" borderId="12" xfId="33" applyFont="1" applyBorder="1" applyAlignment="1">
      <alignment horizontal="left" indent="1"/>
      <protection/>
    </xf>
    <xf numFmtId="172" fontId="44" fillId="0" borderId="12" xfId="67" applyNumberFormat="1" applyFont="1" applyFill="1" applyBorder="1" applyAlignment="1">
      <alignment/>
      <protection/>
    </xf>
    <xf numFmtId="0" fontId="44" fillId="0" borderId="12" xfId="33" applyFont="1" applyBorder="1" applyAlignment="1">
      <alignment horizontal="left" vertical="center" indent="3"/>
      <protection/>
    </xf>
    <xf numFmtId="0" fontId="12" fillId="0" borderId="12" xfId="33" applyFont="1" applyBorder="1">
      <alignment/>
      <protection/>
    </xf>
    <xf numFmtId="172" fontId="12" fillId="0" borderId="12" xfId="67" applyNumberFormat="1" applyFont="1" applyBorder="1" applyAlignment="1">
      <alignment/>
      <protection/>
    </xf>
    <xf numFmtId="172" fontId="44" fillId="0" borderId="12" xfId="67" applyNumberFormat="1" applyFont="1" applyBorder="1" applyAlignment="1">
      <alignment/>
      <protection/>
    </xf>
    <xf numFmtId="0" fontId="44" fillId="0" borderId="0" xfId="49" applyFont="1">
      <alignment/>
      <protection/>
    </xf>
    <xf numFmtId="0" fontId="12" fillId="0" borderId="12" xfId="33" applyFont="1" applyFill="1" applyBorder="1" applyAlignment="1">
      <alignment horizontal="left" vertical="center" indent="4"/>
      <protection/>
    </xf>
    <xf numFmtId="0" fontId="12" fillId="0" borderId="12" xfId="33" applyFont="1" applyFill="1" applyBorder="1" applyAlignment="1">
      <alignment horizontal="left" vertical="center" indent="5"/>
      <protection/>
    </xf>
    <xf numFmtId="0" fontId="12" fillId="0" borderId="12" xfId="33" applyFont="1" applyFill="1" applyBorder="1" applyAlignment="1">
      <alignment horizontal="left" vertical="center" indent="6"/>
      <protection/>
    </xf>
    <xf numFmtId="172" fontId="12" fillId="0" borderId="12" xfId="67" applyNumberFormat="1" applyFont="1" applyFill="1" applyBorder="1" applyAlignment="1">
      <alignment horizontal="left" vertical="center" indent="3"/>
      <protection/>
    </xf>
    <xf numFmtId="172" fontId="44" fillId="0" borderId="12" xfId="67" applyNumberFormat="1" applyFont="1" applyBorder="1" applyAlignment="1">
      <alignment horizontal="left" vertical="center"/>
      <protection/>
    </xf>
    <xf numFmtId="0" fontId="23" fillId="0" borderId="12" xfId="33" applyFont="1" applyFill="1" applyBorder="1" applyAlignment="1">
      <alignment horizontal="left" wrapText="1" indent="2"/>
      <protection/>
    </xf>
    <xf numFmtId="172" fontId="12" fillId="0" borderId="12" xfId="67" applyNumberFormat="1" applyFont="1" applyFill="1" applyBorder="1" applyAlignment="1">
      <alignment/>
      <protection/>
    </xf>
    <xf numFmtId="0" fontId="12" fillId="0" borderId="12" xfId="33" applyFont="1" applyFill="1" applyBorder="1" applyAlignment="1" quotePrefix="1">
      <alignment horizontal="left" vertical="center" indent="6"/>
      <protection/>
    </xf>
    <xf numFmtId="0" fontId="12" fillId="0" borderId="12" xfId="33" applyFont="1" applyFill="1" applyBorder="1">
      <alignment/>
      <protection/>
    </xf>
    <xf numFmtId="0" fontId="22" fillId="0" borderId="0" xfId="49" applyFont="1">
      <alignment/>
      <protection/>
    </xf>
    <xf numFmtId="0" fontId="6" fillId="0" borderId="12" xfId="49" applyBorder="1">
      <alignment/>
      <protection/>
    </xf>
    <xf numFmtId="0" fontId="12" fillId="0" borderId="24" xfId="33" applyFont="1" applyBorder="1">
      <alignment/>
      <protection/>
    </xf>
    <xf numFmtId="0" fontId="6" fillId="0" borderId="24" xfId="49" applyBorder="1">
      <alignment/>
      <protection/>
    </xf>
    <xf numFmtId="0" fontId="12" fillId="0" borderId="0" xfId="33" applyFont="1" applyBorder="1">
      <alignment/>
      <protection/>
    </xf>
    <xf numFmtId="0" fontId="12" fillId="0" borderId="0" xfId="49" applyFont="1">
      <alignment/>
      <protection/>
    </xf>
    <xf numFmtId="172" fontId="12" fillId="0" borderId="25" xfId="49" applyNumberFormat="1" applyFont="1" applyBorder="1">
      <alignment/>
      <protection/>
    </xf>
    <xf numFmtId="0" fontId="23" fillId="0" borderId="12" xfId="49" applyFont="1" applyBorder="1" applyAlignment="1" applyProtection="1">
      <alignment horizontal="left" wrapText="1" indent="3"/>
      <protection/>
    </xf>
    <xf numFmtId="192" fontId="47" fillId="5" borderId="0" xfId="29" applyNumberFormat="1" applyFont="1" applyFill="1" applyBorder="1" applyAlignment="1" applyProtection="1">
      <alignment horizontal="left"/>
      <protection/>
    </xf>
    <xf numFmtId="0" fontId="22" fillId="5" borderId="0" xfId="57" applyFont="1" applyFill="1" applyBorder="1" applyAlignment="1">
      <alignment horizontal="centerContinuous"/>
      <protection/>
    </xf>
    <xf numFmtId="0" fontId="13" fillId="0" borderId="0" xfId="29" applyFont="1">
      <alignment/>
      <protection/>
    </xf>
    <xf numFmtId="192" fontId="47" fillId="3" borderId="0" xfId="29" applyNumberFormat="1" applyFont="1" applyFill="1" applyBorder="1" applyAlignment="1" applyProtection="1">
      <alignment horizontal="left"/>
      <protection/>
    </xf>
    <xf numFmtId="0" fontId="22" fillId="3" borderId="0" xfId="57" applyFont="1" applyFill="1" applyBorder="1" applyAlignment="1">
      <alignment horizontal="centerContinuous"/>
      <protection/>
    </xf>
    <xf numFmtId="192" fontId="90" fillId="3" borderId="5" xfId="29" applyNumberFormat="1" applyFont="1" applyFill="1" applyBorder="1" applyAlignment="1" applyProtection="1">
      <alignment horizontal="left" vertical="center" wrapText="1"/>
      <protection/>
    </xf>
    <xf numFmtId="174" fontId="90" fillId="3" borderId="5" xfId="29" applyNumberFormat="1" applyFont="1" applyFill="1" applyBorder="1" applyAlignment="1">
      <alignment horizontal="right"/>
      <protection/>
    </xf>
    <xf numFmtId="0" fontId="6" fillId="0" borderId="25" xfId="57" applyFont="1" applyBorder="1" applyAlignment="1" applyProtection="1">
      <alignment horizontal="center"/>
      <protection/>
    </xf>
    <xf numFmtId="0" fontId="22" fillId="0" borderId="9" xfId="57" applyFont="1" applyBorder="1" applyAlignment="1">
      <alignment horizontal="centerContinuous"/>
      <protection/>
    </xf>
    <xf numFmtId="0" fontId="22" fillId="0" borderId="10" xfId="57" applyFont="1" applyBorder="1" applyAlignment="1">
      <alignment horizontal="centerContinuous"/>
      <protection/>
    </xf>
    <xf numFmtId="0" fontId="13" fillId="0" borderId="0" xfId="57" applyFont="1">
      <alignment/>
      <protection/>
    </xf>
    <xf numFmtId="174" fontId="6" fillId="0" borderId="24" xfId="57" applyNumberFormat="1" applyFont="1" applyBorder="1" applyAlignment="1">
      <alignment horizontal="center" wrapText="1"/>
      <protection/>
    </xf>
    <xf numFmtId="0" fontId="22" fillId="0" borderId="7" xfId="57" applyFont="1" applyBorder="1" applyAlignment="1">
      <alignment horizontal="center" vertical="center" wrapText="1"/>
      <protection/>
    </xf>
    <xf numFmtId="0" fontId="22" fillId="0" borderId="63" xfId="51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 wrapText="1"/>
      <protection/>
    </xf>
    <xf numFmtId="0" fontId="6" fillId="0" borderId="25" xfId="57" applyFont="1" applyBorder="1">
      <alignment/>
      <protection/>
    </xf>
    <xf numFmtId="0" fontId="6" fillId="0" borderId="7" xfId="57" applyFont="1" applyBorder="1">
      <alignment/>
      <protection/>
    </xf>
    <xf numFmtId="0" fontId="22" fillId="0" borderId="13" xfId="27" applyFont="1" applyFill="1" applyBorder="1">
      <alignment/>
      <protection/>
    </xf>
    <xf numFmtId="174" fontId="22" fillId="0" borderId="17" xfId="27" applyNumberFormat="1" applyFont="1" applyFill="1" applyBorder="1" applyAlignment="1">
      <alignment horizontal="right" indent="1"/>
      <protection/>
    </xf>
    <xf numFmtId="174" fontId="22" fillId="0" borderId="64" xfId="27" applyNumberFormat="1" applyFont="1" applyFill="1" applyBorder="1" applyAlignment="1">
      <alignment horizontal="right" indent="1"/>
      <protection/>
    </xf>
    <xf numFmtId="0" fontId="22" fillId="0" borderId="0" xfId="27" applyFont="1" applyFill="1">
      <alignment/>
      <protection/>
    </xf>
    <xf numFmtId="0" fontId="6" fillId="0" borderId="17" xfId="27" applyFont="1" applyFill="1" applyBorder="1">
      <alignment/>
      <protection/>
    </xf>
    <xf numFmtId="174" fontId="6" fillId="0" borderId="17" xfId="27" applyNumberFormat="1" applyFill="1" applyBorder="1" applyAlignment="1">
      <alignment horizontal="right" indent="1"/>
      <protection/>
    </xf>
    <xf numFmtId="174" fontId="6" fillId="0" borderId="64" xfId="27" applyNumberFormat="1" applyFill="1" applyBorder="1" applyAlignment="1">
      <alignment horizontal="right" indent="1"/>
      <protection/>
    </xf>
    <xf numFmtId="0" fontId="6" fillId="0" borderId="0" xfId="27" applyFill="1">
      <alignment/>
      <protection/>
    </xf>
    <xf numFmtId="0" fontId="46" fillId="0" borderId="17" xfId="27" applyFont="1" applyFill="1" applyBorder="1">
      <alignment/>
      <protection/>
    </xf>
    <xf numFmtId="174" fontId="46" fillId="0" borderId="17" xfId="27" applyNumberFormat="1" applyFont="1" applyFill="1" applyBorder="1" applyAlignment="1">
      <alignment horizontal="right" indent="1"/>
      <protection/>
    </xf>
    <xf numFmtId="174" fontId="46" fillId="0" borderId="64" xfId="27" applyNumberFormat="1" applyFont="1" applyFill="1" applyBorder="1" applyAlignment="1">
      <alignment horizontal="right" indent="1"/>
      <protection/>
    </xf>
    <xf numFmtId="0" fontId="46" fillId="0" borderId="0" xfId="27" applyFont="1" applyFill="1">
      <alignment/>
      <protection/>
    </xf>
    <xf numFmtId="0" fontId="6" fillId="0" borderId="17" xfId="27" applyFill="1" applyBorder="1">
      <alignment/>
      <protection/>
    </xf>
    <xf numFmtId="0" fontId="22" fillId="0" borderId="17" xfId="27" applyFont="1" applyFill="1" applyBorder="1">
      <alignment/>
      <protection/>
    </xf>
    <xf numFmtId="174" fontId="6" fillId="0" borderId="17" xfId="27" applyNumberFormat="1" applyFont="1" applyFill="1" applyBorder="1" applyAlignment="1">
      <alignment horizontal="right" indent="1"/>
      <protection/>
    </xf>
    <xf numFmtId="174" fontId="6" fillId="0" borderId="64" xfId="27" applyNumberFormat="1" applyFont="1" applyFill="1" applyBorder="1" applyAlignment="1">
      <alignment horizontal="right" indent="1"/>
      <protection/>
    </xf>
    <xf numFmtId="0" fontId="6" fillId="0" borderId="0" xfId="27" applyFont="1" applyFill="1">
      <alignment/>
      <protection/>
    </xf>
    <xf numFmtId="0" fontId="6" fillId="0" borderId="20" xfId="27" applyFill="1" applyBorder="1">
      <alignment/>
      <protection/>
    </xf>
    <xf numFmtId="174" fontId="6" fillId="0" borderId="20" xfId="27" applyNumberFormat="1" applyFill="1" applyBorder="1" applyAlignment="1">
      <alignment horizontal="right" indent="1"/>
      <protection/>
    </xf>
    <xf numFmtId="174" fontId="6" fillId="0" borderId="65" xfId="27" applyNumberFormat="1" applyFill="1" applyBorder="1" applyAlignment="1">
      <alignment horizontal="right" indent="1"/>
      <protection/>
    </xf>
    <xf numFmtId="0" fontId="22" fillId="0" borderId="0" xfId="27" applyFont="1" applyFill="1">
      <alignment/>
      <protection/>
    </xf>
    <xf numFmtId="192" fontId="12" fillId="0" borderId="0" xfId="56" applyFont="1" applyFill="1" applyAlignment="1">
      <alignment horizontal="left" indent="1"/>
      <protection/>
    </xf>
    <xf numFmtId="0" fontId="12" fillId="0" borderId="0" xfId="27" applyFont="1" applyFill="1">
      <alignment/>
      <protection/>
    </xf>
    <xf numFmtId="192" fontId="55" fillId="0" borderId="0" xfId="0" applyNumberFormat="1" applyFont="1" applyFill="1" applyAlignment="1" applyProtection="1">
      <alignment horizontal="left" indent="1"/>
      <protection/>
    </xf>
    <xf numFmtId="0" fontId="55" fillId="0" borderId="0" xfId="0" applyFont="1" applyFill="1" applyAlignment="1">
      <alignment horizontal="left" indent="1"/>
    </xf>
    <xf numFmtId="192" fontId="12" fillId="0" borderId="0" xfId="0" applyNumberFormat="1" applyFont="1" applyFill="1" applyAlignment="1" applyProtection="1">
      <alignment horizontal="left" indent="1"/>
      <protection/>
    </xf>
    <xf numFmtId="192" fontId="6" fillId="0" borderId="0" xfId="0" applyNumberFormat="1" applyFont="1" applyFill="1" applyAlignment="1" applyProtection="1">
      <alignment horizontal="left" indent="1"/>
      <protection/>
    </xf>
    <xf numFmtId="192" fontId="91" fillId="0" borderId="0" xfId="0" applyNumberFormat="1" applyFont="1" applyFill="1" applyBorder="1" applyAlignment="1" applyProtection="1">
      <alignment horizontal="left" indent="1"/>
      <protection/>
    </xf>
    <xf numFmtId="0" fontId="6" fillId="3" borderId="0" xfId="0" applyFont="1" applyFill="1" applyBorder="1" applyAlignment="1">
      <alignment horizontal="centerContinuous" vertical="justify"/>
    </xf>
    <xf numFmtId="0" fontId="6" fillId="2" borderId="0" xfId="0" applyFont="1" applyFill="1" applyAlignment="1">
      <alignment/>
    </xf>
    <xf numFmtId="0" fontId="22" fillId="3" borderId="5" xfId="0" applyFont="1" applyFill="1" applyBorder="1" applyAlignment="1">
      <alignment horizontal="centerContinuous" vertical="justify"/>
    </xf>
    <xf numFmtId="0" fontId="6" fillId="3" borderId="5" xfId="0" applyFont="1" applyFill="1" applyBorder="1" applyAlignment="1">
      <alignment horizontal="centerContinuous" vertical="justify"/>
    </xf>
    <xf numFmtId="0" fontId="6" fillId="0" borderId="3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22" fillId="0" borderId="7" xfId="0" applyFont="1" applyFill="1" applyBorder="1" applyAlignment="1">
      <alignment horizontal="centerContinuous"/>
    </xf>
    <xf numFmtId="0" fontId="22" fillId="0" borderId="7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/>
    </xf>
    <xf numFmtId="174" fontId="87" fillId="0" borderId="7" xfId="0" applyNumberFormat="1" applyFont="1" applyFill="1" applyBorder="1" applyAlignment="1">
      <alignment/>
    </xf>
    <xf numFmtId="189" fontId="87" fillId="0" borderId="7" xfId="75" applyNumberFormat="1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74" fontId="12" fillId="0" borderId="25" xfId="0" applyNumberFormat="1" applyFont="1" applyFill="1" applyBorder="1" applyAlignment="1">
      <alignment/>
    </xf>
    <xf numFmtId="189" fontId="12" fillId="0" borderId="0" xfId="75" applyNumberFormat="1" applyFont="1" applyFill="1" applyBorder="1" applyAlignment="1">
      <alignment/>
    </xf>
    <xf numFmtId="189" fontId="12" fillId="0" borderId="25" xfId="75" applyNumberFormat="1" applyFont="1" applyFill="1" applyBorder="1" applyAlignment="1">
      <alignment/>
    </xf>
    <xf numFmtId="0" fontId="12" fillId="0" borderId="30" xfId="0" applyFont="1" applyFill="1" applyBorder="1" applyAlignment="1">
      <alignment wrapText="1"/>
    </xf>
    <xf numFmtId="174" fontId="12" fillId="0" borderId="12" xfId="0" applyNumberFormat="1" applyFont="1" applyFill="1" applyBorder="1" applyAlignment="1">
      <alignment/>
    </xf>
    <xf numFmtId="189" fontId="12" fillId="0" borderId="12" xfId="75" applyNumberFormat="1" applyFont="1" applyFill="1" applyBorder="1" applyAlignment="1">
      <alignment/>
    </xf>
    <xf numFmtId="174" fontId="12" fillId="0" borderId="24" xfId="0" applyNumberFormat="1" applyFont="1" applyFill="1" applyBorder="1" applyAlignment="1">
      <alignment/>
    </xf>
    <xf numFmtId="189" fontId="12" fillId="0" borderId="24" xfId="7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2" fillId="0" borderId="32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174" fontId="12" fillId="0" borderId="12" xfId="75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2" fillId="0" borderId="4" xfId="0" applyFont="1" applyFill="1" applyBorder="1" applyAlignment="1">
      <alignment wrapText="1"/>
    </xf>
    <xf numFmtId="0" fontId="27" fillId="0" borderId="6" xfId="0" applyFont="1" applyFill="1" applyBorder="1" applyAlignment="1">
      <alignment wrapText="1"/>
    </xf>
    <xf numFmtId="174" fontId="12" fillId="0" borderId="24" xfId="75" applyNumberFormat="1" applyFont="1" applyFill="1" applyBorder="1" applyAlignment="1">
      <alignment/>
    </xf>
    <xf numFmtId="174" fontId="44" fillId="0" borderId="7" xfId="0" applyNumberFormat="1" applyFont="1" applyFill="1" applyBorder="1" applyAlignment="1">
      <alignment/>
    </xf>
    <xf numFmtId="189" fontId="44" fillId="0" borderId="7" xfId="75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6" fillId="3" borderId="0" xfId="55" applyFont="1" applyFill="1" applyBorder="1" applyAlignment="1">
      <alignment horizontal="centerContinuous" vertical="justify"/>
      <protection/>
    </xf>
    <xf numFmtId="0" fontId="6" fillId="2" borderId="0" xfId="55" applyFont="1" applyFill="1">
      <alignment/>
      <protection/>
    </xf>
    <xf numFmtId="0" fontId="4" fillId="3" borderId="0" xfId="55" applyFont="1" applyFill="1" applyBorder="1" applyAlignment="1">
      <alignment horizontal="centerContinuous" vertical="justify"/>
      <protection/>
    </xf>
    <xf numFmtId="0" fontId="6" fillId="3" borderId="5" xfId="55" applyFont="1" applyFill="1" applyBorder="1" applyAlignment="1">
      <alignment horizontal="centerContinuous" vertical="justify"/>
      <protection/>
    </xf>
    <xf numFmtId="0" fontId="12" fillId="0" borderId="30" xfId="55" applyFont="1" applyFill="1" applyBorder="1">
      <alignment/>
      <protection/>
    </xf>
    <xf numFmtId="0" fontId="12" fillId="0" borderId="32" xfId="55" applyFont="1" applyFill="1" applyBorder="1">
      <alignment/>
      <protection/>
    </xf>
    <xf numFmtId="0" fontId="12" fillId="0" borderId="4" xfId="55" applyFont="1" applyFill="1" applyBorder="1" applyAlignment="1">
      <alignment horizontal="center"/>
      <protection/>
    </xf>
    <xf numFmtId="0" fontId="12" fillId="0" borderId="6" xfId="55" applyFont="1" applyFill="1" applyBorder="1" applyAlignment="1">
      <alignment horizontal="center"/>
      <protection/>
    </xf>
    <xf numFmtId="0" fontId="87" fillId="0" borderId="4" xfId="55" applyFont="1" applyFill="1" applyBorder="1">
      <alignment/>
      <protection/>
    </xf>
    <xf numFmtId="0" fontId="87" fillId="0" borderId="6" xfId="55" applyFont="1" applyFill="1" applyBorder="1">
      <alignment/>
      <protection/>
    </xf>
    <xf numFmtId="174" fontId="87" fillId="0" borderId="7" xfId="55" applyNumberFormat="1" applyFont="1" applyFill="1" applyBorder="1">
      <alignment/>
      <protection/>
    </xf>
    <xf numFmtId="0" fontId="12" fillId="0" borderId="31" xfId="55" applyFont="1" applyFill="1" applyBorder="1">
      <alignment/>
      <protection/>
    </xf>
    <xf numFmtId="174" fontId="12" fillId="0" borderId="25" xfId="55" applyNumberFormat="1" applyFont="1" applyFill="1" applyBorder="1">
      <alignment/>
      <protection/>
    </xf>
    <xf numFmtId="0" fontId="12" fillId="0" borderId="2" xfId="55" applyFont="1" applyFill="1" applyBorder="1">
      <alignment/>
      <protection/>
    </xf>
    <xf numFmtId="0" fontId="12" fillId="0" borderId="0" xfId="55" applyFont="1" applyFill="1" applyBorder="1">
      <alignment/>
      <protection/>
    </xf>
    <xf numFmtId="174" fontId="12" fillId="0" borderId="12" xfId="55" applyNumberFormat="1" applyFont="1" applyFill="1" applyBorder="1">
      <alignment/>
      <protection/>
    </xf>
    <xf numFmtId="0" fontId="12" fillId="0" borderId="4" xfId="55" applyFont="1" applyFill="1" applyBorder="1">
      <alignment/>
      <protection/>
    </xf>
    <xf numFmtId="0" fontId="12" fillId="0" borderId="5" xfId="55" applyFont="1" applyFill="1" applyBorder="1">
      <alignment/>
      <protection/>
    </xf>
    <xf numFmtId="174" fontId="12" fillId="0" borderId="24" xfId="55" applyNumberFormat="1" applyFont="1" applyFill="1" applyBorder="1">
      <alignment/>
      <protection/>
    </xf>
    <xf numFmtId="0" fontId="87" fillId="0" borderId="8" xfId="55" applyFont="1" applyFill="1" applyBorder="1">
      <alignment/>
      <protection/>
    </xf>
    <xf numFmtId="0" fontId="87" fillId="0" borderId="9" xfId="55" applyFont="1" applyFill="1" applyBorder="1">
      <alignment/>
      <protection/>
    </xf>
    <xf numFmtId="0" fontId="12" fillId="0" borderId="3" xfId="55" applyFont="1" applyFill="1" applyBorder="1">
      <alignment/>
      <protection/>
    </xf>
    <xf numFmtId="0" fontId="6" fillId="0" borderId="2" xfId="55" applyFont="1" applyFill="1" applyBorder="1">
      <alignment/>
      <protection/>
    </xf>
    <xf numFmtId="0" fontId="12" fillId="0" borderId="24" xfId="55" applyFont="1" applyFill="1" applyBorder="1" applyAlignment="1">
      <alignment horizontal="center"/>
      <protection/>
    </xf>
    <xf numFmtId="0" fontId="12" fillId="0" borderId="5" xfId="55" applyFont="1" applyFill="1" applyBorder="1" applyAlignment="1">
      <alignment horizontal="center"/>
      <protection/>
    </xf>
    <xf numFmtId="189" fontId="87" fillId="0" borderId="8" xfId="75" applyNumberFormat="1" applyFont="1" applyFill="1" applyBorder="1" applyAlignment="1">
      <alignment/>
    </xf>
    <xf numFmtId="189" fontId="87" fillId="0" borderId="10" xfId="75" applyNumberFormat="1" applyFont="1" applyFill="1" applyBorder="1" applyAlignment="1">
      <alignment/>
    </xf>
    <xf numFmtId="189" fontId="44" fillId="0" borderId="25" xfId="75" applyNumberFormat="1" applyFont="1" applyFill="1" applyBorder="1" applyAlignment="1">
      <alignment/>
    </xf>
    <xf numFmtId="0" fontId="12" fillId="0" borderId="8" xfId="55" applyFont="1" applyFill="1" applyBorder="1">
      <alignment/>
      <protection/>
    </xf>
    <xf numFmtId="0" fontId="12" fillId="0" borderId="9" xfId="55" applyFont="1" applyFill="1" applyBorder="1">
      <alignment/>
      <protection/>
    </xf>
    <xf numFmtId="174" fontId="12" fillId="0" borderId="7" xfId="55" applyNumberFormat="1" applyFont="1" applyFill="1" applyBorder="1">
      <alignment/>
      <protection/>
    </xf>
    <xf numFmtId="189" fontId="12" fillId="0" borderId="7" xfId="75" applyNumberFormat="1" applyFont="1" applyFill="1" applyBorder="1" applyAlignment="1">
      <alignment/>
    </xf>
    <xf numFmtId="0" fontId="44" fillId="0" borderId="8" xfId="55" applyFont="1" applyFill="1" applyBorder="1">
      <alignment/>
      <protection/>
    </xf>
    <xf numFmtId="0" fontId="44" fillId="0" borderId="9" xfId="55" applyFont="1" applyFill="1" applyBorder="1">
      <alignment/>
      <protection/>
    </xf>
    <xf numFmtId="174" fontId="44" fillId="0" borderId="7" xfId="55" applyNumberFormat="1" applyFont="1" applyFill="1" applyBorder="1">
      <alignment/>
      <protection/>
    </xf>
    <xf numFmtId="0" fontId="12" fillId="0" borderId="0" xfId="55" applyFont="1" applyFill="1">
      <alignment/>
      <protection/>
    </xf>
    <xf numFmtId="0" fontId="12" fillId="0" borderId="0" xfId="55" applyFont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34" fillId="0" borderId="0" xfId="55" applyFont="1" applyFill="1">
      <alignment/>
      <protection/>
    </xf>
    <xf numFmtId="0" fontId="6" fillId="0" borderId="0" xfId="55" applyFont="1" applyFill="1">
      <alignment/>
      <protection/>
    </xf>
    <xf numFmtId="180" fontId="12" fillId="0" borderId="0" xfId="55" applyNumberFormat="1" applyFont="1" applyFill="1">
      <alignment/>
      <protection/>
    </xf>
    <xf numFmtId="180" fontId="12" fillId="0" borderId="0" xfId="55" applyNumberFormat="1" applyFont="1">
      <alignment/>
      <protection/>
    </xf>
    <xf numFmtId="189" fontId="6" fillId="3" borderId="0" xfId="0" applyNumberFormat="1" applyFont="1" applyFill="1" applyBorder="1" applyAlignment="1">
      <alignment horizontal="centerContinuous" vertical="justify"/>
    </xf>
    <xf numFmtId="0" fontId="4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89" fontId="6" fillId="3" borderId="5" xfId="0" applyNumberFormat="1" applyFont="1" applyFill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Border="1" applyAlignment="1">
      <alignment/>
    </xf>
    <xf numFmtId="0" fontId="87" fillId="0" borderId="8" xfId="0" applyFont="1" applyBorder="1" applyAlignment="1">
      <alignment/>
    </xf>
    <xf numFmtId="0" fontId="87" fillId="0" borderId="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44" fillId="0" borderId="8" xfId="0" applyFont="1" applyBorder="1" applyAlignment="1">
      <alignment/>
    </xf>
    <xf numFmtId="0" fontId="44" fillId="0" borderId="9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174" fontId="12" fillId="0" borderId="7" xfId="0" applyNumberFormat="1" applyFont="1" applyFill="1" applyBorder="1" applyAlignment="1">
      <alignment/>
    </xf>
    <xf numFmtId="182" fontId="6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8" fontId="13" fillId="0" borderId="0" xfId="0" applyNumberFormat="1" applyFont="1" applyFill="1" applyAlignment="1">
      <alignment/>
    </xf>
    <xf numFmtId="0" fontId="44" fillId="0" borderId="30" xfId="0" applyFont="1" applyBorder="1" applyAlignment="1">
      <alignment/>
    </xf>
    <xf numFmtId="0" fontId="44" fillId="0" borderId="31" xfId="0" applyFont="1" applyBorder="1" applyAlignment="1">
      <alignment horizontal="centerContinuous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4" fillId="0" borderId="2" xfId="0" applyFont="1" applyBorder="1" applyAlignment="1">
      <alignment vertical="top"/>
    </xf>
    <xf numFmtId="0" fontId="44" fillId="0" borderId="0" xfId="0" applyFont="1" applyBorder="1" applyAlignment="1">
      <alignment vertical="top"/>
    </xf>
    <xf numFmtId="0" fontId="87" fillId="0" borderId="0" xfId="0" applyFont="1" applyAlignment="1">
      <alignment/>
    </xf>
    <xf numFmtId="0" fontId="8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74" fontId="6" fillId="0" borderId="24" xfId="0" applyNumberFormat="1" applyFont="1" applyFill="1" applyBorder="1" applyAlignment="1">
      <alignment/>
    </xf>
    <xf numFmtId="0" fontId="44" fillId="0" borderId="4" xfId="0" applyFont="1" applyBorder="1" applyAlignment="1">
      <alignment/>
    </xf>
    <xf numFmtId="0" fontId="44" fillId="0" borderId="5" xfId="0" applyFont="1" applyBorder="1" applyAlignment="1">
      <alignment/>
    </xf>
    <xf numFmtId="0" fontId="44" fillId="0" borderId="0" xfId="0" applyFont="1" applyAlignment="1">
      <alignment/>
    </xf>
    <xf numFmtId="0" fontId="44" fillId="2" borderId="0" xfId="0" applyFont="1" applyFill="1" applyAlignment="1">
      <alignment/>
    </xf>
    <xf numFmtId="174" fontId="6" fillId="0" borderId="7" xfId="0" applyNumberFormat="1" applyFont="1" applyFill="1" applyBorder="1" applyAlignment="1">
      <alignment/>
    </xf>
    <xf numFmtId="0" fontId="87" fillId="0" borderId="30" xfId="0" applyFont="1" applyBorder="1" applyAlignment="1">
      <alignment/>
    </xf>
    <xf numFmtId="0" fontId="87" fillId="0" borderId="31" xfId="0" applyFont="1" applyBorder="1" applyAlignment="1">
      <alignment/>
    </xf>
    <xf numFmtId="174" fontId="87" fillId="0" borderId="25" xfId="0" applyNumberFormat="1" applyFont="1" applyFill="1" applyBorder="1" applyAlignment="1">
      <alignment/>
    </xf>
    <xf numFmtId="189" fontId="87" fillId="0" borderId="25" xfId="75" applyNumberFormat="1" applyFont="1" applyFill="1" applyBorder="1" applyAlignment="1">
      <alignment/>
    </xf>
    <xf numFmtId="0" fontId="87" fillId="0" borderId="0" xfId="0" applyFont="1" applyBorder="1" applyAlignment="1">
      <alignment/>
    </xf>
    <xf numFmtId="0" fontId="87" fillId="2" borderId="0" xfId="0" applyFont="1" applyFill="1" applyBorder="1" applyAlignment="1">
      <alignment/>
    </xf>
    <xf numFmtId="0" fontId="87" fillId="0" borderId="2" xfId="0" applyFont="1" applyBorder="1" applyAlignment="1">
      <alignment/>
    </xf>
    <xf numFmtId="174" fontId="87" fillId="0" borderId="12" xfId="0" applyNumberFormat="1" applyFont="1" applyFill="1" applyBorder="1" applyAlignment="1">
      <alignment/>
    </xf>
    <xf numFmtId="189" fontId="87" fillId="0" borderId="12" xfId="75" applyNumberFormat="1" applyFont="1" applyFill="1" applyBorder="1" applyAlignment="1">
      <alignment/>
    </xf>
    <xf numFmtId="0" fontId="12" fillId="2" borderId="0" xfId="0" applyFont="1" applyFill="1" applyAlignment="1">
      <alignment/>
    </xf>
    <xf numFmtId="182" fontId="6" fillId="0" borderId="0" xfId="0" applyNumberFormat="1" applyFont="1" applyAlignment="1">
      <alignment/>
    </xf>
    <xf numFmtId="181" fontId="13" fillId="0" borderId="0" xfId="0" applyNumberFormat="1" applyFont="1" applyFill="1" applyAlignment="1">
      <alignment/>
    </xf>
    <xf numFmtId="178" fontId="6" fillId="2" borderId="0" xfId="0" applyNumberFormat="1" applyFont="1" applyFill="1" applyAlignment="1">
      <alignment/>
    </xf>
    <xf numFmtId="0" fontId="4" fillId="3" borderId="5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87" fillId="0" borderId="8" xfId="0" applyFont="1" applyFill="1" applyBorder="1" applyAlignment="1">
      <alignment/>
    </xf>
    <xf numFmtId="0" fontId="87" fillId="0" borderId="9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left" indent="2"/>
    </xf>
    <xf numFmtId="0" fontId="87" fillId="0" borderId="7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3" fillId="2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44" fillId="0" borderId="8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0" fontId="9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4" fillId="0" borderId="0" xfId="0" applyFont="1" applyFill="1" applyAlignment="1">
      <alignment/>
    </xf>
    <xf numFmtId="181" fontId="5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2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6" fillId="5" borderId="0" xfId="54" applyFont="1" applyFill="1" applyBorder="1">
      <alignment/>
      <protection/>
    </xf>
    <xf numFmtId="0" fontId="10" fillId="3" borderId="5" xfId="54" applyFont="1" applyFill="1" applyBorder="1" applyAlignment="1">
      <alignment horizontal="left" vertical="center"/>
      <protection/>
    </xf>
    <xf numFmtId="0" fontId="22" fillId="0" borderId="25" xfId="54" applyFont="1" applyFill="1" applyBorder="1" applyAlignment="1">
      <alignment horizontal="left" vertical="center"/>
      <protection/>
    </xf>
    <xf numFmtId="0" fontId="6" fillId="0" borderId="0" xfId="54" applyFont="1" applyFill="1" applyBorder="1">
      <alignment/>
      <protection/>
    </xf>
    <xf numFmtId="0" fontId="70" fillId="0" borderId="25" xfId="54" applyNumberFormat="1" applyFont="1" applyFill="1" applyBorder="1" applyAlignment="1" applyProtection="1">
      <alignment horizontal="left" vertical="center" wrapText="1"/>
      <protection/>
    </xf>
    <xf numFmtId="195" fontId="70" fillId="0" borderId="30" xfId="54" applyNumberFormat="1" applyFont="1" applyFill="1" applyBorder="1" applyAlignment="1" applyProtection="1">
      <alignment/>
      <protection/>
    </xf>
    <xf numFmtId="195" fontId="70" fillId="0" borderId="31" xfId="54" applyNumberFormat="1" applyFont="1" applyFill="1" applyBorder="1" applyAlignment="1" applyProtection="1">
      <alignment/>
      <protection/>
    </xf>
    <xf numFmtId="0" fontId="6" fillId="0" borderId="32" xfId="54" applyFont="1" applyBorder="1">
      <alignment/>
      <protection/>
    </xf>
    <xf numFmtId="0" fontId="44" fillId="0" borderId="12" xfId="54" applyFont="1" applyFill="1" applyBorder="1" applyAlignment="1">
      <alignment horizontal="left" vertical="center" wrapText="1"/>
      <protection/>
    </xf>
    <xf numFmtId="223" fontId="56" fillId="0" borderId="0" xfId="42" applyNumberFormat="1" applyFont="1">
      <alignment/>
      <protection/>
    </xf>
    <xf numFmtId="223" fontId="56" fillId="0" borderId="3" xfId="42" applyNumberFormat="1" applyFont="1" applyBorder="1">
      <alignment/>
      <protection/>
    </xf>
    <xf numFmtId="0" fontId="12" fillId="0" borderId="0" xfId="54" applyFont="1" applyBorder="1">
      <alignment/>
      <protection/>
    </xf>
    <xf numFmtId="0" fontId="44" fillId="0" borderId="12" xfId="54" applyFont="1" applyBorder="1" applyAlignment="1">
      <alignment horizontal="left" indent="1"/>
      <protection/>
    </xf>
    <xf numFmtId="0" fontId="12" fillId="0" borderId="12" xfId="54" applyFont="1" applyBorder="1" applyAlignment="1">
      <alignment horizontal="left" wrapText="1" indent="2"/>
      <protection/>
    </xf>
    <xf numFmtId="0" fontId="12" fillId="0" borderId="12" xfId="54" applyFont="1" applyBorder="1" applyAlignment="1">
      <alignment horizontal="left" indent="2"/>
      <protection/>
    </xf>
    <xf numFmtId="0" fontId="12" fillId="0" borderId="12" xfId="54" applyFont="1" applyBorder="1" applyAlignment="1">
      <alignment horizontal="left" indent="1"/>
      <protection/>
    </xf>
    <xf numFmtId="3" fontId="63" fillId="0" borderId="2" xfId="54" applyNumberFormat="1" applyFont="1" applyFill="1" applyBorder="1">
      <alignment/>
      <protection/>
    </xf>
    <xf numFmtId="3" fontId="63" fillId="0" borderId="0" xfId="54" applyNumberFormat="1" applyFont="1" applyFill="1" applyBorder="1">
      <alignment/>
      <protection/>
    </xf>
    <xf numFmtId="3" fontId="63" fillId="0" borderId="0" xfId="54" applyNumberFormat="1" applyFont="1" applyBorder="1">
      <alignment/>
      <protection/>
    </xf>
    <xf numFmtId="3" fontId="63" fillId="0" borderId="0" xfId="0" applyNumberFormat="1" applyFont="1" applyBorder="1" applyAlignment="1">
      <alignment/>
    </xf>
    <xf numFmtId="3" fontId="63" fillId="0" borderId="3" xfId="0" applyNumberFormat="1" applyFont="1" applyBorder="1" applyAlignment="1">
      <alignment/>
    </xf>
    <xf numFmtId="0" fontId="44" fillId="0" borderId="12" xfId="54" applyFont="1" applyBorder="1" applyAlignment="1">
      <alignment horizontal="left"/>
      <protection/>
    </xf>
    <xf numFmtId="0" fontId="12" fillId="0" borderId="12" xfId="54" applyFont="1" applyFill="1" applyBorder="1" applyAlignment="1">
      <alignment horizontal="left" indent="2"/>
      <protection/>
    </xf>
    <xf numFmtId="0" fontId="12" fillId="0" borderId="12" xfId="54" applyFont="1" applyBorder="1" applyAlignment="1">
      <alignment horizontal="left" vertical="center" wrapText="1" indent="3"/>
      <protection/>
    </xf>
    <xf numFmtId="0" fontId="12" fillId="0" borderId="12" xfId="54" applyFont="1" applyFill="1" applyBorder="1" applyAlignment="1">
      <alignment horizontal="left" vertical="center" wrapText="1" indent="2"/>
      <protection/>
    </xf>
    <xf numFmtId="0" fontId="12" fillId="0" borderId="12" xfId="54" applyFont="1" applyBorder="1" applyAlignment="1">
      <alignment horizontal="left" vertical="center" wrapText="1" indent="2"/>
      <protection/>
    </xf>
    <xf numFmtId="0" fontId="44" fillId="0" borderId="12" xfId="54" applyFont="1" applyBorder="1" applyAlignment="1">
      <alignment/>
      <protection/>
    </xf>
    <xf numFmtId="0" fontId="12" fillId="0" borderId="12" xfId="54" applyFont="1" applyBorder="1" applyAlignment="1">
      <alignment horizontal="left" indent="3"/>
      <protection/>
    </xf>
    <xf numFmtId="0" fontId="12" fillId="0" borderId="12" xfId="54" applyFont="1" applyBorder="1" applyAlignment="1">
      <alignment horizontal="left" wrapText="1" indent="3"/>
      <protection/>
    </xf>
    <xf numFmtId="0" fontId="12" fillId="0" borderId="24" xfId="54" applyFont="1" applyBorder="1" applyAlignment="1">
      <alignment horizontal="left" indent="1"/>
      <protection/>
    </xf>
    <xf numFmtId="223" fontId="56" fillId="0" borderId="4" xfId="42" applyNumberFormat="1" applyFont="1" applyBorder="1">
      <alignment/>
      <protection/>
    </xf>
    <xf numFmtId="223" fontId="56" fillId="0" borderId="5" xfId="42" applyNumberFormat="1" applyFont="1" applyBorder="1">
      <alignment/>
      <protection/>
    </xf>
    <xf numFmtId="223" fontId="56" fillId="0" borderId="6" xfId="42" applyNumberFormat="1" applyFont="1" applyBorder="1">
      <alignment/>
      <protection/>
    </xf>
    <xf numFmtId="0" fontId="6" fillId="0" borderId="0" xfId="54" applyFont="1" applyBorder="1" applyAlignment="1">
      <alignment horizontal="left" indent="1"/>
      <protection/>
    </xf>
    <xf numFmtId="3" fontId="6" fillId="0" borderId="0" xfId="54" applyNumberFormat="1" applyFont="1" applyBorder="1">
      <alignment/>
      <protection/>
    </xf>
    <xf numFmtId="0" fontId="33" fillId="0" borderId="0" xfId="0" applyFont="1" applyFill="1" applyBorder="1" applyAlignment="1">
      <alignment/>
    </xf>
    <xf numFmtId="0" fontId="25" fillId="3" borderId="5" xfId="0" applyFont="1" applyFill="1" applyBorder="1" applyAlignment="1">
      <alignment/>
    </xf>
    <xf numFmtId="0" fontId="14" fillId="3" borderId="5" xfId="0" applyFont="1" applyFill="1" applyBorder="1" applyAlignment="1">
      <alignment horizontal="right" vertical="top"/>
    </xf>
    <xf numFmtId="0" fontId="25" fillId="2" borderId="25" xfId="0" applyFont="1" applyFill="1" applyBorder="1" applyAlignment="1">
      <alignment/>
    </xf>
    <xf numFmtId="0" fontId="79" fillId="2" borderId="7" xfId="0" applyFont="1" applyFill="1" applyBorder="1" applyAlignment="1">
      <alignment horizontal="centerContinuous" vertical="center"/>
    </xf>
    <xf numFmtId="0" fontId="25" fillId="2" borderId="24" xfId="0" applyFont="1" applyFill="1" applyBorder="1" applyAlignment="1">
      <alignment/>
    </xf>
    <xf numFmtId="0" fontId="94" fillId="2" borderId="7" xfId="0" applyFont="1" applyFill="1" applyBorder="1" applyAlignment="1">
      <alignment horizontal="center" vertical="center" wrapText="1"/>
    </xf>
    <xf numFmtId="0" fontId="94" fillId="2" borderId="7" xfId="0" applyFont="1" applyFill="1" applyBorder="1" applyAlignment="1">
      <alignment horizontal="center" vertical="justify" wrapText="1"/>
    </xf>
    <xf numFmtId="0" fontId="25" fillId="2" borderId="7" xfId="0" applyFont="1" applyFill="1" applyBorder="1" applyAlignment="1">
      <alignment horizontal="left" indent="2"/>
    </xf>
    <xf numFmtId="3" fontId="25" fillId="0" borderId="7" xfId="0" applyNumberFormat="1" applyFont="1" applyFill="1" applyBorder="1" applyAlignment="1">
      <alignment horizontal="right" indent="1"/>
    </xf>
    <xf numFmtId="0" fontId="24" fillId="2" borderId="7" xfId="0" applyFont="1" applyFill="1" applyBorder="1" applyAlignment="1">
      <alignment horizontal="center" vertical="justify"/>
    </xf>
    <xf numFmtId="3" fontId="24" fillId="2" borderId="7" xfId="0" applyNumberFormat="1" applyFont="1" applyFill="1" applyBorder="1" applyAlignment="1">
      <alignment horizontal="right" indent="1"/>
    </xf>
    <xf numFmtId="0" fontId="25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25" fillId="0" borderId="7" xfId="0" applyFont="1" applyFill="1" applyBorder="1" applyAlignment="1">
      <alignment horizontal="left" indent="2"/>
    </xf>
    <xf numFmtId="0" fontId="24" fillId="0" borderId="7" xfId="0" applyFont="1" applyFill="1" applyBorder="1" applyAlignment="1">
      <alignment horizontal="center" vertical="justify"/>
    </xf>
    <xf numFmtId="3" fontId="24" fillId="0" borderId="7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95" fillId="3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0" fontId="54" fillId="7" borderId="7" xfId="0" applyFont="1" applyFill="1" applyBorder="1" applyAlignment="1">
      <alignment vertical="top" wrapText="1"/>
    </xf>
    <xf numFmtId="0" fontId="54" fillId="7" borderId="8" xfId="0" applyFont="1" applyFill="1" applyBorder="1" applyAlignment="1">
      <alignment vertical="top" wrapText="1"/>
    </xf>
    <xf numFmtId="0" fontId="54" fillId="0" borderId="2" xfId="0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54" fillId="7" borderId="9" xfId="0" applyFont="1" applyFill="1" applyBorder="1" applyAlignment="1">
      <alignment vertical="top" wrapText="1"/>
    </xf>
    <xf numFmtId="0" fontId="54" fillId="7" borderId="24" xfId="0" applyFont="1" applyFill="1" applyBorder="1" applyAlignment="1">
      <alignment/>
    </xf>
    <xf numFmtId="174" fontId="54" fillId="7" borderId="5" xfId="0" applyNumberFormat="1" applyFont="1" applyFill="1" applyBorder="1" applyAlignment="1">
      <alignment horizontal="right"/>
    </xf>
    <xf numFmtId="174" fontId="54" fillId="0" borderId="2" xfId="0" applyNumberFormat="1" applyFont="1" applyFill="1" applyBorder="1" applyAlignment="1">
      <alignment horizontal="right"/>
    </xf>
    <xf numFmtId="174" fontId="54" fillId="0" borderId="0" xfId="0" applyNumberFormat="1" applyFont="1" applyFill="1" applyBorder="1" applyAlignment="1">
      <alignment horizontal="right"/>
    </xf>
    <xf numFmtId="174" fontId="96" fillId="0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7" fillId="0" borderId="0" xfId="0" applyFont="1" applyAlignment="1">
      <alignment/>
    </xf>
    <xf numFmtId="0" fontId="0" fillId="3" borderId="0" xfId="0" applyFill="1" applyAlignment="1">
      <alignment/>
    </xf>
    <xf numFmtId="0" fontId="9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4" fillId="0" borderId="25" xfId="0" applyFont="1" applyBorder="1" applyAlignment="1">
      <alignment vertical="top" wrapText="1"/>
    </xf>
    <xf numFmtId="0" fontId="54" fillId="0" borderId="30" xfId="0" applyFont="1" applyBorder="1" applyAlignment="1">
      <alignment vertical="top" wrapText="1"/>
    </xf>
    <xf numFmtId="0" fontId="54" fillId="0" borderId="32" xfId="0" applyFont="1" applyBorder="1" applyAlignment="1">
      <alignment vertical="top" wrapText="1"/>
    </xf>
    <xf numFmtId="0" fontId="54" fillId="0" borderId="31" xfId="0" applyFont="1" applyBorder="1" applyAlignment="1">
      <alignment vertical="top" wrapText="1"/>
    </xf>
    <xf numFmtId="0" fontId="54" fillId="0" borderId="4" xfId="0" applyFont="1" applyBorder="1" applyAlignment="1">
      <alignment vertical="top" wrapText="1"/>
    </xf>
    <xf numFmtId="0" fontId="54" fillId="0" borderId="24" xfId="0" applyFont="1" applyBorder="1" applyAlignment="1">
      <alignment vertical="top" wrapText="1"/>
    </xf>
    <xf numFmtId="0" fontId="54" fillId="0" borderId="6" xfId="0" applyFont="1" applyBorder="1" applyAlignment="1">
      <alignment horizontal="center" vertical="top" wrapText="1"/>
    </xf>
    <xf numFmtId="0" fontId="54" fillId="0" borderId="5" xfId="0" applyFont="1" applyBorder="1" applyAlignment="1">
      <alignment vertical="top" wrapText="1"/>
    </xf>
    <xf numFmtId="0" fontId="54" fillId="0" borderId="6" xfId="0" applyFont="1" applyBorder="1" applyAlignment="1">
      <alignment vertical="top" wrapText="1"/>
    </xf>
    <xf numFmtId="0" fontId="54" fillId="0" borderId="4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4" fillId="0" borderId="3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174" fontId="54" fillId="0" borderId="2" xfId="0" applyNumberFormat="1" applyFont="1" applyBorder="1" applyAlignment="1">
      <alignment horizontal="right"/>
    </xf>
    <xf numFmtId="174" fontId="54" fillId="0" borderId="3" xfId="0" applyNumberFormat="1" applyFont="1" applyBorder="1" applyAlignment="1">
      <alignment horizontal="right"/>
    </xf>
    <xf numFmtId="0" fontId="54" fillId="0" borderId="12" xfId="0" applyFont="1" applyBorder="1" applyAlignment="1">
      <alignment/>
    </xf>
    <xf numFmtId="174" fontId="54" fillId="0" borderId="12" xfId="0" applyNumberFormat="1" applyFont="1" applyBorder="1" applyAlignment="1">
      <alignment/>
    </xf>
    <xf numFmtId="174" fontId="54" fillId="0" borderId="3" xfId="0" applyNumberFormat="1" applyFont="1" applyBorder="1" applyAlignment="1">
      <alignment/>
    </xf>
    <xf numFmtId="174" fontId="54" fillId="0" borderId="0" xfId="0" applyNumberFormat="1" applyFont="1" applyBorder="1" applyAlignment="1">
      <alignment horizontal="right"/>
    </xf>
    <xf numFmtId="174" fontId="54" fillId="0" borderId="0" xfId="0" applyNumberFormat="1" applyFont="1" applyBorder="1" applyAlignment="1">
      <alignment/>
    </xf>
    <xf numFmtId="0" fontId="54" fillId="0" borderId="24" xfId="0" applyFont="1" applyBorder="1" applyAlignment="1">
      <alignment/>
    </xf>
    <xf numFmtId="174" fontId="54" fillId="0" borderId="24" xfId="0" applyNumberFormat="1" applyFont="1" applyBorder="1" applyAlignment="1">
      <alignment horizontal="right"/>
    </xf>
    <xf numFmtId="174" fontId="54" fillId="0" borderId="6" xfId="0" applyNumberFormat="1" applyFont="1" applyBorder="1" applyAlignment="1">
      <alignment horizontal="right"/>
    </xf>
    <xf numFmtId="174" fontId="54" fillId="0" borderId="5" xfId="0" applyNumberFormat="1" applyFont="1" applyBorder="1" applyAlignment="1">
      <alignment horizontal="right"/>
    </xf>
    <xf numFmtId="0" fontId="0" fillId="2" borderId="0" xfId="0" applyFill="1" applyAlignment="1">
      <alignment/>
    </xf>
    <xf numFmtId="174" fontId="54" fillId="7" borderId="24" xfId="0" applyNumberFormat="1" applyFont="1" applyFill="1" applyBorder="1" applyAlignment="1">
      <alignment horizontal="right"/>
    </xf>
    <xf numFmtId="174" fontId="54" fillId="7" borderId="6" xfId="0" applyNumberFormat="1" applyFont="1" applyFill="1" applyBorder="1" applyAlignment="1">
      <alignment horizontal="right"/>
    </xf>
    <xf numFmtId="174" fontId="54" fillId="7" borderId="8" xfId="0" applyNumberFormat="1" applyFont="1" applyFill="1" applyBorder="1" applyAlignment="1">
      <alignment horizontal="right"/>
    </xf>
    <xf numFmtId="174" fontId="54" fillId="7" borderId="10" xfId="0" applyNumberFormat="1" applyFont="1" applyFill="1" applyBorder="1" applyAlignment="1">
      <alignment horizontal="right"/>
    </xf>
    <xf numFmtId="174" fontId="54" fillId="0" borderId="12" xfId="0" applyNumberFormat="1" applyFont="1" applyFill="1" applyBorder="1" applyAlignment="1">
      <alignment horizontal="right"/>
    </xf>
    <xf numFmtId="174" fontId="54" fillId="0" borderId="3" xfId="0" applyNumberFormat="1" applyFont="1" applyFill="1" applyBorder="1" applyAlignment="1">
      <alignment horizontal="right"/>
    </xf>
    <xf numFmtId="0" fontId="54" fillId="0" borderId="24" xfId="0" applyFont="1" applyFill="1" applyBorder="1" applyAlignment="1">
      <alignment wrapText="1"/>
    </xf>
    <xf numFmtId="174" fontId="54" fillId="0" borderId="24" xfId="0" applyNumberFormat="1" applyFont="1" applyFill="1" applyBorder="1" applyAlignment="1">
      <alignment horizontal="right"/>
    </xf>
    <xf numFmtId="174" fontId="54" fillId="0" borderId="6" xfId="0" applyNumberFormat="1" applyFont="1" applyFill="1" applyBorder="1" applyAlignment="1">
      <alignment horizontal="right"/>
    </xf>
    <xf numFmtId="174" fontId="54" fillId="0" borderId="5" xfId="0" applyNumberFormat="1" applyFont="1" applyFill="1" applyBorder="1" applyAlignment="1">
      <alignment horizontal="right"/>
    </xf>
    <xf numFmtId="174" fontId="54" fillId="0" borderId="4" xfId="0" applyNumberFormat="1" applyFont="1" applyFill="1" applyBorder="1" applyAlignment="1">
      <alignment horizontal="right"/>
    </xf>
    <xf numFmtId="0" fontId="54" fillId="0" borderId="0" xfId="0" applyFont="1" applyBorder="1" applyAlignment="1">
      <alignment/>
    </xf>
    <xf numFmtId="0" fontId="9" fillId="3" borderId="0" xfId="50" applyFont="1" applyFill="1" applyBorder="1" applyAlignment="1">
      <alignment horizontal="left"/>
      <protection/>
    </xf>
    <xf numFmtId="0" fontId="98" fillId="3" borderId="0" xfId="50" applyFont="1" applyFill="1" applyBorder="1" applyAlignment="1">
      <alignment horizontal="centerContinuous" vertical="justify"/>
      <protection/>
    </xf>
    <xf numFmtId="0" fontId="98" fillId="2" borderId="0" xfId="50" applyFont="1" applyFill="1">
      <alignment/>
      <protection/>
    </xf>
    <xf numFmtId="0" fontId="98" fillId="3" borderId="5" xfId="50" applyFont="1" applyFill="1" applyBorder="1">
      <alignment/>
      <protection/>
    </xf>
    <xf numFmtId="0" fontId="14" fillId="3" borderId="5" xfId="50" applyFont="1" applyFill="1" applyBorder="1" applyAlignment="1">
      <alignment horizontal="right" vertical="top"/>
      <protection/>
    </xf>
    <xf numFmtId="0" fontId="98" fillId="2" borderId="30" xfId="50" applyFont="1" applyFill="1" applyBorder="1">
      <alignment/>
      <protection/>
    </xf>
    <xf numFmtId="0" fontId="79" fillId="2" borderId="7" xfId="50" applyFont="1" applyFill="1" applyBorder="1" applyAlignment="1">
      <alignment horizontal="center" vertical="center"/>
      <protection/>
    </xf>
    <xf numFmtId="0" fontId="79" fillId="2" borderId="10" xfId="50" applyFont="1" applyFill="1" applyBorder="1" applyAlignment="1">
      <alignment horizontal="center" vertical="center"/>
      <protection/>
    </xf>
    <xf numFmtId="0" fontId="14" fillId="0" borderId="30" xfId="50" applyFont="1" applyFill="1" applyBorder="1" applyAlignment="1">
      <alignment horizontal="center"/>
      <protection/>
    </xf>
    <xf numFmtId="174" fontId="0" fillId="0" borderId="25" xfId="50" applyNumberFormat="1" applyFont="1" applyFill="1" applyBorder="1">
      <alignment/>
      <protection/>
    </xf>
    <xf numFmtId="174" fontId="0" fillId="0" borderId="3" xfId="50" applyNumberFormat="1" applyFont="1" applyFill="1" applyBorder="1">
      <alignment/>
      <protection/>
    </xf>
    <xf numFmtId="174" fontId="98" fillId="0" borderId="0" xfId="50" applyNumberFormat="1" applyFont="1" applyFill="1">
      <alignment/>
      <protection/>
    </xf>
    <xf numFmtId="0" fontId="98" fillId="0" borderId="0" xfId="50" applyFont="1" applyFill="1">
      <alignment/>
      <protection/>
    </xf>
    <xf numFmtId="0" fontId="0" fillId="0" borderId="2" xfId="50" applyFont="1" applyFill="1" applyBorder="1">
      <alignment/>
      <protection/>
    </xf>
    <xf numFmtId="174" fontId="0" fillId="0" borderId="12" xfId="50" applyNumberFormat="1" applyFont="1" applyFill="1" applyBorder="1">
      <alignment/>
      <protection/>
    </xf>
    <xf numFmtId="0" fontId="0" fillId="0" borderId="2" xfId="50" applyFont="1" applyFill="1" applyBorder="1" applyAlignment="1">
      <alignment vertical="justify"/>
      <protection/>
    </xf>
    <xf numFmtId="0" fontId="0" fillId="0" borderId="4" xfId="50" applyFont="1" applyFill="1" applyBorder="1">
      <alignment/>
      <protection/>
    </xf>
    <xf numFmtId="174" fontId="0" fillId="0" borderId="24" xfId="50" applyNumberFormat="1" applyFont="1" applyFill="1" applyBorder="1">
      <alignment/>
      <protection/>
    </xf>
    <xf numFmtId="174" fontId="0" fillId="0" borderId="6" xfId="50" applyNumberFormat="1" applyFont="1" applyFill="1" applyBorder="1">
      <alignment/>
      <protection/>
    </xf>
    <xf numFmtId="0" fontId="11" fillId="2" borderId="2" xfId="50" applyFont="1" applyFill="1" applyBorder="1">
      <alignment/>
      <protection/>
    </xf>
    <xf numFmtId="174" fontId="11" fillId="2" borderId="9" xfId="50" applyNumberFormat="1" applyFont="1" applyFill="1" applyBorder="1">
      <alignment/>
      <protection/>
    </xf>
    <xf numFmtId="174" fontId="11" fillId="2" borderId="10" xfId="50" applyNumberFormat="1" applyFont="1" applyFill="1" applyBorder="1">
      <alignment/>
      <protection/>
    </xf>
    <xf numFmtId="174" fontId="25" fillId="0" borderId="25" xfId="50" applyNumberFormat="1" applyFont="1" applyFill="1" applyBorder="1">
      <alignment/>
      <protection/>
    </xf>
    <xf numFmtId="174" fontId="25" fillId="0" borderId="32" xfId="50" applyNumberFormat="1" applyFont="1" applyFill="1" applyBorder="1">
      <alignment/>
      <protection/>
    </xf>
    <xf numFmtId="174" fontId="25" fillId="0" borderId="12" xfId="50" applyNumberFormat="1" applyFont="1" applyFill="1" applyBorder="1">
      <alignment/>
      <protection/>
    </xf>
    <xf numFmtId="174" fontId="25" fillId="0" borderId="3" xfId="50" applyNumberFormat="1" applyFont="1" applyFill="1" applyBorder="1">
      <alignment/>
      <protection/>
    </xf>
    <xf numFmtId="174" fontId="25" fillId="0" borderId="24" xfId="50" applyNumberFormat="1" applyFont="1" applyFill="1" applyBorder="1">
      <alignment/>
      <protection/>
    </xf>
    <xf numFmtId="174" fontId="25" fillId="0" borderId="6" xfId="50" applyNumberFormat="1" applyFont="1" applyFill="1" applyBorder="1">
      <alignment/>
      <protection/>
    </xf>
    <xf numFmtId="0" fontId="1" fillId="2" borderId="31" xfId="50" applyFont="1" applyFill="1" applyBorder="1">
      <alignment/>
      <protection/>
    </xf>
    <xf numFmtId="0" fontId="98" fillId="2" borderId="31" xfId="50" applyFont="1" applyFill="1" applyBorder="1">
      <alignment/>
      <protection/>
    </xf>
    <xf numFmtId="0" fontId="98" fillId="2" borderId="0" xfId="50" applyFont="1" applyFill="1" applyBorder="1">
      <alignment/>
      <protection/>
    </xf>
    <xf numFmtId="0" fontId="98" fillId="0" borderId="0" xfId="50" applyFont="1" applyFill="1" applyBorder="1">
      <alignment/>
      <protection/>
    </xf>
    <xf numFmtId="0" fontId="99" fillId="0" borderId="0" xfId="0" applyFont="1" applyBorder="1" applyAlignment="1">
      <alignment/>
    </xf>
    <xf numFmtId="0" fontId="98" fillId="2" borderId="7" xfId="50" applyFont="1" applyFill="1" applyBorder="1">
      <alignment/>
      <protection/>
    </xf>
    <xf numFmtId="174" fontId="0" fillId="0" borderId="7" xfId="50" applyNumberFormat="1" applyFont="1" applyFill="1" applyBorder="1" applyAlignment="1">
      <alignment horizontal="right"/>
      <protection/>
    </xf>
    <xf numFmtId="174" fontId="0" fillId="0" borderId="10" xfId="50" applyNumberFormat="1" applyFont="1" applyFill="1" applyBorder="1">
      <alignment/>
      <protection/>
    </xf>
    <xf numFmtId="0" fontId="0" fillId="0" borderId="12" xfId="50" applyFont="1" applyFill="1" applyBorder="1">
      <alignment/>
      <protection/>
    </xf>
    <xf numFmtId="0" fontId="0" fillId="0" borderId="24" xfId="50" applyFont="1" applyFill="1" applyBorder="1">
      <alignment/>
      <protection/>
    </xf>
    <xf numFmtId="0" fontId="98" fillId="2" borderId="0" xfId="50" applyFont="1" applyFill="1" applyBorder="1" applyAlignment="1">
      <alignment horizontal="left"/>
      <protection/>
    </xf>
    <xf numFmtId="0" fontId="25" fillId="0" borderId="3" xfId="50" applyFont="1" applyFill="1" applyBorder="1">
      <alignment/>
      <protection/>
    </xf>
    <xf numFmtId="0" fontId="0" fillId="0" borderId="12" xfId="0" applyBorder="1" applyAlignment="1">
      <alignment/>
    </xf>
    <xf numFmtId="0" fontId="25" fillId="0" borderId="6" xfId="50" applyFont="1" applyFill="1" applyBorder="1">
      <alignment/>
      <protection/>
    </xf>
    <xf numFmtId="0" fontId="0" fillId="0" borderId="8" xfId="50" applyFont="1" applyFill="1" applyBorder="1">
      <alignment/>
      <protection/>
    </xf>
    <xf numFmtId="0" fontId="0" fillId="0" borderId="9" xfId="50" applyFont="1" applyFill="1" applyBorder="1">
      <alignment/>
      <protection/>
    </xf>
    <xf numFmtId="174" fontId="0" fillId="0" borderId="9" xfId="50" applyNumberFormat="1" applyFont="1" applyFill="1" applyBorder="1">
      <alignment/>
      <protection/>
    </xf>
    <xf numFmtId="0" fontId="0" fillId="0" borderId="10" xfId="50" applyFont="1" applyFill="1" applyBorder="1">
      <alignment/>
      <protection/>
    </xf>
    <xf numFmtId="0" fontId="1" fillId="2" borderId="0" xfId="50" applyFont="1" applyFill="1" applyBorder="1">
      <alignment/>
      <protection/>
    </xf>
    <xf numFmtId="0" fontId="100" fillId="3" borderId="0" xfId="50" applyFont="1" applyFill="1" applyBorder="1" applyAlignment="1">
      <alignment horizontal="left"/>
      <protection/>
    </xf>
    <xf numFmtId="0" fontId="14" fillId="3" borderId="5" xfId="50" applyFont="1" applyFill="1" applyBorder="1" applyAlignment="1">
      <alignment horizontal="right"/>
      <protection/>
    </xf>
    <xf numFmtId="0" fontId="14" fillId="0" borderId="7" xfId="50" applyFont="1" applyFill="1" applyBorder="1" applyAlignment="1">
      <alignment horizontal="center"/>
      <protection/>
    </xf>
    <xf numFmtId="174" fontId="25" fillId="0" borderId="7" xfId="50" applyNumberFormat="1" applyFont="1" applyFill="1" applyBorder="1">
      <alignment/>
      <protection/>
    </xf>
    <xf numFmtId="174" fontId="0" fillId="0" borderId="8" xfId="50" applyNumberFormat="1" applyFont="1" applyFill="1" applyBorder="1" applyAlignment="1">
      <alignment horizontal="right"/>
      <protection/>
    </xf>
    <xf numFmtId="174" fontId="25" fillId="0" borderId="9" xfId="50" applyNumberFormat="1" applyFont="1" applyFill="1" applyBorder="1">
      <alignment/>
      <protection/>
    </xf>
    <xf numFmtId="174" fontId="25" fillId="0" borderId="10" xfId="50" applyNumberFormat="1" applyFont="1" applyFill="1" applyBorder="1">
      <alignment/>
      <protection/>
    </xf>
    <xf numFmtId="0" fontId="14" fillId="0" borderId="25" xfId="50" applyFont="1" applyFill="1" applyBorder="1" applyAlignment="1">
      <alignment horizontal="center"/>
      <protection/>
    </xf>
    <xf numFmtId="0" fontId="0" fillId="0" borderId="24" xfId="0" applyBorder="1" applyAlignment="1">
      <alignment/>
    </xf>
    <xf numFmtId="0" fontId="9" fillId="5" borderId="0" xfId="32" applyFont="1" applyFill="1" applyBorder="1" applyAlignment="1">
      <alignment horizontal="left"/>
      <protection/>
    </xf>
    <xf numFmtId="172" fontId="1" fillId="5" borderId="0" xfId="74" applyFont="1" applyFill="1" applyBorder="1" applyAlignment="1">
      <alignment horizontal="centerContinuous"/>
      <protection/>
    </xf>
    <xf numFmtId="172" fontId="1" fillId="5" borderId="0" xfId="74" applyFont="1" applyFill="1" applyBorder="1">
      <alignment/>
      <protection/>
    </xf>
    <xf numFmtId="172" fontId="1" fillId="0" borderId="0" xfId="74" applyFont="1">
      <alignment/>
      <protection/>
    </xf>
    <xf numFmtId="0" fontId="9" fillId="3" borderId="0" xfId="32" applyFont="1" applyFill="1" applyBorder="1" applyAlignment="1">
      <alignment horizontal="left"/>
      <protection/>
    </xf>
    <xf numFmtId="172" fontId="1" fillId="3" borderId="0" xfId="74" applyFont="1" applyFill="1" applyBorder="1" applyAlignment="1">
      <alignment horizontal="centerContinuous"/>
      <protection/>
    </xf>
    <xf numFmtId="172" fontId="1" fillId="3" borderId="0" xfId="74" applyFont="1" applyFill="1" applyBorder="1">
      <alignment/>
      <protection/>
    </xf>
    <xf numFmtId="172" fontId="1" fillId="3" borderId="0" xfId="74" applyFont="1" applyFill="1">
      <alignment/>
      <protection/>
    </xf>
    <xf numFmtId="174" fontId="90" fillId="3" borderId="0" xfId="29" applyNumberFormat="1" applyFont="1" applyFill="1" applyBorder="1" applyAlignment="1">
      <alignment horizontal="right"/>
      <protection/>
    </xf>
    <xf numFmtId="172" fontId="95" fillId="0" borderId="0" xfId="74" applyFont="1">
      <alignment/>
      <protection/>
    </xf>
    <xf numFmtId="172" fontId="1" fillId="0" borderId="0" xfId="74" applyFont="1" applyBorder="1">
      <alignment/>
      <protection/>
    </xf>
    <xf numFmtId="172" fontId="1" fillId="0" borderId="0" xfId="74" applyFont="1" applyFill="1">
      <alignment/>
      <protection/>
    </xf>
    <xf numFmtId="172" fontId="95" fillId="0" borderId="0" xfId="74" applyFont="1" applyFill="1" applyAlignment="1">
      <alignment horizontal="center"/>
      <protection/>
    </xf>
    <xf numFmtId="0" fontId="99" fillId="0" borderId="0" xfId="32" applyFont="1" applyFill="1">
      <alignment/>
      <protection/>
    </xf>
    <xf numFmtId="172" fontId="93" fillId="0" borderId="0" xfId="74" applyFont="1" applyFill="1">
      <alignment/>
      <protection/>
    </xf>
    <xf numFmtId="0" fontId="14" fillId="0" borderId="25" xfId="73" applyFont="1" applyFill="1" applyBorder="1" applyAlignment="1" quotePrefix="1">
      <alignment horizontal="left"/>
      <protection/>
    </xf>
    <xf numFmtId="172" fontId="14" fillId="0" borderId="8" xfId="74" applyFont="1" applyBorder="1" applyAlignment="1">
      <alignment horizontal="centerContinuous" vertical="justify"/>
      <protection/>
    </xf>
    <xf numFmtId="172" fontId="14" fillId="0" borderId="9" xfId="74" applyFont="1" applyBorder="1" applyAlignment="1">
      <alignment horizontal="centerContinuous" vertical="justify"/>
      <protection/>
    </xf>
    <xf numFmtId="172" fontId="14" fillId="0" borderId="10" xfId="74" applyFont="1" applyBorder="1" applyAlignment="1">
      <alignment horizontal="centerContinuous" vertical="justify"/>
      <protection/>
    </xf>
    <xf numFmtId="0" fontId="11" fillId="0" borderId="12" xfId="73" applyFont="1" applyFill="1" applyBorder="1" applyAlignment="1" quotePrefix="1">
      <alignment horizontal="left"/>
      <protection/>
    </xf>
    <xf numFmtId="172" fontId="11" fillId="0" borderId="25" xfId="74" applyFont="1" applyBorder="1" applyAlignment="1">
      <alignment horizontal="centerContinuous" vertical="justify"/>
      <protection/>
    </xf>
    <xf numFmtId="1" fontId="14" fillId="0" borderId="12" xfId="74" applyNumberFormat="1" applyFont="1" applyBorder="1" applyAlignment="1">
      <alignment horizontal="center"/>
      <protection/>
    </xf>
    <xf numFmtId="49" fontId="11" fillId="0" borderId="12" xfId="73" applyNumberFormat="1" applyFont="1" applyFill="1" applyBorder="1" applyAlignment="1">
      <alignment horizontal="center"/>
      <protection/>
    </xf>
    <xf numFmtId="0" fontId="14" fillId="0" borderId="12" xfId="74" applyNumberFormat="1" applyFont="1" applyBorder="1" applyAlignment="1">
      <alignment horizontal="center"/>
      <protection/>
    </xf>
    <xf numFmtId="0" fontId="11" fillId="0" borderId="24" xfId="73" applyFont="1" applyFill="1" applyBorder="1" applyAlignment="1">
      <alignment horizontal="center"/>
      <protection/>
    </xf>
    <xf numFmtId="0" fontId="14" fillId="0" borderId="24" xfId="74" applyNumberFormat="1" applyFont="1" applyBorder="1" applyAlignment="1">
      <alignment horizontal="center"/>
      <protection/>
    </xf>
    <xf numFmtId="0" fontId="11" fillId="0" borderId="2" xfId="73" applyFont="1" applyFill="1" applyBorder="1" applyAlignment="1" quotePrefix="1">
      <alignment horizontal="left"/>
      <protection/>
    </xf>
    <xf numFmtId="1" fontId="14" fillId="0" borderId="25" xfId="74" applyNumberFormat="1" applyFont="1" applyFill="1" applyBorder="1" applyAlignment="1">
      <alignment horizontal="right" indent="1"/>
      <protection/>
    </xf>
    <xf numFmtId="172" fontId="11" fillId="0" borderId="30" xfId="74" applyFont="1" applyFill="1" applyBorder="1" applyAlignment="1">
      <alignment horizontal="right" indent="1"/>
      <protection/>
    </xf>
    <xf numFmtId="172" fontId="11" fillId="0" borderId="25" xfId="74" applyFont="1" applyFill="1" applyBorder="1" applyAlignment="1">
      <alignment horizontal="right" indent="1"/>
      <protection/>
    </xf>
    <xf numFmtId="0" fontId="11" fillId="0" borderId="2" xfId="73" applyFont="1" applyFill="1" applyBorder="1" applyAlignment="1">
      <alignment horizontal="left"/>
      <protection/>
    </xf>
    <xf numFmtId="172" fontId="14" fillId="0" borderId="12" xfId="74" applyNumberFormat="1" applyFont="1" applyFill="1" applyBorder="1" applyAlignment="1">
      <alignment horizontal="right" indent="1"/>
      <protection/>
    </xf>
    <xf numFmtId="0" fontId="14" fillId="0" borderId="2" xfId="73" applyFont="1" applyFill="1" applyBorder="1" applyAlignment="1" quotePrefix="1">
      <alignment horizontal="left"/>
      <protection/>
    </xf>
    <xf numFmtId="172" fontId="11" fillId="0" borderId="12" xfId="74" applyNumberFormat="1" applyFont="1" applyFill="1" applyBorder="1" applyAlignment="1">
      <alignment horizontal="right" indent="1"/>
      <protection/>
    </xf>
    <xf numFmtId="0" fontId="14" fillId="0" borderId="2" xfId="73" applyFont="1" applyFill="1" applyBorder="1">
      <alignment/>
      <protection/>
    </xf>
    <xf numFmtId="0" fontId="11" fillId="0" borderId="2" xfId="73" applyFont="1" applyFill="1" applyBorder="1">
      <alignment/>
      <protection/>
    </xf>
    <xf numFmtId="172" fontId="11" fillId="0" borderId="2" xfId="74" applyFont="1" applyFill="1" applyBorder="1" applyAlignment="1">
      <alignment vertical="justify"/>
      <protection/>
    </xf>
    <xf numFmtId="172" fontId="11" fillId="0" borderId="2" xfId="74" applyNumberFormat="1" applyFont="1" applyFill="1" applyBorder="1">
      <alignment/>
      <protection/>
    </xf>
    <xf numFmtId="0" fontId="14" fillId="0" borderId="2" xfId="73" applyFont="1" applyFill="1" applyBorder="1" applyAlignment="1">
      <alignment vertical="justify"/>
      <protection/>
    </xf>
    <xf numFmtId="172" fontId="11" fillId="0" borderId="0" xfId="74" applyNumberFormat="1" applyFont="1" applyFill="1" applyBorder="1" applyAlignment="1">
      <alignment horizontal="right" indent="1"/>
      <protection/>
    </xf>
    <xf numFmtId="172" fontId="11" fillId="0" borderId="3" xfId="74" applyNumberFormat="1" applyFont="1" applyFill="1" applyBorder="1" applyAlignment="1">
      <alignment horizontal="right" indent="1"/>
      <protection/>
    </xf>
    <xf numFmtId="0" fontId="11" fillId="0" borderId="2" xfId="73" applyFont="1" applyFill="1" applyBorder="1" applyAlignment="1">
      <alignment vertical="justify"/>
      <protection/>
    </xf>
    <xf numFmtId="0" fontId="11" fillId="0" borderId="4" xfId="73" applyFont="1" applyFill="1" applyBorder="1" applyAlignment="1">
      <alignment vertical="justify"/>
      <protection/>
    </xf>
    <xf numFmtId="199" fontId="11" fillId="0" borderId="24" xfId="74" applyNumberFormat="1" applyFont="1" applyFill="1" applyBorder="1">
      <alignment/>
      <protection/>
    </xf>
    <xf numFmtId="172" fontId="11" fillId="0" borderId="5" xfId="74" applyNumberFormat="1" applyFont="1" applyFill="1" applyBorder="1">
      <alignment/>
      <protection/>
    </xf>
    <xf numFmtId="172" fontId="11" fillId="0" borderId="6" xfId="74" applyNumberFormat="1" applyFont="1" applyFill="1" applyBorder="1">
      <alignment/>
      <protection/>
    </xf>
    <xf numFmtId="172" fontId="11" fillId="0" borderId="6" xfId="74" applyFont="1" applyFill="1" applyBorder="1">
      <alignment/>
      <protection/>
    </xf>
    <xf numFmtId="0" fontId="4" fillId="3" borderId="0" xfId="31" applyFont="1" applyFill="1" applyBorder="1" applyAlignment="1">
      <alignment horizontal="left"/>
      <protection/>
    </xf>
    <xf numFmtId="0" fontId="6" fillId="3" borderId="0" xfId="31" applyFont="1" applyFill="1">
      <alignment/>
      <protection/>
    </xf>
    <xf numFmtId="0" fontId="6" fillId="0" borderId="0" xfId="31">
      <alignment/>
      <protection/>
    </xf>
    <xf numFmtId="0" fontId="44" fillId="0" borderId="30" xfId="31" applyFont="1" applyFill="1" applyBorder="1">
      <alignment/>
      <protection/>
    </xf>
    <xf numFmtId="0" fontId="44" fillId="0" borderId="2" xfId="31" applyFont="1" applyFill="1" applyBorder="1">
      <alignment/>
      <protection/>
    </xf>
    <xf numFmtId="0" fontId="44" fillId="0" borderId="25" xfId="31" applyFont="1" applyFill="1" applyBorder="1" applyAlignment="1">
      <alignment horizontal="center"/>
      <protection/>
    </xf>
    <xf numFmtId="0" fontId="12" fillId="0" borderId="30" xfId="31" applyFont="1" applyBorder="1">
      <alignment/>
      <protection/>
    </xf>
    <xf numFmtId="0" fontId="12" fillId="0" borderId="25" xfId="31" applyFont="1" applyBorder="1">
      <alignment/>
      <protection/>
    </xf>
    <xf numFmtId="0" fontId="12" fillId="0" borderId="25" xfId="31" applyFont="1" applyBorder="1" applyAlignment="1">
      <alignment horizontal="center"/>
      <protection/>
    </xf>
    <xf numFmtId="0" fontId="12" fillId="0" borderId="30" xfId="31" applyFont="1" applyBorder="1" applyAlignment="1">
      <alignment horizontal="center"/>
      <protection/>
    </xf>
    <xf numFmtId="0" fontId="12" fillId="0" borderId="32" xfId="31" applyFont="1" applyBorder="1" applyAlignment="1">
      <alignment horizontal="center"/>
      <protection/>
    </xf>
    <xf numFmtId="0" fontId="12" fillId="0" borderId="2" xfId="31" applyFont="1" applyBorder="1">
      <alignment/>
      <protection/>
    </xf>
    <xf numFmtId="0" fontId="12" fillId="0" borderId="12" xfId="31" applyFont="1" applyBorder="1" applyAlignment="1">
      <alignment horizontal="center"/>
      <protection/>
    </xf>
    <xf numFmtId="191" fontId="12" fillId="0" borderId="12" xfId="15" applyNumberFormat="1" applyFont="1" applyBorder="1" applyAlignment="1">
      <alignment horizontal="center"/>
    </xf>
    <xf numFmtId="191" fontId="12" fillId="0" borderId="2" xfId="15" applyNumberFormat="1" applyFont="1" applyBorder="1" applyAlignment="1">
      <alignment horizontal="center"/>
    </xf>
    <xf numFmtId="43" fontId="12" fillId="0" borderId="3" xfId="15" applyNumberFormat="1" applyFont="1" applyBorder="1" applyAlignment="1">
      <alignment horizontal="center"/>
    </xf>
    <xf numFmtId="43" fontId="12" fillId="0" borderId="12" xfId="15" applyNumberFormat="1" applyFont="1" applyBorder="1" applyAlignment="1">
      <alignment horizontal="center"/>
    </xf>
    <xf numFmtId="1" fontId="12" fillId="0" borderId="12" xfId="31" applyNumberFormat="1" applyFont="1" applyBorder="1" applyAlignment="1">
      <alignment horizontal="center"/>
      <protection/>
    </xf>
    <xf numFmtId="0" fontId="12" fillId="0" borderId="12" xfId="31" applyNumberFormat="1" applyFont="1" applyBorder="1" applyAlignment="1">
      <alignment horizontal="center"/>
      <protection/>
    </xf>
    <xf numFmtId="174" fontId="12" fillId="0" borderId="2" xfId="31" applyNumberFormat="1" applyFont="1" applyBorder="1" applyAlignment="1">
      <alignment horizontal="center"/>
      <protection/>
    </xf>
    <xf numFmtId="0" fontId="12" fillId="0" borderId="3" xfId="31" applyNumberFormat="1" applyFont="1" applyBorder="1" applyAlignment="1">
      <alignment horizontal="center"/>
      <protection/>
    </xf>
    <xf numFmtId="0" fontId="12" fillId="0" borderId="2" xfId="31" applyFont="1" applyBorder="1" applyAlignment="1">
      <alignment horizontal="left" indent="1"/>
      <protection/>
    </xf>
    <xf numFmtId="191" fontId="12" fillId="0" borderId="12" xfId="31" applyNumberFormat="1" applyFont="1" applyBorder="1" applyAlignment="1">
      <alignment horizontal="center"/>
      <protection/>
    </xf>
    <xf numFmtId="2" fontId="12" fillId="0" borderId="3" xfId="31" applyNumberFormat="1" applyFont="1" applyBorder="1" applyAlignment="1">
      <alignment horizontal="center"/>
      <protection/>
    </xf>
    <xf numFmtId="2" fontId="12" fillId="0" borderId="12" xfId="31" applyNumberFormat="1" applyFont="1" applyBorder="1" applyAlignment="1">
      <alignment horizontal="center"/>
      <protection/>
    </xf>
    <xf numFmtId="0" fontId="12" fillId="0" borderId="3" xfId="31" applyFont="1" applyBorder="1" applyAlignment="1">
      <alignment horizontal="center"/>
      <protection/>
    </xf>
    <xf numFmtId="0" fontId="44" fillId="0" borderId="4" xfId="31" applyFont="1" applyBorder="1" applyAlignment="1">
      <alignment horizontal="left" indent="1"/>
      <protection/>
    </xf>
    <xf numFmtId="0" fontId="12" fillId="0" borderId="24" xfId="31" applyNumberFormat="1" applyFont="1" applyBorder="1" applyAlignment="1">
      <alignment horizontal="center"/>
      <protection/>
    </xf>
    <xf numFmtId="0" fontId="12" fillId="0" borderId="4" xfId="31" applyNumberFormat="1" applyFont="1" applyBorder="1" applyAlignment="1">
      <alignment horizontal="center"/>
      <protection/>
    </xf>
    <xf numFmtId="0" fontId="12" fillId="0" borderId="6" xfId="31" applyNumberFormat="1" applyFont="1" applyBorder="1" applyAlignment="1">
      <alignment horizontal="center"/>
      <protection/>
    </xf>
    <xf numFmtId="0" fontId="28" fillId="2" borderId="0" xfId="31" applyFont="1" applyFill="1" applyBorder="1">
      <alignment/>
      <protection/>
    </xf>
    <xf numFmtId="0" fontId="25" fillId="2" borderId="25" xfId="0" applyFont="1" applyFill="1" applyBorder="1" applyAlignment="1">
      <alignment wrapText="1"/>
    </xf>
    <xf numFmtId="0" fontId="24" fillId="2" borderId="7" xfId="0" applyFont="1" applyFill="1" applyBorder="1" applyAlignment="1">
      <alignment/>
    </xf>
    <xf numFmtId="0" fontId="24" fillId="2" borderId="7" xfId="0" applyFont="1" applyFill="1" applyBorder="1" applyAlignment="1">
      <alignment horizontal="centerContinuous" wrapText="1"/>
    </xf>
    <xf numFmtId="0" fontId="24" fillId="0" borderId="7" xfId="0" applyFont="1" applyBorder="1" applyAlignment="1">
      <alignment horizontal="centerContinuous" wrapText="1"/>
    </xf>
    <xf numFmtId="0" fontId="25" fillId="2" borderId="24" xfId="0" applyFont="1" applyFill="1" applyBorder="1" applyAlignment="1">
      <alignment wrapText="1"/>
    </xf>
    <xf numFmtId="0" fontId="44" fillId="0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wrapText="1"/>
    </xf>
    <xf numFmtId="0" fontId="25" fillId="2" borderId="25" xfId="0" applyFont="1" applyFill="1" applyBorder="1" applyAlignment="1">
      <alignment horizontal="right" wrapText="1" indent="1"/>
    </xf>
    <xf numFmtId="172" fontId="25" fillId="2" borderId="25" xfId="0" applyNumberFormat="1" applyFont="1" applyFill="1" applyBorder="1" applyAlignment="1">
      <alignment horizontal="right" indent="1"/>
    </xf>
    <xf numFmtId="0" fontId="24" fillId="2" borderId="12" xfId="0" applyFont="1" applyFill="1" applyBorder="1" applyAlignment="1">
      <alignment wrapText="1"/>
    </xf>
    <xf numFmtId="0" fontId="25" fillId="2" borderId="12" xfId="0" applyFont="1" applyFill="1" applyBorder="1" applyAlignment="1">
      <alignment horizontal="right" wrapText="1" indent="1"/>
    </xf>
    <xf numFmtId="172" fontId="25" fillId="2" borderId="12" xfId="0" applyNumberFormat="1" applyFont="1" applyFill="1" applyBorder="1" applyAlignment="1">
      <alignment horizontal="right" indent="1"/>
    </xf>
    <xf numFmtId="0" fontId="25" fillId="2" borderId="12" xfId="0" applyFont="1" applyFill="1" applyBorder="1" applyAlignment="1">
      <alignment wrapText="1"/>
    </xf>
    <xf numFmtId="0" fontId="25" fillId="2" borderId="12" xfId="0" applyFont="1" applyFill="1" applyBorder="1" applyAlignment="1">
      <alignment horizontal="right" indent="1"/>
    </xf>
    <xf numFmtId="174" fontId="25" fillId="2" borderId="12" xfId="0" applyNumberFormat="1" applyFont="1" applyFill="1" applyBorder="1" applyAlignment="1">
      <alignment horizontal="right" indent="1"/>
    </xf>
    <xf numFmtId="0" fontId="25" fillId="2" borderId="24" xfId="0" applyFont="1" applyFill="1" applyBorder="1" applyAlignment="1">
      <alignment horizontal="right" indent="1"/>
    </xf>
    <xf numFmtId="174" fontId="25" fillId="2" borderId="24" xfId="0" applyNumberFormat="1" applyFont="1" applyFill="1" applyBorder="1" applyAlignment="1">
      <alignment horizontal="right" indent="1"/>
    </xf>
    <xf numFmtId="0" fontId="25" fillId="2" borderId="0" xfId="0" applyFont="1" applyFill="1" applyAlignment="1">
      <alignment wrapText="1"/>
    </xf>
    <xf numFmtId="0" fontId="25" fillId="2" borderId="0" xfId="0" applyFont="1" applyFill="1" applyAlignment="1">
      <alignment horizontal="center"/>
    </xf>
    <xf numFmtId="0" fontId="102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indent="1"/>
    </xf>
    <xf numFmtId="0" fontId="11" fillId="2" borderId="0" xfId="0" applyFont="1" applyFill="1" applyAlignment="1">
      <alignment/>
    </xf>
    <xf numFmtId="0" fontId="25" fillId="0" borderId="25" xfId="0" applyNumberFormat="1" applyFont="1" applyBorder="1" applyAlignment="1">
      <alignment horizontal="centerContinuous" vertical="center" wrapText="1"/>
    </xf>
    <xf numFmtId="0" fontId="24" fillId="2" borderId="7" xfId="0" applyFont="1" applyFill="1" applyBorder="1" applyAlignment="1">
      <alignment horizontal="centerContinuous" vertical="center"/>
    </xf>
    <xf numFmtId="0" fontId="24" fillId="2" borderId="7" xfId="0" applyFont="1" applyFill="1" applyBorder="1" applyAlignment="1">
      <alignment horizontal="centerContinuous" vertical="center" wrapText="1"/>
    </xf>
    <xf numFmtId="0" fontId="24" fillId="0" borderId="7" xfId="0" applyFont="1" applyBorder="1" applyAlignment="1">
      <alignment horizontal="centerContinuous" vertical="center" wrapText="1"/>
    </xf>
    <xf numFmtId="0" fontId="25" fillId="0" borderId="24" xfId="0" applyFont="1" applyBorder="1" applyAlignment="1">
      <alignment vertical="center" wrapText="1"/>
    </xf>
    <xf numFmtId="3" fontId="25" fillId="2" borderId="25" xfId="0" applyNumberFormat="1" applyFont="1" applyFill="1" applyBorder="1" applyAlignment="1">
      <alignment horizontal="right" wrapText="1" indent="1"/>
    </xf>
    <xf numFmtId="172" fontId="25" fillId="2" borderId="25" xfId="0" applyNumberFormat="1" applyFont="1" applyFill="1" applyBorder="1" applyAlignment="1">
      <alignment horizontal="right" wrapText="1" indent="1"/>
    </xf>
    <xf numFmtId="3" fontId="25" fillId="2" borderId="12" xfId="0" applyNumberFormat="1" applyFont="1" applyFill="1" applyBorder="1" applyAlignment="1">
      <alignment horizontal="right" wrapText="1" indent="1"/>
    </xf>
    <xf numFmtId="3" fontId="25" fillId="2" borderId="12" xfId="0" applyNumberFormat="1" applyFont="1" applyFill="1" applyBorder="1" applyAlignment="1">
      <alignment horizontal="right" indent="1"/>
    </xf>
    <xf numFmtId="3" fontId="25" fillId="2" borderId="24" xfId="0" applyNumberFormat="1" applyFont="1" applyFill="1" applyBorder="1" applyAlignment="1">
      <alignment horizontal="right" wrapText="1" indent="1"/>
    </xf>
    <xf numFmtId="3" fontId="25" fillId="2" borderId="24" xfId="0" applyNumberFormat="1" applyFont="1" applyFill="1" applyBorder="1" applyAlignment="1">
      <alignment horizontal="right" indent="1"/>
    </xf>
    <xf numFmtId="172" fontId="25" fillId="2" borderId="24" xfId="0" applyNumberFormat="1" applyFont="1" applyFill="1" applyBorder="1" applyAlignment="1">
      <alignment horizontal="right" indent="1"/>
    </xf>
    <xf numFmtId="0" fontId="25" fillId="0" borderId="0" xfId="0" applyNumberFormat="1" applyFont="1" applyAlignment="1">
      <alignment/>
    </xf>
    <xf numFmtId="0" fontId="102" fillId="0" borderId="0" xfId="0" applyNumberFormat="1" applyFont="1" applyAlignment="1">
      <alignment/>
    </xf>
    <xf numFmtId="0" fontId="103" fillId="0" borderId="0" xfId="0" applyNumberFormat="1" applyFont="1" applyAlignment="1">
      <alignment/>
    </xf>
    <xf numFmtId="0" fontId="8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0" xfId="0" applyNumberFormat="1" applyFont="1" applyAlignment="1">
      <alignment horizontal="left" indent="1"/>
    </xf>
    <xf numFmtId="0" fontId="4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centerContinuous" vertical="justify"/>
    </xf>
    <xf numFmtId="0" fontId="10" fillId="2" borderId="7" xfId="0" applyFont="1" applyFill="1" applyBorder="1" applyAlignment="1">
      <alignment horizontal="center" vertical="center" wrapText="1"/>
    </xf>
    <xf numFmtId="14" fontId="10" fillId="2" borderId="7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196" fontId="10" fillId="2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196" fontId="22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196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12" xfId="18" applyNumberFormat="1" applyFont="1" applyFill="1" applyBorder="1" applyAlignment="1">
      <alignment horizontal="center"/>
    </xf>
    <xf numFmtId="196" fontId="6" fillId="0" borderId="12" xfId="15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196" fontId="6" fillId="0" borderId="24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204" fontId="13" fillId="2" borderId="0" xfId="0" applyNumberFormat="1" applyFont="1" applyFill="1" applyBorder="1" applyAlignment="1">
      <alignment/>
    </xf>
    <xf numFmtId="196" fontId="13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22" fillId="0" borderId="25" xfId="0" applyFont="1" applyFill="1" applyBorder="1" applyAlignment="1">
      <alignment horizontal="left"/>
    </xf>
    <xf numFmtId="196" fontId="22" fillId="0" borderId="25" xfId="0" applyNumberFormat="1" applyFont="1" applyFill="1" applyBorder="1" applyAlignment="1">
      <alignment horizontal="right"/>
    </xf>
    <xf numFmtId="196" fontId="6" fillId="2" borderId="0" xfId="0" applyNumberFormat="1" applyFont="1" applyFill="1" applyBorder="1" applyAlignment="1">
      <alignment/>
    </xf>
    <xf numFmtId="196" fontId="6" fillId="0" borderId="12" xfId="15" applyNumberFormat="1" applyFont="1" applyFill="1" applyBorder="1" applyAlignment="1">
      <alignment/>
    </xf>
    <xf numFmtId="197" fontId="6" fillId="0" borderId="12" xfId="18" applyNumberFormat="1" applyFont="1" applyFill="1" applyBorder="1" applyAlignment="1">
      <alignment horizontal="center"/>
    </xf>
    <xf numFmtId="196" fontId="6" fillId="0" borderId="12" xfId="15" applyNumberFormat="1" applyFont="1" applyFill="1" applyBorder="1" applyAlignment="1">
      <alignment horizontal="center"/>
    </xf>
    <xf numFmtId="197" fontId="6" fillId="0" borderId="12" xfId="18" applyNumberFormat="1" applyFont="1" applyFill="1" applyBorder="1" applyAlignment="1">
      <alignment horizontal="right"/>
    </xf>
    <xf numFmtId="196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22" fillId="0" borderId="24" xfId="0" applyFont="1" applyFill="1" applyBorder="1" applyAlignment="1">
      <alignment horizontal="left"/>
    </xf>
    <xf numFmtId="196" fontId="22" fillId="0" borderId="24" xfId="15" applyNumberFormat="1" applyFont="1" applyFill="1" applyBorder="1" applyAlignment="1">
      <alignment horizontal="right"/>
    </xf>
    <xf numFmtId="196" fontId="22" fillId="0" borderId="24" xfId="15" applyNumberFormat="1" applyFont="1" applyFill="1" applyBorder="1" applyAlignment="1">
      <alignment/>
    </xf>
    <xf numFmtId="0" fontId="105" fillId="0" borderId="0" xfId="0" applyFont="1" applyAlignment="1">
      <alignment horizontal="left"/>
    </xf>
    <xf numFmtId="14" fontId="22" fillId="0" borderId="7" xfId="44" applyNumberFormat="1" applyFont="1" applyFill="1" applyBorder="1" applyAlignment="1">
      <alignment horizontal="center"/>
      <protection/>
    </xf>
    <xf numFmtId="194" fontId="58" fillId="0" borderId="2" xfId="30" applyNumberFormat="1" applyFont="1" applyFill="1" applyBorder="1" applyAlignment="1" applyProtection="1">
      <alignment horizontal="left" vertical="center" wrapText="1"/>
      <protection/>
    </xf>
    <xf numFmtId="0" fontId="60" fillId="0" borderId="40" xfId="54" applyNumberFormat="1" applyFont="1" applyFill="1" applyBorder="1" applyAlignment="1" applyProtection="1">
      <alignment horizontal="left" vertical="center" wrapText="1" indent="6"/>
      <protection/>
    </xf>
    <xf numFmtId="0" fontId="60" fillId="0" borderId="40" xfId="54" applyNumberFormat="1" applyFont="1" applyFill="1" applyBorder="1" applyAlignment="1" applyProtection="1">
      <alignment horizontal="left" vertical="center" wrapText="1"/>
      <protection/>
    </xf>
    <xf numFmtId="0" fontId="59" fillId="0" borderId="40" xfId="54" applyNumberFormat="1" applyFont="1" applyFill="1" applyBorder="1" applyAlignment="1" applyProtection="1">
      <alignment horizontal="left" vertical="center" wrapText="1"/>
      <protection/>
    </xf>
    <xf numFmtId="0" fontId="60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56" fillId="0" borderId="38" xfId="54" applyNumberFormat="1" applyFont="1" applyFill="1" applyBorder="1" applyAlignment="1" applyProtection="1">
      <alignment horizontal="left" vertical="center" wrapText="1" indent="2"/>
      <protection/>
    </xf>
    <xf numFmtId="194" fontId="59" fillId="0" borderId="30" xfId="34" applyNumberFormat="1" applyFont="1" applyFill="1" applyBorder="1" applyAlignment="1" applyProtection="1">
      <alignment horizontal="center" vertical="center" wrapText="1"/>
      <protection/>
    </xf>
    <xf numFmtId="194" fontId="59" fillId="0" borderId="31" xfId="34" applyNumberFormat="1" applyFont="1" applyFill="1" applyBorder="1" applyAlignment="1" applyProtection="1">
      <alignment horizontal="center" vertical="center" wrapText="1"/>
      <protection/>
    </xf>
    <xf numFmtId="198" fontId="60" fillId="0" borderId="40" xfId="0" applyNumberFormat="1" applyFont="1" applyFill="1" applyBorder="1" applyAlignment="1" applyProtection="1">
      <alignment/>
      <protection/>
    </xf>
    <xf numFmtId="0" fontId="56" fillId="0" borderId="36" xfId="54" applyNumberFormat="1" applyFont="1" applyFill="1" applyBorder="1" applyAlignment="1" applyProtection="1">
      <alignment horizontal="left" vertical="center" wrapText="1"/>
      <protection/>
    </xf>
    <xf numFmtId="0" fontId="46" fillId="0" borderId="7" xfId="0" applyFont="1" applyBorder="1" applyAlignment="1">
      <alignment horizontal="left" wrapText="1"/>
    </xf>
    <xf numFmtId="0" fontId="12" fillId="0" borderId="0" xfId="27" applyFont="1" applyFill="1">
      <alignment/>
      <protection/>
    </xf>
    <xf numFmtId="0" fontId="4" fillId="3" borderId="0" xfId="66" applyFont="1" applyFill="1" applyAlignment="1">
      <alignment horizontal="left" vertical="top"/>
      <protection/>
    </xf>
    <xf numFmtId="0" fontId="107" fillId="3" borderId="0" xfId="66" applyFont="1" applyFill="1" applyBorder="1" applyAlignment="1">
      <alignment horizontal="right"/>
      <protection/>
    </xf>
    <xf numFmtId="0" fontId="6" fillId="0" borderId="0" xfId="35" applyFont="1">
      <alignment/>
      <protection/>
    </xf>
    <xf numFmtId="0" fontId="107" fillId="3" borderId="5" xfId="66" applyFont="1" applyFill="1" applyBorder="1" applyAlignment="1">
      <alignment horizontal="right"/>
      <protection/>
    </xf>
    <xf numFmtId="0" fontId="44" fillId="3" borderId="5" xfId="66" applyFont="1" applyFill="1" applyBorder="1" applyAlignment="1">
      <alignment horizontal="right"/>
      <protection/>
    </xf>
    <xf numFmtId="0" fontId="22" fillId="0" borderId="30" xfId="59" applyFont="1" applyBorder="1" applyAlignment="1">
      <alignment horizontal="center"/>
      <protection/>
    </xf>
    <xf numFmtId="0" fontId="22" fillId="0" borderId="8" xfId="59" applyFont="1" applyBorder="1" applyAlignment="1">
      <alignment horizontal="centerContinuous"/>
      <protection/>
    </xf>
    <xf numFmtId="0" fontId="22" fillId="0" borderId="9" xfId="59" applyFont="1" applyBorder="1" applyAlignment="1">
      <alignment horizontal="centerContinuous"/>
      <protection/>
    </xf>
    <xf numFmtId="0" fontId="22" fillId="0" borderId="10" xfId="59" applyFont="1" applyBorder="1" applyAlignment="1">
      <alignment horizontal="centerContinuous"/>
      <protection/>
    </xf>
    <xf numFmtId="0" fontId="6" fillId="0" borderId="0" xfId="59" applyFont="1">
      <alignment/>
      <protection/>
    </xf>
    <xf numFmtId="0" fontId="6" fillId="0" borderId="4" xfId="62" applyFont="1" applyBorder="1" applyAlignment="1">
      <alignment horizontal="center"/>
      <protection/>
    </xf>
    <xf numFmtId="0" fontId="22" fillId="0" borderId="7" xfId="59" applyFont="1" applyBorder="1" applyAlignment="1">
      <alignment horizontal="center"/>
      <protection/>
    </xf>
    <xf numFmtId="2" fontId="22" fillId="0" borderId="7" xfId="59" applyNumberFormat="1" applyFont="1" applyBorder="1" applyAlignment="1">
      <alignment horizontal="center"/>
      <protection/>
    </xf>
    <xf numFmtId="0" fontId="24" fillId="0" borderId="12" xfId="62" applyFont="1" applyBorder="1">
      <alignment/>
      <protection/>
    </xf>
    <xf numFmtId="174" fontId="22" fillId="0" borderId="12" xfId="44" applyNumberFormat="1" applyFont="1" applyBorder="1">
      <alignment/>
      <protection/>
    </xf>
    <xf numFmtId="0" fontId="6" fillId="0" borderId="0" xfId="44">
      <alignment/>
      <protection/>
    </xf>
    <xf numFmtId="0" fontId="109" fillId="0" borderId="12" xfId="62" applyFont="1" applyBorder="1" applyAlignment="1">
      <alignment horizontal="left" indent="2"/>
      <protection/>
    </xf>
    <xf numFmtId="174" fontId="110" fillId="0" borderId="12" xfId="44" applyNumberFormat="1" applyFont="1" applyBorder="1">
      <alignment/>
      <protection/>
    </xf>
    <xf numFmtId="0" fontId="0" fillId="0" borderId="12" xfId="62" applyFont="1" applyBorder="1" applyAlignment="1">
      <alignment horizontal="left" indent="3"/>
      <protection/>
    </xf>
    <xf numFmtId="174" fontId="6" fillId="0" borderId="12" xfId="44" applyNumberFormat="1" applyFont="1" applyBorder="1">
      <alignment/>
      <protection/>
    </xf>
    <xf numFmtId="174" fontId="6" fillId="0" borderId="12" xfId="44" applyNumberFormat="1" applyBorder="1">
      <alignment/>
      <protection/>
    </xf>
    <xf numFmtId="0" fontId="0" fillId="0" borderId="12" xfId="62" applyFont="1" applyFill="1" applyBorder="1" applyAlignment="1">
      <alignment horizontal="left" indent="3"/>
      <protection/>
    </xf>
    <xf numFmtId="174" fontId="6" fillId="0" borderId="12" xfId="44" applyNumberFormat="1" applyFill="1" applyBorder="1">
      <alignment/>
      <protection/>
    </xf>
    <xf numFmtId="0" fontId="6" fillId="0" borderId="0" xfId="44" applyFill="1">
      <alignment/>
      <protection/>
    </xf>
    <xf numFmtId="0" fontId="25" fillId="0" borderId="12" xfId="62" applyFont="1" applyBorder="1" applyAlignment="1">
      <alignment horizontal="left" indent="5"/>
      <protection/>
    </xf>
    <xf numFmtId="0" fontId="0" fillId="0" borderId="12" xfId="62" applyFont="1" applyBorder="1" applyAlignment="1">
      <alignment horizontal="left" indent="5"/>
      <protection/>
    </xf>
    <xf numFmtId="0" fontId="109" fillId="0" borderId="24" xfId="62" applyFont="1" applyBorder="1">
      <alignment/>
      <protection/>
    </xf>
    <xf numFmtId="174" fontId="22" fillId="0" borderId="24" xfId="44" applyNumberFormat="1" applyFont="1" applyBorder="1">
      <alignment/>
      <protection/>
    </xf>
    <xf numFmtId="0" fontId="6" fillId="0" borderId="0" xfId="44" applyFont="1" applyBorder="1">
      <alignment/>
      <protection/>
    </xf>
    <xf numFmtId="0" fontId="110" fillId="0" borderId="0" xfId="44" applyFont="1" applyFill="1" applyBorder="1">
      <alignment/>
      <protection/>
    </xf>
    <xf numFmtId="174" fontId="6" fillId="0" borderId="0" xfId="44" applyNumberFormat="1" applyBorder="1">
      <alignment/>
      <protection/>
    </xf>
    <xf numFmtId="0" fontId="6" fillId="0" borderId="30" xfId="44" applyFont="1" applyBorder="1">
      <alignment/>
      <protection/>
    </xf>
    <xf numFmtId="174" fontId="6" fillId="0" borderId="25" xfId="44" applyNumberFormat="1" applyBorder="1">
      <alignment/>
      <protection/>
    </xf>
    <xf numFmtId="0" fontId="6" fillId="0" borderId="2" xfId="44" applyFont="1" applyBorder="1">
      <alignment/>
      <protection/>
    </xf>
    <xf numFmtId="0" fontId="6" fillId="0" borderId="4" xfId="44" applyFont="1" applyBorder="1">
      <alignment/>
      <protection/>
    </xf>
    <xf numFmtId="174" fontId="6" fillId="0" borderId="24" xfId="44" applyNumberFormat="1" applyBorder="1">
      <alignment/>
      <protection/>
    </xf>
    <xf numFmtId="0" fontId="21" fillId="0" borderId="0" xfId="44" applyFont="1" applyFill="1" applyBorder="1">
      <alignment/>
      <protection/>
    </xf>
    <xf numFmtId="0" fontId="13" fillId="0" borderId="0" xfId="44" applyFont="1">
      <alignment/>
      <protection/>
    </xf>
    <xf numFmtId="0" fontId="21" fillId="0" borderId="0" xfId="44" applyFont="1" applyFill="1">
      <alignment/>
      <protection/>
    </xf>
    <xf numFmtId="0" fontId="13" fillId="0" borderId="0" xfId="44" applyFont="1" applyFill="1">
      <alignment/>
      <protection/>
    </xf>
    <xf numFmtId="0" fontId="21" fillId="0" borderId="0" xfId="64" applyFont="1">
      <alignment/>
      <protection/>
    </xf>
    <xf numFmtId="0" fontId="33" fillId="2" borderId="0" xfId="66" applyFont="1" applyFill="1" applyBorder="1">
      <alignment/>
      <protection/>
    </xf>
    <xf numFmtId="0" fontId="4" fillId="3" borderId="0" xfId="65" applyFont="1" applyFill="1" applyBorder="1" applyAlignment="1">
      <alignment horizontal="left" vertical="center"/>
      <protection/>
    </xf>
    <xf numFmtId="174" fontId="6" fillId="3" borderId="0" xfId="65" applyNumberFormat="1" applyFont="1" applyFill="1" applyBorder="1">
      <alignment/>
      <protection/>
    </xf>
    <xf numFmtId="174" fontId="6" fillId="3" borderId="0" xfId="65" applyNumberFormat="1" applyFont="1" applyFill="1" applyBorder="1" applyAlignment="1">
      <alignment horizontal="right"/>
      <protection/>
    </xf>
    <xf numFmtId="0" fontId="6" fillId="0" borderId="0" xfId="38" applyFont="1">
      <alignment/>
      <protection/>
    </xf>
    <xf numFmtId="174" fontId="44" fillId="3" borderId="0" xfId="65" applyNumberFormat="1" applyFont="1" applyFill="1" applyBorder="1" applyAlignment="1">
      <alignment horizontal="right"/>
      <protection/>
    </xf>
    <xf numFmtId="0" fontId="22" fillId="0" borderId="25" xfId="59" applyFont="1" applyBorder="1" applyAlignment="1">
      <alignment horizontal="center"/>
      <protection/>
    </xf>
    <xf numFmtId="0" fontId="6" fillId="0" borderId="9" xfId="59" applyFont="1" applyBorder="1" applyAlignment="1">
      <alignment horizontal="centerContinuous"/>
      <protection/>
    </xf>
    <xf numFmtId="0" fontId="6" fillId="0" borderId="10" xfId="59" applyFont="1" applyBorder="1" applyAlignment="1">
      <alignment horizontal="centerContinuous"/>
      <protection/>
    </xf>
    <xf numFmtId="0" fontId="6" fillId="0" borderId="12" xfId="62" applyFont="1" applyBorder="1" applyAlignment="1">
      <alignment horizontal="center"/>
      <protection/>
    </xf>
    <xf numFmtId="0" fontId="109" fillId="0" borderId="25" xfId="62" applyFont="1" applyBorder="1">
      <alignment/>
      <protection/>
    </xf>
    <xf numFmtId="174" fontId="110" fillId="0" borderId="32" xfId="44" applyNumberFormat="1" applyFont="1" applyBorder="1">
      <alignment/>
      <protection/>
    </xf>
    <xf numFmtId="174" fontId="6" fillId="0" borderId="0" xfId="44" applyNumberFormat="1">
      <alignment/>
      <protection/>
    </xf>
    <xf numFmtId="0" fontId="0" fillId="0" borderId="12" xfId="62" applyFont="1" applyBorder="1" applyAlignment="1">
      <alignment horizontal="left" indent="2"/>
      <protection/>
    </xf>
    <xf numFmtId="174" fontId="110" fillId="0" borderId="3" xfId="44" applyNumberFormat="1" applyFont="1" applyBorder="1">
      <alignment/>
      <protection/>
    </xf>
    <xf numFmtId="174" fontId="6" fillId="0" borderId="3" xfId="44" applyNumberFormat="1" applyFont="1" applyBorder="1">
      <alignment/>
      <protection/>
    </xf>
    <xf numFmtId="174" fontId="22" fillId="0" borderId="3" xfId="44" applyNumberFormat="1" applyFont="1" applyBorder="1">
      <alignment/>
      <protection/>
    </xf>
    <xf numFmtId="174" fontId="6" fillId="0" borderId="12" xfId="44" applyNumberFormat="1" applyFont="1" applyFill="1" applyBorder="1">
      <alignment/>
      <protection/>
    </xf>
    <xf numFmtId="174" fontId="6" fillId="0" borderId="3" xfId="44" applyNumberFormat="1" applyFont="1" applyFill="1" applyBorder="1">
      <alignment/>
      <protection/>
    </xf>
    <xf numFmtId="174" fontId="6" fillId="0" borderId="0" xfId="44" applyNumberFormat="1" applyFill="1">
      <alignment/>
      <protection/>
    </xf>
    <xf numFmtId="174" fontId="22" fillId="0" borderId="6" xfId="44" applyNumberFormat="1" applyFont="1" applyBorder="1">
      <alignment/>
      <protection/>
    </xf>
    <xf numFmtId="0" fontId="6" fillId="0" borderId="0" xfId="44" applyFont="1">
      <alignment/>
      <protection/>
    </xf>
    <xf numFmtId="174" fontId="6" fillId="0" borderId="0" xfId="44" applyNumberFormat="1" applyFont="1">
      <alignment/>
      <protection/>
    </xf>
    <xf numFmtId="174" fontId="110" fillId="0" borderId="0" xfId="44" applyNumberFormat="1" applyFont="1">
      <alignment/>
      <protection/>
    </xf>
    <xf numFmtId="0" fontId="6" fillId="0" borderId="25" xfId="44" applyFont="1" applyBorder="1">
      <alignment/>
      <protection/>
    </xf>
    <xf numFmtId="174" fontId="6" fillId="0" borderId="25" xfId="44" applyNumberFormat="1" applyFont="1" applyBorder="1">
      <alignment/>
      <protection/>
    </xf>
    <xf numFmtId="174" fontId="6" fillId="0" borderId="32" xfId="44" applyNumberFormat="1" applyFont="1" applyBorder="1">
      <alignment/>
      <protection/>
    </xf>
    <xf numFmtId="0" fontId="6" fillId="0" borderId="12" xfId="44" applyFont="1" applyBorder="1">
      <alignment/>
      <protection/>
    </xf>
    <xf numFmtId="0" fontId="6" fillId="0" borderId="24" xfId="44" applyFont="1" applyBorder="1">
      <alignment/>
      <protection/>
    </xf>
    <xf numFmtId="174" fontId="6" fillId="0" borderId="24" xfId="44" applyNumberFormat="1" applyFont="1" applyBorder="1">
      <alignment/>
      <protection/>
    </xf>
    <xf numFmtId="174" fontId="6" fillId="0" borderId="6" xfId="44" applyNumberFormat="1" applyFont="1" applyBorder="1">
      <alignment/>
      <protection/>
    </xf>
    <xf numFmtId="0" fontId="1" fillId="0" borderId="0" xfId="64" applyFont="1">
      <alignment/>
      <protection/>
    </xf>
    <xf numFmtId="0" fontId="13" fillId="0" borderId="0" xfId="44" applyFont="1">
      <alignment/>
      <protection/>
    </xf>
    <xf numFmtId="0" fontId="1" fillId="0" borderId="0" xfId="44" applyFont="1" applyBorder="1">
      <alignment/>
      <protection/>
    </xf>
    <xf numFmtId="0" fontId="93" fillId="0" borderId="0" xfId="44" applyFont="1" applyFill="1">
      <alignment/>
      <protection/>
    </xf>
    <xf numFmtId="0" fontId="1" fillId="0" borderId="0" xfId="44" applyFont="1" applyFill="1">
      <alignment/>
      <protection/>
    </xf>
    <xf numFmtId="0" fontId="1" fillId="0" borderId="0" xfId="64" applyFont="1" applyBorder="1">
      <alignment/>
      <protection/>
    </xf>
    <xf numFmtId="0" fontId="6" fillId="0" borderId="0" xfId="64" applyFont="1">
      <alignment/>
      <protection/>
    </xf>
    <xf numFmtId="0" fontId="33" fillId="0" borderId="0" xfId="65" applyFont="1" applyFill="1" applyBorder="1">
      <alignment/>
      <protection/>
    </xf>
    <xf numFmtId="0" fontId="4" fillId="3" borderId="0" xfId="28" applyFont="1" applyFill="1" applyAlignment="1">
      <alignment/>
      <protection/>
    </xf>
    <xf numFmtId="0" fontId="6" fillId="3" borderId="0" xfId="44" applyFill="1" applyAlignment="1">
      <alignment/>
      <protection/>
    </xf>
    <xf numFmtId="0" fontId="6" fillId="3" borderId="0" xfId="43" applyFont="1" applyFill="1">
      <alignment/>
      <protection/>
    </xf>
    <xf numFmtId="0" fontId="6" fillId="0" borderId="0" xfId="43" applyFont="1">
      <alignment/>
      <protection/>
    </xf>
    <xf numFmtId="0" fontId="22" fillId="3" borderId="0" xfId="65" applyNumberFormat="1" applyFont="1" applyFill="1" applyBorder="1" applyAlignment="1">
      <alignment horizontal="center"/>
      <protection/>
    </xf>
    <xf numFmtId="0" fontId="44" fillId="3" borderId="0" xfId="65" applyNumberFormat="1" applyFont="1" applyFill="1" applyBorder="1" applyAlignment="1">
      <alignment/>
      <protection/>
    </xf>
    <xf numFmtId="49" fontId="22" fillId="0" borderId="30" xfId="43" applyNumberFormat="1" applyFont="1" applyBorder="1" applyAlignment="1">
      <alignment horizontal="center" wrapText="1"/>
      <protection/>
    </xf>
    <xf numFmtId="49" fontId="22" fillId="0" borderId="8" xfId="43" applyNumberFormat="1" applyFont="1" applyBorder="1" applyAlignment="1">
      <alignment horizontal="centerContinuous"/>
      <protection/>
    </xf>
    <xf numFmtId="49" fontId="22" fillId="0" borderId="9" xfId="43" applyNumberFormat="1" applyFont="1" applyBorder="1" applyAlignment="1">
      <alignment horizontal="centerContinuous"/>
      <protection/>
    </xf>
    <xf numFmtId="49" fontId="22" fillId="0" borderId="10" xfId="43" applyNumberFormat="1" applyFont="1" applyBorder="1" applyAlignment="1">
      <alignment horizontal="centerContinuous"/>
      <protection/>
    </xf>
    <xf numFmtId="49" fontId="22" fillId="0" borderId="30" xfId="43" applyNumberFormat="1" applyFont="1" applyBorder="1" applyAlignment="1">
      <alignment horizontal="centerContinuous"/>
      <protection/>
    </xf>
    <xf numFmtId="49" fontId="22" fillId="0" borderId="31" xfId="43" applyNumberFormat="1" applyFont="1" applyBorder="1" applyAlignment="1">
      <alignment horizontal="centerContinuous"/>
      <protection/>
    </xf>
    <xf numFmtId="49" fontId="22" fillId="0" borderId="32" xfId="43" applyNumberFormat="1" applyFont="1" applyBorder="1" applyAlignment="1">
      <alignment horizontal="centerContinuous"/>
      <protection/>
    </xf>
    <xf numFmtId="174" fontId="22" fillId="0" borderId="4" xfId="64" applyNumberFormat="1" applyFont="1" applyBorder="1" applyAlignment="1">
      <alignment horizontal="center"/>
      <protection/>
    </xf>
    <xf numFmtId="174" fontId="22" fillId="0" borderId="5" xfId="64" applyNumberFormat="1" applyFont="1" applyBorder="1" applyAlignment="1">
      <alignment horizontal="center"/>
      <protection/>
    </xf>
    <xf numFmtId="174" fontId="22" fillId="0" borderId="6" xfId="64" applyNumberFormat="1" applyFont="1" applyBorder="1" applyAlignment="1">
      <alignment horizontal="center"/>
      <protection/>
    </xf>
    <xf numFmtId="174" fontId="22" fillId="0" borderId="8" xfId="64" applyNumberFormat="1" applyFont="1" applyBorder="1" applyAlignment="1">
      <alignment horizontal="center"/>
      <protection/>
    </xf>
    <xf numFmtId="174" fontId="22" fillId="0" borderId="9" xfId="64" applyNumberFormat="1" applyFont="1" applyBorder="1" applyAlignment="1">
      <alignment horizontal="center"/>
      <protection/>
    </xf>
    <xf numFmtId="174" fontId="22" fillId="0" borderId="10" xfId="64" applyNumberFormat="1" applyFont="1" applyBorder="1" applyAlignment="1">
      <alignment horizontal="center"/>
      <protection/>
    </xf>
    <xf numFmtId="0" fontId="24" fillId="0" borderId="2" xfId="62" applyFont="1" applyBorder="1">
      <alignment/>
      <protection/>
    </xf>
    <xf numFmtId="174" fontId="22" fillId="0" borderId="2" xfId="44" applyNumberFormat="1" applyFont="1" applyBorder="1">
      <alignment/>
      <protection/>
    </xf>
    <xf numFmtId="174" fontId="22" fillId="0" borderId="0" xfId="44" applyNumberFormat="1" applyFont="1" applyBorder="1">
      <alignment/>
      <protection/>
    </xf>
    <xf numFmtId="0" fontId="109" fillId="0" borderId="2" xfId="62" applyFont="1" applyBorder="1" applyAlignment="1">
      <alignment horizontal="left" indent="2"/>
      <protection/>
    </xf>
    <xf numFmtId="174" fontId="110" fillId="0" borderId="2" xfId="44" applyNumberFormat="1" applyFont="1" applyBorder="1">
      <alignment/>
      <protection/>
    </xf>
    <xf numFmtId="174" fontId="110" fillId="0" borderId="0" xfId="44" applyNumberFormat="1" applyFont="1" applyBorder="1">
      <alignment/>
      <protection/>
    </xf>
    <xf numFmtId="0" fontId="0" fillId="0" borderId="2" xfId="62" applyFont="1" applyBorder="1" applyAlignment="1">
      <alignment horizontal="left" indent="3"/>
      <protection/>
    </xf>
    <xf numFmtId="174" fontId="6" fillId="0" borderId="2" xfId="44" applyNumberFormat="1" applyFont="1" applyBorder="1">
      <alignment/>
      <protection/>
    </xf>
    <xf numFmtId="174" fontId="6" fillId="0" borderId="0" xfId="44" applyNumberFormat="1" applyFont="1" applyBorder="1">
      <alignment/>
      <protection/>
    </xf>
    <xf numFmtId="0" fontId="0" fillId="0" borderId="2" xfId="62" applyFont="1" applyFill="1" applyBorder="1" applyAlignment="1">
      <alignment horizontal="left" indent="3"/>
      <protection/>
    </xf>
    <xf numFmtId="174" fontId="6" fillId="0" borderId="2" xfId="44" applyNumberFormat="1" applyFont="1" applyFill="1" applyBorder="1">
      <alignment/>
      <protection/>
    </xf>
    <xf numFmtId="174" fontId="6" fillId="0" borderId="0" xfId="44" applyNumberFormat="1" applyFont="1" applyFill="1" applyBorder="1">
      <alignment/>
      <protection/>
    </xf>
    <xf numFmtId="174" fontId="22" fillId="0" borderId="2" xfId="44" applyNumberFormat="1" applyFont="1" applyFill="1" applyBorder="1">
      <alignment/>
      <protection/>
    </xf>
    <xf numFmtId="174" fontId="22" fillId="0" borderId="0" xfId="44" applyNumberFormat="1" applyFont="1" applyFill="1" applyBorder="1">
      <alignment/>
      <protection/>
    </xf>
    <xf numFmtId="174" fontId="22" fillId="0" borderId="3" xfId="44" applyNumberFormat="1" applyFont="1" applyFill="1" applyBorder="1">
      <alignment/>
      <protection/>
    </xf>
    <xf numFmtId="0" fontId="25" fillId="0" borderId="2" xfId="62" applyFont="1" applyBorder="1" applyAlignment="1">
      <alignment horizontal="left" indent="5"/>
      <protection/>
    </xf>
    <xf numFmtId="0" fontId="0" fillId="0" borderId="2" xfId="62" applyFont="1" applyBorder="1" applyAlignment="1">
      <alignment horizontal="left" indent="5"/>
      <protection/>
    </xf>
    <xf numFmtId="0" fontId="109" fillId="0" borderId="4" xfId="62" applyFont="1" applyBorder="1">
      <alignment/>
      <protection/>
    </xf>
    <xf numFmtId="174" fontId="110" fillId="0" borderId="4" xfId="44" applyNumberFormat="1" applyFont="1" applyBorder="1">
      <alignment/>
      <protection/>
    </xf>
    <xf numFmtId="174" fontId="110" fillId="0" borderId="5" xfId="44" applyNumberFormat="1" applyFont="1" applyBorder="1">
      <alignment/>
      <protection/>
    </xf>
    <xf numFmtId="174" fontId="110" fillId="0" borderId="6" xfId="44" applyNumberFormat="1" applyFont="1" applyBorder="1">
      <alignment/>
      <protection/>
    </xf>
    <xf numFmtId="174" fontId="22" fillId="0" borderId="4" xfId="44" applyNumberFormat="1" applyFont="1" applyBorder="1">
      <alignment/>
      <protection/>
    </xf>
    <xf numFmtId="174" fontId="22" fillId="0" borderId="5" xfId="44" applyNumberFormat="1" applyFont="1" applyBorder="1">
      <alignment/>
      <protection/>
    </xf>
    <xf numFmtId="0" fontId="109" fillId="0" borderId="0" xfId="62" applyFont="1" applyBorder="1">
      <alignment/>
      <protection/>
    </xf>
    <xf numFmtId="174" fontId="110" fillId="0" borderId="0" xfId="44" applyNumberFormat="1" applyFont="1" applyBorder="1">
      <alignment/>
      <protection/>
    </xf>
    <xf numFmtId="174" fontId="6" fillId="0" borderId="30" xfId="44" applyNumberFormat="1" applyFont="1" applyBorder="1">
      <alignment/>
      <protection/>
    </xf>
    <xf numFmtId="174" fontId="6" fillId="0" borderId="31" xfId="44" applyNumberFormat="1" applyFont="1" applyBorder="1">
      <alignment/>
      <protection/>
    </xf>
    <xf numFmtId="174" fontId="22" fillId="0" borderId="30" xfId="44" applyNumberFormat="1" applyFont="1" applyBorder="1">
      <alignment/>
      <protection/>
    </xf>
    <xf numFmtId="174" fontId="22" fillId="0" borderId="31" xfId="44" applyNumberFormat="1" applyFont="1" applyBorder="1">
      <alignment/>
      <protection/>
    </xf>
    <xf numFmtId="174" fontId="22" fillId="0" borderId="32" xfId="44" applyNumberFormat="1" applyFont="1" applyBorder="1">
      <alignment/>
      <protection/>
    </xf>
    <xf numFmtId="174" fontId="6" fillId="0" borderId="4" xfId="44" applyNumberFormat="1" applyFont="1" applyBorder="1">
      <alignment/>
      <protection/>
    </xf>
    <xf numFmtId="174" fontId="6" fillId="0" borderId="5" xfId="44" applyNumberFormat="1" applyFont="1" applyBorder="1">
      <alignment/>
      <protection/>
    </xf>
    <xf numFmtId="0" fontId="93" fillId="0" borderId="0" xfId="64" applyFont="1" applyAlignment="1">
      <alignment horizontal="left" indent="1"/>
      <protection/>
    </xf>
    <xf numFmtId="0" fontId="93" fillId="0" borderId="0" xfId="44" applyFont="1" applyBorder="1" applyAlignment="1">
      <alignment horizontal="left" indent="1"/>
      <protection/>
    </xf>
    <xf numFmtId="0" fontId="13" fillId="0" borderId="0" xfId="44" applyFont="1" applyFill="1" applyAlignment="1">
      <alignment horizontal="left" indent="2"/>
      <protection/>
    </xf>
    <xf numFmtId="0" fontId="93" fillId="0" borderId="0" xfId="44" applyFont="1" applyFill="1" applyAlignment="1">
      <alignment horizontal="left" indent="1"/>
      <protection/>
    </xf>
    <xf numFmtId="0" fontId="1" fillId="0" borderId="0" xfId="44" applyFont="1" applyFill="1" applyAlignment="1">
      <alignment horizontal="left" indent="2"/>
      <protection/>
    </xf>
    <xf numFmtId="0" fontId="93" fillId="0" borderId="0" xfId="64" applyFont="1" applyBorder="1" applyAlignment="1">
      <alignment horizontal="left" indent="1"/>
      <protection/>
    </xf>
    <xf numFmtId="0" fontId="1" fillId="0" borderId="0" xfId="64" applyFont="1" applyBorder="1" applyAlignment="1">
      <alignment horizontal="left" indent="2"/>
      <protection/>
    </xf>
    <xf numFmtId="0" fontId="21" fillId="0" borderId="0" xfId="44" applyFont="1" applyFill="1" applyAlignment="1">
      <alignment horizontal="left" indent="1"/>
      <protection/>
    </xf>
    <xf numFmtId="172" fontId="112" fillId="0" borderId="0" xfId="61" applyNumberFormat="1" applyFont="1" applyFill="1" applyBorder="1" applyAlignment="1">
      <alignment horizontal="left"/>
      <protection/>
    </xf>
    <xf numFmtId="172" fontId="101" fillId="0" borderId="0" xfId="61" applyNumberFormat="1" applyFont="1" applyFill="1" applyBorder="1" applyAlignment="1">
      <alignment horizontal="left"/>
      <protection/>
    </xf>
    <xf numFmtId="172" fontId="101" fillId="0" borderId="0" xfId="61" applyNumberFormat="1" applyFont="1" applyFill="1" applyBorder="1" applyAlignment="1" quotePrefix="1">
      <alignment horizontal="right"/>
      <protection/>
    </xf>
    <xf numFmtId="172" fontId="101" fillId="0" borderId="0" xfId="61" applyNumberFormat="1" applyFont="1" applyFill="1" applyBorder="1" applyAlignment="1">
      <alignment horizontal="right"/>
      <protection/>
    </xf>
    <xf numFmtId="0" fontId="101" fillId="0" borderId="0" xfId="61" applyFont="1" applyFill="1" applyBorder="1">
      <alignment/>
      <protection/>
    </xf>
    <xf numFmtId="0" fontId="13" fillId="0" borderId="0" xfId="44" applyFont="1" applyFill="1" applyAlignment="1">
      <alignment horizontal="left" indent="1"/>
      <protection/>
    </xf>
    <xf numFmtId="174" fontId="41" fillId="2" borderId="0" xfId="0" applyNumberFormat="1" applyFont="1" applyFill="1" applyBorder="1" applyAlignment="1">
      <alignment horizontal="right" indent="4"/>
    </xf>
    <xf numFmtId="174" fontId="41" fillId="2" borderId="3" xfId="0" applyNumberFormat="1" applyFont="1" applyFill="1" applyBorder="1" applyAlignment="1">
      <alignment horizontal="right" indent="4"/>
    </xf>
    <xf numFmtId="174" fontId="41" fillId="2" borderId="2" xfId="0" applyNumberFormat="1" applyFont="1" applyFill="1" applyBorder="1" applyAlignment="1">
      <alignment horizontal="right" indent="4"/>
    </xf>
    <xf numFmtId="179" fontId="41" fillId="2" borderId="3" xfId="0" applyNumberFormat="1" applyFont="1" applyFill="1" applyBorder="1" applyAlignment="1">
      <alignment horizontal="left"/>
    </xf>
    <xf numFmtId="0" fontId="4" fillId="3" borderId="0" xfId="58" applyFont="1" applyFill="1">
      <alignment/>
      <protection/>
    </xf>
    <xf numFmtId="0" fontId="44" fillId="3" borderId="0" xfId="58" applyFont="1" applyFill="1" applyAlignment="1">
      <alignment horizontal="center" vertical="center"/>
      <protection/>
    </xf>
    <xf numFmtId="0" fontId="12" fillId="3" borderId="0" xfId="58" applyFont="1" applyFill="1" applyBorder="1" applyAlignment="1" applyProtection="1">
      <alignment horizontal="left"/>
      <protection/>
    </xf>
    <xf numFmtId="0" fontId="12" fillId="3" borderId="0" xfId="58" applyFont="1" applyFill="1" applyBorder="1" applyAlignment="1" applyProtection="1">
      <alignment horizontal="right"/>
      <protection/>
    </xf>
    <xf numFmtId="174" fontId="44" fillId="3" borderId="5" xfId="63" applyNumberFormat="1" applyFont="1" applyFill="1" applyBorder="1" applyAlignment="1" applyProtection="1">
      <alignment/>
      <protection/>
    </xf>
    <xf numFmtId="174" fontId="26" fillId="3" borderId="5" xfId="63" applyNumberFormat="1" applyFont="1" applyFill="1" applyBorder="1" applyAlignment="1" applyProtection="1">
      <alignment/>
      <protection/>
    </xf>
    <xf numFmtId="0" fontId="12" fillId="0" borderId="7" xfId="58" applyFont="1" applyBorder="1" applyAlignment="1" applyProtection="1">
      <alignment horizontal="left"/>
      <protection/>
    </xf>
    <xf numFmtId="0" fontId="44" fillId="0" borderId="7" xfId="58" applyFont="1" applyBorder="1" applyAlignment="1" applyProtection="1">
      <alignment horizontal="center"/>
      <protection/>
    </xf>
    <xf numFmtId="0" fontId="12" fillId="0" borderId="25" xfId="58" applyFont="1" applyBorder="1">
      <alignment/>
      <protection/>
    </xf>
    <xf numFmtId="4" fontId="12" fillId="0" borderId="25" xfId="58" applyNumberFormat="1" applyFont="1" applyBorder="1">
      <alignment/>
      <protection/>
    </xf>
    <xf numFmtId="0" fontId="44" fillId="0" borderId="12" xfId="58" applyFont="1" applyBorder="1" applyAlignment="1" applyProtection="1">
      <alignment horizontal="left"/>
      <protection/>
    </xf>
    <xf numFmtId="172" fontId="44" fillId="0" borderId="12" xfId="58" applyNumberFormat="1" applyFont="1" applyBorder="1" applyProtection="1">
      <alignment/>
      <protection/>
    </xf>
    <xf numFmtId="0" fontId="12" fillId="0" borderId="12" xfId="58" applyFont="1" applyBorder="1">
      <alignment/>
      <protection/>
    </xf>
    <xf numFmtId="172" fontId="12" fillId="0" borderId="12" xfId="58" applyNumberFormat="1" applyFont="1" applyBorder="1">
      <alignment/>
      <protection/>
    </xf>
    <xf numFmtId="0" fontId="12" fillId="0" borderId="12" xfId="58" applyFont="1" applyFill="1" applyBorder="1" applyAlignment="1" applyProtection="1">
      <alignment horizontal="left"/>
      <protection/>
    </xf>
    <xf numFmtId="172" fontId="12" fillId="0" borderId="12" xfId="58" applyNumberFormat="1" applyFont="1" applyBorder="1" applyProtection="1">
      <alignment/>
      <protection/>
    </xf>
    <xf numFmtId="0" fontId="44" fillId="0" borderId="12" xfId="58" applyFont="1" applyFill="1" applyBorder="1" applyAlignment="1" applyProtection="1">
      <alignment horizontal="left"/>
      <protection/>
    </xf>
    <xf numFmtId="0" fontId="12" fillId="0" borderId="24" xfId="58" applyFont="1" applyFill="1" applyBorder="1" applyAlignment="1" applyProtection="1">
      <alignment horizontal="left"/>
      <protection/>
    </xf>
    <xf numFmtId="172" fontId="12" fillId="0" borderId="24" xfId="58" applyNumberFormat="1" applyFont="1" applyBorder="1" applyProtection="1">
      <alignment/>
      <protection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0" fontId="21" fillId="0" borderId="0" xfId="0" applyFont="1" applyFill="1" applyBorder="1" applyAlignment="1">
      <alignment/>
    </xf>
    <xf numFmtId="0" fontId="13" fillId="0" borderId="0" xfId="58" applyFont="1">
      <alignment/>
      <protection/>
    </xf>
    <xf numFmtId="192" fontId="13" fillId="0" borderId="0" xfId="0" applyNumberFormat="1" applyFont="1" applyFill="1" applyAlignment="1" applyProtection="1">
      <alignment horizontal="left" indent="1"/>
      <protection/>
    </xf>
    <xf numFmtId="0" fontId="21" fillId="0" borderId="0" xfId="58" applyFont="1" applyBorder="1" applyAlignment="1" applyProtection="1">
      <alignment horizontal="left"/>
      <protection/>
    </xf>
    <xf numFmtId="0" fontId="21" fillId="0" borderId="0" xfId="58" applyFont="1">
      <alignment/>
      <protection/>
    </xf>
    <xf numFmtId="0" fontId="13" fillId="0" borderId="0" xfId="58" applyFont="1" applyBorder="1">
      <alignment/>
      <protection/>
    </xf>
    <xf numFmtId="184" fontId="50" fillId="0" borderId="7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84" fontId="26" fillId="0" borderId="7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60" fillId="2" borderId="14" xfId="0" applyNumberFormat="1" applyFont="1" applyFill="1" applyBorder="1" applyAlignment="1" applyProtection="1">
      <alignment horizontal="center" vertical="center" wrapText="1"/>
      <protection/>
    </xf>
    <xf numFmtId="0" fontId="60" fillId="2" borderId="15" xfId="0" applyNumberFormat="1" applyFont="1" applyFill="1" applyBorder="1" applyAlignment="1" applyProtection="1">
      <alignment horizontal="center" vertical="center" wrapText="1"/>
      <protection/>
    </xf>
    <xf numFmtId="0" fontId="60" fillId="2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66" xfId="0" applyNumberFormat="1" applyFont="1" applyFill="1" applyBorder="1" applyAlignment="1" applyProtection="1">
      <alignment horizontal="left" vertical="center" wrapText="1" indent="1"/>
      <protection/>
    </xf>
    <xf numFmtId="0" fontId="60" fillId="0" borderId="37" xfId="0" applyNumberFormat="1" applyFont="1" applyFill="1" applyBorder="1" applyAlignment="1" applyProtection="1">
      <alignment horizontal="left" vertical="center" wrapText="1" indent="1"/>
      <protection/>
    </xf>
    <xf numFmtId="0" fontId="66" fillId="3" borderId="22" xfId="53" applyFont="1" applyFill="1" applyBorder="1" applyAlignment="1">
      <alignment horizontal="left" vertical="center" wrapText="1"/>
      <protection/>
    </xf>
    <xf numFmtId="0" fontId="63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66" xfId="0" applyNumberFormat="1" applyFont="1" applyFill="1" applyBorder="1" applyAlignment="1" applyProtection="1">
      <alignment horizontal="left" vertical="center" wrapText="1" indent="2"/>
      <protection/>
    </xf>
    <xf numFmtId="0" fontId="60" fillId="0" borderId="37" xfId="0" applyNumberFormat="1" applyFont="1" applyFill="1" applyBorder="1" applyAlignment="1" applyProtection="1">
      <alignment horizontal="left" vertical="center" wrapText="1" indent="2"/>
      <protection/>
    </xf>
    <xf numFmtId="14" fontId="61" fillId="2" borderId="14" xfId="54" applyNumberFormat="1" applyFont="1" applyFill="1" applyBorder="1" applyAlignment="1" applyProtection="1">
      <alignment horizontal="center" vertical="center" wrapText="1"/>
      <protection/>
    </xf>
    <xf numFmtId="14" fontId="61" fillId="2" borderId="16" xfId="54" applyNumberFormat="1" applyFont="1" applyFill="1" applyBorder="1" applyAlignment="1" applyProtection="1">
      <alignment horizontal="center" vertical="center" wrapText="1"/>
      <protection/>
    </xf>
    <xf numFmtId="14" fontId="61" fillId="2" borderId="18" xfId="54" applyNumberFormat="1" applyFont="1" applyFill="1" applyBorder="1" applyAlignment="1" applyProtection="1">
      <alignment horizontal="center" vertical="center" wrapText="1"/>
      <protection/>
    </xf>
    <xf numFmtId="14" fontId="61" fillId="2" borderId="19" xfId="54" applyNumberFormat="1" applyFont="1" applyFill="1" applyBorder="1" applyAlignment="1" applyProtection="1">
      <alignment horizontal="center" vertical="center" wrapText="1"/>
      <protection/>
    </xf>
    <xf numFmtId="14" fontId="61" fillId="2" borderId="21" xfId="54" applyNumberFormat="1" applyFont="1" applyFill="1" applyBorder="1" applyAlignment="1" applyProtection="1">
      <alignment horizontal="center" vertical="center" wrapText="1"/>
      <protection/>
    </xf>
    <xf numFmtId="14" fontId="61" fillId="2" borderId="23" xfId="54" applyNumberFormat="1" applyFont="1" applyFill="1" applyBorder="1" applyAlignment="1" applyProtection="1">
      <alignment horizontal="center" vertical="center" wrapText="1"/>
      <protection/>
    </xf>
    <xf numFmtId="0" fontId="59" fillId="2" borderId="14" xfId="0" applyNumberFormat="1" applyFont="1" applyFill="1" applyBorder="1" applyAlignment="1" applyProtection="1">
      <alignment horizontal="left" vertical="center" wrapText="1"/>
      <protection/>
    </xf>
    <xf numFmtId="0" fontId="59" fillId="2" borderId="15" xfId="0" applyNumberFormat="1" applyFont="1" applyFill="1" applyBorder="1" applyAlignment="1" applyProtection="1">
      <alignment horizontal="left" vertical="center" wrapText="1"/>
      <protection/>
    </xf>
    <xf numFmtId="0" fontId="59" fillId="2" borderId="16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60" fillId="0" borderId="20" xfId="0" applyNumberFormat="1" applyFont="1" applyFill="1" applyBorder="1" applyAlignment="1" applyProtection="1">
      <alignment horizontal="left" vertical="center" wrapText="1" indent="1"/>
      <protection/>
    </xf>
    <xf numFmtId="0" fontId="59" fillId="0" borderId="66" xfId="0" applyNumberFormat="1" applyFont="1" applyFill="1" applyBorder="1" applyAlignment="1" applyProtection="1">
      <alignment horizontal="left" vertical="center" wrapText="1"/>
      <protection/>
    </xf>
    <xf numFmtId="0" fontId="59" fillId="0" borderId="37" xfId="0" applyNumberFormat="1" applyFont="1" applyFill="1" applyBorder="1" applyAlignment="1" applyProtection="1">
      <alignment horizontal="left" vertical="center" wrapText="1"/>
      <protection/>
    </xf>
    <xf numFmtId="0" fontId="60" fillId="2" borderId="17" xfId="0" applyNumberFormat="1" applyFont="1" applyFill="1" applyBorder="1" applyAlignment="1" applyProtection="1">
      <alignment horizontal="center" vertical="center" wrapText="1"/>
      <protection/>
    </xf>
    <xf numFmtId="0" fontId="60" fillId="2" borderId="20" xfId="0" applyNumberFormat="1" applyFont="1" applyFill="1" applyBorder="1" applyAlignment="1" applyProtection="1">
      <alignment horizontal="center" vertical="center" wrapText="1"/>
      <protection/>
    </xf>
    <xf numFmtId="0" fontId="65" fillId="3" borderId="22" xfId="68" applyNumberFormat="1" applyFont="1" applyFill="1" applyBorder="1" applyAlignment="1" applyProtection="1">
      <alignment horizontal="left" vertical="center" wrapText="1"/>
      <protection/>
    </xf>
    <xf numFmtId="14" fontId="61" fillId="0" borderId="14" xfId="54" applyNumberFormat="1" applyFont="1" applyFill="1" applyBorder="1" applyAlignment="1" applyProtection="1">
      <alignment horizontal="center" vertical="center" wrapText="1"/>
      <protection/>
    </xf>
    <xf numFmtId="14" fontId="61" fillId="0" borderId="16" xfId="54" applyNumberFormat="1" applyFont="1" applyFill="1" applyBorder="1" applyAlignment="1" applyProtection="1">
      <alignment horizontal="center" vertical="center" wrapText="1"/>
      <protection/>
    </xf>
    <xf numFmtId="14" fontId="61" fillId="0" borderId="18" xfId="54" applyNumberFormat="1" applyFont="1" applyFill="1" applyBorder="1" applyAlignment="1" applyProtection="1">
      <alignment horizontal="center" vertical="center" wrapText="1"/>
      <protection/>
    </xf>
    <xf numFmtId="14" fontId="61" fillId="0" borderId="19" xfId="54" applyNumberFormat="1" applyFont="1" applyFill="1" applyBorder="1" applyAlignment="1" applyProtection="1">
      <alignment horizontal="center" vertical="center" wrapText="1"/>
      <protection/>
    </xf>
    <xf numFmtId="14" fontId="61" fillId="0" borderId="21" xfId="54" applyNumberFormat="1" applyFont="1" applyFill="1" applyBorder="1" applyAlignment="1" applyProtection="1">
      <alignment horizontal="center" vertical="center" wrapText="1"/>
      <protection/>
    </xf>
    <xf numFmtId="14" fontId="61" fillId="0" borderId="23" xfId="5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left" wrapText="1"/>
      <protection/>
    </xf>
    <xf numFmtId="0" fontId="65" fillId="3" borderId="5" xfId="68" applyNumberFormat="1" applyFont="1" applyFill="1" applyBorder="1" applyAlignment="1" applyProtection="1">
      <alignment horizontal="left" vertical="center" wrapText="1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  <xf numFmtId="14" fontId="61" fillId="0" borderId="30" xfId="54" applyNumberFormat="1" applyFont="1" applyFill="1" applyBorder="1" applyAlignment="1" applyProtection="1">
      <alignment horizontal="center" vertical="center" wrapText="1"/>
      <protection/>
    </xf>
    <xf numFmtId="14" fontId="61" fillId="0" borderId="32" xfId="54" applyNumberFormat="1" applyFont="1" applyFill="1" applyBorder="1" applyAlignment="1" applyProtection="1">
      <alignment horizontal="center" vertical="center" wrapText="1"/>
      <protection/>
    </xf>
    <xf numFmtId="14" fontId="61" fillId="0" borderId="2" xfId="54" applyNumberFormat="1" applyFont="1" applyFill="1" applyBorder="1" applyAlignment="1" applyProtection="1">
      <alignment horizontal="center" vertical="center" wrapText="1"/>
      <protection/>
    </xf>
    <xf numFmtId="14" fontId="61" fillId="0" borderId="3" xfId="54" applyNumberFormat="1" applyFont="1" applyFill="1" applyBorder="1" applyAlignment="1" applyProtection="1">
      <alignment horizontal="center" vertical="center" wrapText="1"/>
      <protection/>
    </xf>
    <xf numFmtId="14" fontId="61" fillId="0" borderId="4" xfId="54" applyNumberFormat="1" applyFont="1" applyFill="1" applyBorder="1" applyAlignment="1" applyProtection="1">
      <alignment horizontal="center" vertical="center" wrapText="1"/>
      <protection/>
    </xf>
    <xf numFmtId="14" fontId="61" fillId="0" borderId="6" xfId="54" applyNumberFormat="1" applyFont="1" applyFill="1" applyBorder="1" applyAlignment="1" applyProtection="1">
      <alignment horizontal="center" vertical="center" wrapText="1"/>
      <protection/>
    </xf>
    <xf numFmtId="0" fontId="60" fillId="2" borderId="13" xfId="0" applyNumberFormat="1" applyFont="1" applyFill="1" applyBorder="1" applyAlignment="1" applyProtection="1">
      <alignment horizontal="center" vertical="center" wrapText="1"/>
      <protection/>
    </xf>
    <xf numFmtId="0" fontId="65" fillId="3" borderId="22" xfId="54" applyNumberFormat="1" applyFont="1" applyFill="1" applyBorder="1" applyAlignment="1" applyProtection="1">
      <alignment horizontal="left" vertical="center" wrapText="1"/>
      <protection/>
    </xf>
    <xf numFmtId="0" fontId="60" fillId="0" borderId="17" xfId="0" applyNumberFormat="1" applyFont="1" applyFill="1" applyBorder="1" applyAlignment="1" applyProtection="1">
      <alignment horizontal="left" vertical="center" wrapText="1" indent="2"/>
      <protection/>
    </xf>
    <xf numFmtId="0" fontId="60" fillId="0" borderId="20" xfId="0" applyNumberFormat="1" applyFont="1" applyFill="1" applyBorder="1" applyAlignment="1" applyProtection="1">
      <alignment horizontal="left" vertical="center" wrapText="1" indent="2"/>
      <protection/>
    </xf>
    <xf numFmtId="0" fontId="76" fillId="0" borderId="0" xfId="0" applyFont="1" applyFill="1" applyBorder="1" applyAlignment="1">
      <alignment horizontal="left" vertical="top" wrapText="1"/>
    </xf>
    <xf numFmtId="0" fontId="76" fillId="0" borderId="0" xfId="0" applyFont="1" applyBorder="1" applyAlignment="1">
      <alignment horizontal="left" vertical="top" wrapText="1"/>
    </xf>
    <xf numFmtId="0" fontId="12" fillId="0" borderId="31" xfId="0" applyNumberFormat="1" applyFont="1" applyFill="1" applyBorder="1" applyAlignment="1" applyProtection="1">
      <alignment horizontal="left" vertical="top" wrapText="1"/>
      <protection/>
    </xf>
    <xf numFmtId="0" fontId="24" fillId="0" borderId="0" xfId="36" applyFont="1" applyFill="1" applyBorder="1" applyAlignment="1">
      <alignment horizontal="center" vertical="center"/>
      <protection/>
    </xf>
    <xf numFmtId="0" fontId="9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12" fillId="0" borderId="5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6" fillId="0" borderId="62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14" fontId="22" fillId="0" borderId="9" xfId="49" applyNumberFormat="1" applyFont="1" applyBorder="1" applyAlignment="1">
      <alignment horizontal="center" vertical="center"/>
      <protection/>
    </xf>
    <xf numFmtId="0" fontId="22" fillId="0" borderId="9" xfId="49" applyFont="1" applyBorder="1" applyAlignment="1">
      <alignment horizontal="center" vertical="center"/>
      <protection/>
    </xf>
    <xf numFmtId="0" fontId="22" fillId="0" borderId="10" xfId="49" applyFont="1" applyBorder="1" applyAlignment="1">
      <alignment horizontal="center" vertical="center"/>
      <protection/>
    </xf>
    <xf numFmtId="0" fontId="22" fillId="0" borderId="25" xfId="49" applyFont="1" applyBorder="1" applyAlignment="1">
      <alignment horizontal="center" vertical="center"/>
      <protection/>
    </xf>
    <xf numFmtId="0" fontId="22" fillId="0" borderId="24" xfId="49" applyFont="1" applyBorder="1" applyAlignment="1">
      <alignment horizontal="center" vertical="center"/>
      <protection/>
    </xf>
    <xf numFmtId="0" fontId="44" fillId="0" borderId="30" xfId="61" applyFont="1" applyFill="1" applyBorder="1" applyAlignment="1">
      <alignment horizontal="center"/>
      <protection/>
    </xf>
    <xf numFmtId="0" fontId="44" fillId="0" borderId="31" xfId="61" applyFont="1" applyFill="1" applyBorder="1" applyAlignment="1">
      <alignment horizontal="center"/>
      <protection/>
    </xf>
    <xf numFmtId="0" fontId="44" fillId="0" borderId="32" xfId="61" applyFont="1" applyFill="1" applyBorder="1" applyAlignment="1">
      <alignment horizontal="center"/>
      <protection/>
    </xf>
    <xf numFmtId="0" fontId="44" fillId="0" borderId="8" xfId="61" applyFont="1" applyFill="1" applyBorder="1" applyAlignment="1">
      <alignment horizontal="center"/>
      <protection/>
    </xf>
    <xf numFmtId="0" fontId="44" fillId="0" borderId="10" xfId="61" applyFont="1" applyFill="1" applyBorder="1" applyAlignment="1">
      <alignment horizontal="center"/>
      <protection/>
    </xf>
    <xf numFmtId="0" fontId="79" fillId="2" borderId="8" xfId="0" applyFont="1" applyFill="1" applyBorder="1" applyAlignment="1">
      <alignment horizontal="center" vertical="center"/>
    </xf>
    <xf numFmtId="0" fontId="79" fillId="2" borderId="9" xfId="0" applyFont="1" applyFill="1" applyBorder="1" applyAlignment="1">
      <alignment horizontal="center" vertical="center"/>
    </xf>
    <xf numFmtId="0" fontId="79" fillId="2" borderId="10" xfId="0" applyFont="1" applyFill="1" applyBorder="1" applyAlignment="1">
      <alignment horizontal="center" vertical="center"/>
    </xf>
    <xf numFmtId="0" fontId="54" fillId="7" borderId="78" xfId="0" applyFont="1" applyFill="1" applyBorder="1" applyAlignment="1">
      <alignment horizontal="center" vertical="top" wrapText="1"/>
    </xf>
    <xf numFmtId="0" fontId="54" fillId="7" borderId="79" xfId="0" applyFont="1" applyFill="1" applyBorder="1" applyAlignment="1">
      <alignment horizontal="center" vertical="top" wrapText="1"/>
    </xf>
    <xf numFmtId="0" fontId="54" fillId="7" borderId="8" xfId="0" applyFont="1" applyFill="1" applyBorder="1" applyAlignment="1">
      <alignment horizontal="center" vertical="top" wrapText="1"/>
    </xf>
    <xf numFmtId="0" fontId="54" fillId="7" borderId="10" xfId="0" applyFont="1" applyFill="1" applyBorder="1" applyAlignment="1">
      <alignment horizontal="center" vertical="top" wrapText="1"/>
    </xf>
    <xf numFmtId="0" fontId="54" fillId="0" borderId="25" xfId="0" applyFont="1" applyBorder="1" applyAlignment="1">
      <alignment vertical="top" wrapText="1"/>
    </xf>
    <xf numFmtId="0" fontId="54" fillId="0" borderId="2" xfId="0" applyFont="1" applyBorder="1" applyAlignment="1">
      <alignment vertical="top" wrapText="1"/>
    </xf>
    <xf numFmtId="0" fontId="54" fillId="0" borderId="30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54" fillId="0" borderId="3" xfId="0" applyFont="1" applyBorder="1" applyAlignment="1">
      <alignment horizontal="center" vertical="top" wrapText="1"/>
    </xf>
    <xf numFmtId="0" fontId="54" fillId="0" borderId="6" xfId="0" applyFont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4" fillId="0" borderId="8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30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44" fillId="0" borderId="8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87" fillId="0" borderId="8" xfId="0" applyFont="1" applyFill="1" applyBorder="1" applyAlignment="1">
      <alignment wrapText="1"/>
    </xf>
    <xf numFmtId="0" fontId="87" fillId="0" borderId="10" xfId="0" applyFont="1" applyFill="1" applyBorder="1" applyAlignment="1">
      <alignment wrapText="1"/>
    </xf>
    <xf numFmtId="0" fontId="87" fillId="0" borderId="8" xfId="0" applyFont="1" applyFill="1" applyBorder="1" applyAlignment="1">
      <alignment horizontal="left" wrapText="1"/>
    </xf>
    <xf numFmtId="0" fontId="87" fillId="0" borderId="10" xfId="0" applyFont="1" applyFill="1" applyBorder="1" applyAlignment="1">
      <alignment horizontal="left" wrapText="1"/>
    </xf>
    <xf numFmtId="0" fontId="87" fillId="0" borderId="8" xfId="0" applyFont="1" applyFill="1" applyBorder="1" applyAlignment="1">
      <alignment horizontal="left" vertical="justify" wrapText="1"/>
    </xf>
    <xf numFmtId="0" fontId="87" fillId="0" borderId="10" xfId="0" applyFont="1" applyFill="1" applyBorder="1" applyAlignment="1">
      <alignment horizontal="left" vertical="justify" wrapText="1"/>
    </xf>
    <xf numFmtId="0" fontId="4" fillId="3" borderId="0" xfId="0" applyFont="1" applyFill="1" applyBorder="1" applyAlignment="1">
      <alignment horizontal="left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4" fillId="3" borderId="0" xfId="55" applyFont="1" applyFill="1" applyBorder="1" applyAlignment="1">
      <alignment horizontal="left"/>
      <protection/>
    </xf>
    <xf numFmtId="0" fontId="44" fillId="0" borderId="30" xfId="55" applyFont="1" applyFill="1" applyBorder="1" applyAlignment="1">
      <alignment horizontal="center" vertical="center" wrapText="1"/>
      <protection/>
    </xf>
    <xf numFmtId="0" fontId="44" fillId="0" borderId="32" xfId="55" applyFont="1" applyFill="1" applyBorder="1" applyAlignment="1">
      <alignment horizontal="center" vertical="center" wrapText="1"/>
      <protection/>
    </xf>
    <xf numFmtId="0" fontId="44" fillId="0" borderId="4" xfId="55" applyFont="1" applyFill="1" applyBorder="1" applyAlignment="1">
      <alignment horizontal="center" vertical="center" wrapText="1"/>
      <protection/>
    </xf>
    <xf numFmtId="0" fontId="44" fillId="0" borderId="6" xfId="55" applyFont="1" applyFill="1" applyBorder="1" applyAlignment="1">
      <alignment horizontal="center" vertical="center" wrapText="1"/>
      <protection/>
    </xf>
    <xf numFmtId="0" fontId="87" fillId="0" borderId="8" xfId="55" applyFont="1" applyFill="1" applyBorder="1" applyAlignment="1">
      <alignment wrapText="1"/>
      <protection/>
    </xf>
    <xf numFmtId="0" fontId="6" fillId="0" borderId="9" xfId="55" applyBorder="1" applyAlignment="1">
      <alignment wrapText="1"/>
      <protection/>
    </xf>
    <xf numFmtId="0" fontId="87" fillId="0" borderId="8" xfId="55" applyFont="1" applyFill="1" applyBorder="1" applyAlignment="1">
      <alignment horizontal="left" wrapText="1"/>
      <protection/>
    </xf>
    <xf numFmtId="0" fontId="87" fillId="0" borderId="10" xfId="55" applyFont="1" applyFill="1" applyBorder="1" applyAlignment="1">
      <alignment horizontal="left" wrapText="1"/>
      <protection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9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center" vertical="center"/>
    </xf>
    <xf numFmtId="0" fontId="87" fillId="0" borderId="8" xfId="0" applyFont="1" applyFill="1" applyBorder="1" applyAlignment="1">
      <alignment horizontal="left"/>
    </xf>
    <xf numFmtId="0" fontId="87" fillId="0" borderId="9" xfId="0" applyFont="1" applyFill="1" applyBorder="1" applyAlignment="1">
      <alignment horizontal="left"/>
    </xf>
    <xf numFmtId="0" fontId="9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74" fontId="22" fillId="3" borderId="0" xfId="63" applyNumberFormat="1" applyFont="1" applyFill="1" applyBorder="1" applyAlignment="1" applyProtection="1">
      <alignment horizontal="right" vertical="center"/>
      <protection/>
    </xf>
    <xf numFmtId="0" fontId="22" fillId="0" borderId="8" xfId="31" applyFont="1" applyFill="1" applyBorder="1" applyAlignment="1">
      <alignment horizontal="center" vertical="center" wrapText="1"/>
      <protection/>
    </xf>
    <xf numFmtId="0" fontId="22" fillId="0" borderId="10" xfId="31" applyFont="1" applyFill="1" applyBorder="1" applyAlignment="1">
      <alignment horizontal="center" vertical="center" wrapText="1"/>
      <protection/>
    </xf>
    <xf numFmtId="0" fontId="44" fillId="0" borderId="8" xfId="31" applyFont="1" applyFill="1" applyBorder="1" applyAlignment="1">
      <alignment horizontal="center" vertical="center" wrapText="1"/>
      <protection/>
    </xf>
    <xf numFmtId="0" fontId="44" fillId="0" borderId="9" xfId="31" applyFont="1" applyFill="1" applyBorder="1" applyAlignment="1">
      <alignment horizontal="center" vertical="center" wrapText="1"/>
      <protection/>
    </xf>
    <xf numFmtId="0" fontId="44" fillId="0" borderId="10" xfId="31" applyFont="1" applyFill="1" applyBorder="1" applyAlignment="1">
      <alignment horizontal="center" vertical="center" wrapText="1"/>
      <protection/>
    </xf>
    <xf numFmtId="0" fontId="44" fillId="0" borderId="7" xfId="31" applyFont="1" applyFill="1" applyBorder="1" applyAlignment="1">
      <alignment horizontal="center" vertical="center"/>
      <protection/>
    </xf>
    <xf numFmtId="0" fontId="44" fillId="0" borderId="25" xfId="31" applyFont="1" applyFill="1" applyBorder="1" applyAlignment="1">
      <alignment horizontal="center" vertical="center"/>
      <protection/>
    </xf>
    <xf numFmtId="0" fontId="44" fillId="0" borderId="8" xfId="31" applyFont="1" applyFill="1" applyBorder="1" applyAlignment="1">
      <alignment horizontal="center"/>
      <protection/>
    </xf>
    <xf numFmtId="0" fontId="44" fillId="0" borderId="10" xfId="31" applyFont="1" applyFill="1" applyBorder="1" applyAlignment="1">
      <alignment horizontal="center"/>
      <protection/>
    </xf>
    <xf numFmtId="0" fontId="9" fillId="3" borderId="0" xfId="72" applyFont="1" applyFill="1" applyBorder="1" applyAlignment="1">
      <alignment horizontal="left" vertical="center"/>
      <protection/>
    </xf>
    <xf numFmtId="0" fontId="9" fillId="5" borderId="0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indent="4"/>
    </xf>
    <xf numFmtId="0" fontId="25" fillId="0" borderId="0" xfId="0" applyFont="1" applyFill="1" applyBorder="1" applyAlignment="1">
      <alignment horizontal="left" indent="4"/>
    </xf>
    <xf numFmtId="0" fontId="25" fillId="0" borderId="3" xfId="0" applyFont="1" applyFill="1" applyBorder="1" applyAlignment="1">
      <alignment horizontal="left" indent="4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2" borderId="30" xfId="40" applyFont="1" applyFill="1" applyBorder="1" applyAlignment="1">
      <alignment horizontal="center" vertical="center" wrapText="1"/>
      <protection/>
    </xf>
    <xf numFmtId="0" fontId="22" fillId="2" borderId="32" xfId="40" applyFont="1" applyFill="1" applyBorder="1" applyAlignment="1">
      <alignment horizontal="center" vertical="center" wrapText="1"/>
      <protection/>
    </xf>
    <xf numFmtId="0" fontId="46" fillId="2" borderId="0" xfId="48" applyFont="1" applyFill="1" applyAlignment="1">
      <alignment horizontal="left"/>
      <protection/>
    </xf>
    <xf numFmtId="0" fontId="10" fillId="2" borderId="30" xfId="40" applyFont="1" applyFill="1" applyBorder="1" applyAlignment="1">
      <alignment horizontal="center" vertical="center"/>
      <protection/>
    </xf>
    <xf numFmtId="0" fontId="10" fillId="2" borderId="32" xfId="40" applyFont="1" applyFill="1" applyBorder="1" applyAlignment="1">
      <alignment horizontal="center" vertical="center"/>
      <protection/>
    </xf>
    <xf numFmtId="0" fontId="10" fillId="2" borderId="4" xfId="40" applyFont="1" applyFill="1" applyBorder="1" applyAlignment="1">
      <alignment horizontal="center" vertical="center"/>
      <protection/>
    </xf>
    <xf numFmtId="0" fontId="10" fillId="2" borderId="6" xfId="40" applyFont="1" applyFill="1" applyBorder="1" applyAlignment="1">
      <alignment horizontal="center" vertical="center"/>
      <protection/>
    </xf>
    <xf numFmtId="0" fontId="22" fillId="2" borderId="8" xfId="40" applyFont="1" applyFill="1" applyBorder="1" applyAlignment="1">
      <alignment horizontal="center" vertical="center" wrapText="1"/>
      <protection/>
    </xf>
    <xf numFmtId="0" fontId="22" fillId="2" borderId="10" xfId="40" applyFont="1" applyFill="1" applyBorder="1" applyAlignment="1">
      <alignment horizontal="center" vertical="center" wrapText="1"/>
      <protection/>
    </xf>
    <xf numFmtId="0" fontId="10" fillId="2" borderId="8" xfId="40" applyFont="1" applyFill="1" applyBorder="1" applyAlignment="1">
      <alignment horizontal="center" vertical="center" wrapText="1"/>
      <protection/>
    </xf>
    <xf numFmtId="0" fontId="10" fillId="2" borderId="9" xfId="40" applyFont="1" applyFill="1" applyBorder="1" applyAlignment="1">
      <alignment horizontal="center" vertical="center" wrapText="1"/>
      <protection/>
    </xf>
    <xf numFmtId="0" fontId="10" fillId="2" borderId="10" xfId="40" applyFont="1" applyFill="1" applyBorder="1" applyAlignment="1">
      <alignment horizontal="center" vertical="center" wrapText="1"/>
      <protection/>
    </xf>
    <xf numFmtId="0" fontId="10" fillId="0" borderId="80" xfId="51" applyFont="1" applyFill="1" applyBorder="1" applyAlignment="1">
      <alignment horizontal="center"/>
      <protection/>
    </xf>
    <xf numFmtId="0" fontId="10" fillId="0" borderId="81" xfId="51" applyFont="1" applyFill="1" applyBorder="1" applyAlignment="1">
      <alignment horizontal="center"/>
      <protection/>
    </xf>
    <xf numFmtId="0" fontId="10" fillId="0" borderId="82" xfId="51" applyFont="1" applyFill="1" applyBorder="1" applyAlignment="1">
      <alignment horizontal="center"/>
      <protection/>
    </xf>
    <xf numFmtId="0" fontId="10" fillId="0" borderId="8" xfId="51" applyFont="1" applyFill="1" applyBorder="1" applyAlignment="1">
      <alignment horizontal="center"/>
      <protection/>
    </xf>
    <xf numFmtId="0" fontId="10" fillId="0" borderId="9" xfId="51" applyFont="1" applyFill="1" applyBorder="1" applyAlignment="1">
      <alignment horizontal="center"/>
      <protection/>
    </xf>
    <xf numFmtId="0" fontId="10" fillId="0" borderId="83" xfId="51" applyFont="1" applyFill="1" applyBorder="1" applyAlignment="1">
      <alignment horizontal="center"/>
      <protection/>
    </xf>
    <xf numFmtId="0" fontId="22" fillId="0" borderId="84" xfId="51" applyFont="1" applyFill="1" applyBorder="1" applyAlignment="1">
      <alignment horizontal="center" vertical="center"/>
      <protection/>
    </xf>
    <xf numFmtId="0" fontId="22" fillId="0" borderId="85" xfId="51" applyFont="1" applyFill="1" applyBorder="1" applyAlignment="1">
      <alignment horizontal="center" vertical="center"/>
      <protection/>
    </xf>
    <xf numFmtId="0" fontId="12" fillId="0" borderId="15" xfId="51" applyFont="1" applyFill="1" applyBorder="1" applyAlignment="1">
      <alignment horizontal="left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22" fillId="0" borderId="26" xfId="51" applyFont="1" applyFill="1" applyBorder="1" applyAlignment="1">
      <alignment horizontal="center" vertical="center" wrapText="1"/>
      <protection/>
    </xf>
    <xf numFmtId="0" fontId="22" fillId="0" borderId="86" xfId="51" applyFont="1" applyFill="1" applyBorder="1" applyAlignment="1">
      <alignment horizontal="center" vertical="center"/>
      <protection/>
    </xf>
    <xf numFmtId="0" fontId="22" fillId="0" borderId="87" xfId="51" applyFont="1" applyFill="1" applyBorder="1" applyAlignment="1">
      <alignment horizontal="center" vertical="center"/>
      <protection/>
    </xf>
    <xf numFmtId="0" fontId="4" fillId="3" borderId="0" xfId="48" applyFont="1" applyFill="1" applyBorder="1" applyAlignment="1">
      <alignment horizontal="left" vertical="center"/>
      <protection/>
    </xf>
    <xf numFmtId="0" fontId="12" fillId="2" borderId="8" xfId="48" applyFont="1" applyFill="1" applyBorder="1" applyAlignment="1">
      <alignment horizontal="center" vertical="justify"/>
      <protection/>
    </xf>
    <xf numFmtId="0" fontId="12" fillId="2" borderId="9" xfId="48" applyFont="1" applyFill="1" applyBorder="1" applyAlignment="1">
      <alignment horizontal="center" vertical="justify"/>
      <protection/>
    </xf>
    <xf numFmtId="0" fontId="12" fillId="2" borderId="10" xfId="48" applyFont="1" applyFill="1" applyBorder="1" applyAlignment="1">
      <alignment horizontal="center" vertical="justify"/>
      <protection/>
    </xf>
    <xf numFmtId="0" fontId="12" fillId="2" borderId="25" xfId="48" applyFont="1" applyFill="1" applyBorder="1" applyAlignment="1">
      <alignment horizontal="center" vertical="center" wrapText="1"/>
      <protection/>
    </xf>
    <xf numFmtId="0" fontId="12" fillId="2" borderId="12" xfId="48" applyFont="1" applyFill="1" applyBorder="1" applyAlignment="1">
      <alignment horizontal="center" vertical="center" wrapText="1"/>
      <protection/>
    </xf>
    <xf numFmtId="0" fontId="12" fillId="2" borderId="24" xfId="48" applyFont="1" applyFill="1" applyBorder="1" applyAlignment="1">
      <alignment horizontal="center" vertical="center" wrapText="1"/>
      <protection/>
    </xf>
    <xf numFmtId="0" fontId="12" fillId="2" borderId="25" xfId="48" applyFont="1" applyFill="1" applyBorder="1" applyAlignment="1">
      <alignment horizontal="center" vertical="center"/>
      <protection/>
    </xf>
    <xf numFmtId="0" fontId="12" fillId="2" borderId="24" xfId="48" applyFont="1" applyFill="1" applyBorder="1" applyAlignment="1">
      <alignment horizontal="center" vertical="center"/>
      <protection/>
    </xf>
    <xf numFmtId="0" fontId="12" fillId="2" borderId="25" xfId="48" applyFont="1" applyFill="1" applyBorder="1" applyAlignment="1">
      <alignment horizontal="center" vertical="justify"/>
      <protection/>
    </xf>
    <xf numFmtId="0" fontId="12" fillId="2" borderId="24" xfId="48" applyFont="1" applyFill="1" applyBorder="1" applyAlignment="1">
      <alignment horizontal="center" vertical="justify"/>
      <protection/>
    </xf>
    <xf numFmtId="0" fontId="6" fillId="2" borderId="30" xfId="48" applyFont="1" applyFill="1" applyBorder="1" applyAlignment="1">
      <alignment horizontal="left" vertical="justify"/>
      <protection/>
    </xf>
    <xf numFmtId="0" fontId="6" fillId="2" borderId="31" xfId="48" applyFont="1" applyFill="1" applyBorder="1" applyAlignment="1">
      <alignment horizontal="left" vertical="justify"/>
      <protection/>
    </xf>
    <xf numFmtId="0" fontId="6" fillId="2" borderId="32" xfId="48" applyFont="1" applyFill="1" applyBorder="1" applyAlignment="1">
      <alignment horizontal="left" vertical="justify"/>
      <protection/>
    </xf>
    <xf numFmtId="0" fontId="4" fillId="3" borderId="0" xfId="48" applyFont="1" applyFill="1" applyBorder="1" applyAlignment="1">
      <alignment horizontal="left"/>
      <protection/>
    </xf>
    <xf numFmtId="0" fontId="41" fillId="2" borderId="32" xfId="48" applyFont="1" applyFill="1" applyBorder="1" applyAlignment="1">
      <alignment horizontal="center" vertical="center" wrapText="1"/>
      <protection/>
    </xf>
    <xf numFmtId="0" fontId="41" fillId="2" borderId="6" xfId="48" applyFont="1" applyFill="1" applyBorder="1" applyAlignment="1">
      <alignment horizontal="center" vertical="center" wrapText="1"/>
      <protection/>
    </xf>
    <xf numFmtId="0" fontId="41" fillId="2" borderId="8" xfId="48" applyFont="1" applyFill="1" applyBorder="1" applyAlignment="1">
      <alignment horizontal="center" vertical="center"/>
      <protection/>
    </xf>
    <xf numFmtId="0" fontId="41" fillId="2" borderId="9" xfId="48" applyFont="1" applyFill="1" applyBorder="1" applyAlignment="1">
      <alignment horizontal="center" vertical="center"/>
      <protection/>
    </xf>
    <xf numFmtId="0" fontId="41" fillId="2" borderId="10" xfId="48" applyFont="1" applyFill="1" applyBorder="1" applyAlignment="1">
      <alignment horizontal="center" vertical="center"/>
      <protection/>
    </xf>
    <xf numFmtId="0" fontId="41" fillId="2" borderId="25" xfId="48" applyFont="1" applyFill="1" applyBorder="1" applyAlignment="1">
      <alignment horizontal="center" vertical="center" wrapText="1"/>
      <protection/>
    </xf>
    <xf numFmtId="0" fontId="41" fillId="2" borderId="24" xfId="48" applyFont="1" applyFill="1" applyBorder="1" applyAlignment="1">
      <alignment horizontal="center" vertical="center" wrapText="1"/>
      <protection/>
    </xf>
    <xf numFmtId="0" fontId="41" fillId="2" borderId="2" xfId="48" applyFont="1" applyFill="1" applyBorder="1" applyAlignment="1">
      <alignment horizontal="left" vertical="justify"/>
      <protection/>
    </xf>
    <xf numFmtId="0" fontId="41" fillId="2" borderId="0" xfId="48" applyFont="1" applyFill="1" applyBorder="1" applyAlignment="1">
      <alignment horizontal="left" vertical="justify"/>
      <protection/>
    </xf>
    <xf numFmtId="0" fontId="41" fillId="2" borderId="3" xfId="48" applyFont="1" applyFill="1" applyBorder="1" applyAlignment="1">
      <alignment horizontal="left" vertical="justify"/>
      <protection/>
    </xf>
    <xf numFmtId="0" fontId="4" fillId="3" borderId="0" xfId="39" applyFont="1" applyFill="1" applyBorder="1" applyAlignment="1">
      <alignment horizontal="left" vertical="center"/>
      <protection/>
    </xf>
    <xf numFmtId="0" fontId="32" fillId="2" borderId="8" xfId="39" applyFont="1" applyFill="1" applyBorder="1" applyAlignment="1">
      <alignment horizontal="center" vertical="center"/>
      <protection/>
    </xf>
    <xf numFmtId="0" fontId="32" fillId="2" borderId="10" xfId="39" applyFont="1" applyFill="1" applyBorder="1" applyAlignment="1">
      <alignment horizontal="center" vertical="center"/>
      <protection/>
    </xf>
    <xf numFmtId="0" fontId="32" fillId="2" borderId="9" xfId="39" applyFont="1" applyFill="1" applyBorder="1" applyAlignment="1">
      <alignment horizontal="center" vertical="center"/>
      <protection/>
    </xf>
    <xf numFmtId="0" fontId="32" fillId="2" borderId="2" xfId="39" applyFont="1" applyFill="1" applyBorder="1" applyAlignment="1">
      <alignment horizontal="left"/>
      <protection/>
    </xf>
    <xf numFmtId="0" fontId="32" fillId="2" borderId="0" xfId="39" applyFont="1" applyFill="1" applyBorder="1" applyAlignment="1">
      <alignment horizontal="left"/>
      <protection/>
    </xf>
    <xf numFmtId="0" fontId="32" fillId="2" borderId="3" xfId="39" applyFont="1" applyFill="1" applyBorder="1" applyAlignment="1">
      <alignment horizontal="left"/>
      <protection/>
    </xf>
    <xf numFmtId="0" fontId="32" fillId="2" borderId="0" xfId="39" applyFont="1" applyFill="1" applyBorder="1" applyAlignment="1">
      <alignment horizontal="center" vertical="justify"/>
      <protection/>
    </xf>
    <xf numFmtId="0" fontId="21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vertical="center"/>
    </xf>
    <xf numFmtId="0" fontId="13" fillId="0" borderId="0" xfId="0" applyFont="1" applyAlignment="1">
      <alignment wrapText="1"/>
    </xf>
  </cellXfs>
  <cellStyles count="65">
    <cellStyle name="Normal" xfId="0"/>
    <cellStyle name="RowLevel_0" xfId="1"/>
    <cellStyle name="RowLevel_1" xfId="3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06 03 16 BOP 04&amp;05" xfId="27"/>
    <cellStyle name="Normal_06 03 28 GED Report" xfId="28"/>
    <cellStyle name="Normal_1 Tables  BoP" xfId="29"/>
    <cellStyle name="Normal_200508_tbl_bg" xfId="30"/>
    <cellStyle name="Normal_2009_SA_Appendix_8 2" xfId="31"/>
    <cellStyle name="Normal_2009_SA_Appendix_MoF_PK" xfId="32"/>
    <cellStyle name="Normal_200903_S_Ic_PI-bg_new" xfId="33"/>
    <cellStyle name="Normal_26 - 28 credits" xfId="34"/>
    <cellStyle name="Normal_3 Table Gross External Debt" xfId="35"/>
    <cellStyle name="Normal_3 Tables BNB Supervision 05 06" xfId="36"/>
    <cellStyle name="Normal_3C Tables BNB Supervision 09 99 " xfId="37"/>
    <cellStyle name="Normal_4 Table New Credits &amp; Deposits Received" xfId="38"/>
    <cellStyle name="Normal_4 Tables &amp; Chart Employment &amp; Unemployment " xfId="39"/>
    <cellStyle name="Normal_4 Tables &amp; Charts CPI" xfId="40"/>
    <cellStyle name="Normal_4 Tables &amp; Charts CPI&amp;HICP" xfId="41"/>
    <cellStyle name="Normal_4.1 Lease" xfId="42"/>
    <cellStyle name="Normal_4A Table Debt Service Payments" xfId="43"/>
    <cellStyle name="Normal_Annual BNB Report 2008_12_13_14_16_bg" xfId="44"/>
    <cellStyle name="Normal_Annual BNB Report 2008_61_bg" xfId="45"/>
    <cellStyle name="Normal_Annual BNB Report 2008_62_bg" xfId="46"/>
    <cellStyle name="Normal_Annual BNB Report 2008_63_bg" xfId="47"/>
    <cellStyle name="Normal_Annual BNB Report 2008_64_bg" xfId="48"/>
    <cellStyle name="Normal_Annual BNB Report_31_33_bg" xfId="49"/>
    <cellStyle name="Normal_Annual Q2 54 56" xfId="50"/>
    <cellStyle name="Normal_AR trade index" xfId="51"/>
    <cellStyle name="Normal_Balance_R_12.2001" xfId="52"/>
    <cellStyle name="Normal_BNB Report 2005 t. 29 - 32 new" xfId="53"/>
    <cellStyle name="Normal_BNB_Report_2007_MS" xfId="54"/>
    <cellStyle name="Normal_Book1" xfId="55"/>
    <cellStyle name="Normal_BOP-5" xfId="56"/>
    <cellStyle name="Normal_BOP-AN-M06-2005-EUR-Bg" xfId="57"/>
    <cellStyle name="Normal_BOPIIP2" xfId="58"/>
    <cellStyle name="Normal_Bulletin0605" xfId="59"/>
    <cellStyle name="Normal_Content S-E Report" xfId="60"/>
    <cellStyle name="Normal_Database Aze" xfId="61"/>
    <cellStyle name="Normal_Debt-str" xfId="62"/>
    <cellStyle name="Normal_DSP599N" xfId="63"/>
    <cellStyle name="Normal_DSP99" xfId="64"/>
    <cellStyle name="Normal_GED798" xfId="65"/>
    <cellStyle name="Normal_Ged-bg" xfId="66"/>
    <cellStyle name="Normal_libilitis_25.02.09" xfId="67"/>
    <cellStyle name="Normal_MBS Q200512 (by branches Deposits &amp; Credits)" xfId="68"/>
    <cellStyle name="Normal_OtchetBNB_03.2004" xfId="69"/>
    <cellStyle name="Normal_OtchetBNB_06.2005" xfId="70"/>
    <cellStyle name="Normal_OtchetBNB0300" xfId="71"/>
    <cellStyle name="Normal_Sheet1" xfId="72"/>
    <cellStyle name="Normal_Sheet1_Web.2005-2Q.sent(MoF)" xfId="73"/>
    <cellStyle name="Normal_Web.2005-2Q.sent(MoF)" xfId="74"/>
    <cellStyle name="Percent" xfId="75"/>
    <cellStyle name="Total" xfId="76"/>
  </cellStyles>
  <dxfs count="3"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externalLink" Target="externalLinks/externalLink1.xml" /><Relationship Id="rId67" Type="http://schemas.openxmlformats.org/officeDocument/2006/relationships/externalLink" Target="externalLinks/externalLink2.xml" /><Relationship Id="rId68" Type="http://schemas.openxmlformats.org/officeDocument/2006/relationships/externalLink" Target="externalLinks/externalLink3.xml" /><Relationship Id="rId69" Type="http://schemas.openxmlformats.org/officeDocument/2006/relationships/externalLink" Target="externalLinks/externalLink4.xml" /><Relationship Id="rId70" Type="http://schemas.openxmlformats.org/officeDocument/2006/relationships/externalLink" Target="externalLinks/externalLink5.xml" /><Relationship Id="rId71" Type="http://schemas.openxmlformats.org/officeDocument/2006/relationships/externalLink" Target="externalLinks/externalLink6.xml" /><Relationship Id="rId72" Type="http://schemas.openxmlformats.org/officeDocument/2006/relationships/externalLink" Target="externalLinks/externalLink7.xml" /><Relationship Id="rId73" Type="http://schemas.openxmlformats.org/officeDocument/2006/relationships/externalLink" Target="externalLinks/externalLink8.xml" /><Relationship Id="rId74" Type="http://schemas.openxmlformats.org/officeDocument/2006/relationships/externalLink" Target="externalLinks/externalLink9.xml" /><Relationship Id="rId75" Type="http://schemas.openxmlformats.org/officeDocument/2006/relationships/externalLink" Target="externalLinks/externalLink10.xml" /><Relationship Id="rId76" Type="http://schemas.openxmlformats.org/officeDocument/2006/relationships/externalLink" Target="externalLinks/externalLink11.xml" /><Relationship Id="rId77" Type="http://schemas.openxmlformats.org/officeDocument/2006/relationships/externalLink" Target="externalLinks/externalLink12.xml" /><Relationship Id="rId78" Type="http://schemas.openxmlformats.org/officeDocument/2006/relationships/externalLink" Target="externalLinks/externalLink13.xml" /><Relationship Id="rId79" Type="http://schemas.openxmlformats.org/officeDocument/2006/relationships/externalLink" Target="externalLinks/externalLink14.xml" /><Relationship Id="rId8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13</xdr:row>
      <xdr:rowOff>171450</xdr:rowOff>
    </xdr:from>
    <xdr:to>
      <xdr:col>6</xdr:col>
      <xdr:colOff>428625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933825"/>
          <a:ext cx="26574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95\Temporary%20Internet%20Files\Content.IE5\49APKNM3\BOPan04USD-b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1%20Working%20Tables\Web.2005-2Q.sent(MoF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95\Temporary%20Internet%20Files\Content.IE5\49APKNM3\BOPan04USD-b(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\2%20Report%20BNB\2%20Semi%20Annual\2006%20Q2\1%20Working%20tables\Web.2005-2Q.sent(MoF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\2%20Report%20BNB\2%20Semi%20Annual\2006%20Q2\1%20Working%20tables\05%20Q2%20Data%20Bank%20Spvision%20-%20SUMMARY%20(v.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1%20Working%20Tables\05%20Q2%20Data%20Bank%20Spvision%20-%20SUMMARY%20(v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6%20Q2\1%20Working%20tables\Web.2005-2Q.sent(Mo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6%20Q2\1%20Working%20tables\05%20Q2%20Data%20Bank%20Spvision%20-%20SUMMARY%20(v.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h_book_bg_m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2%20Published\Web.2005-2Q.sent(MoF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2%20Published\05%20Q2%20Data%20Bank%20Spvision%20-%20SUMMARY%20(v.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95\Temporary%20Internet%20Files\Content.IE5\49APKNM3\BOPan04USD-b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5%20Q2\2%20Published\Web.2005-2Q.sent(MoF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5%20Q2\2%20Published\05%20Q2%20Data%20Bank%20Spvision%20-%20SUMMARY%20(v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sheetData>
    <row r="1" ht="23.25">
      <c r="I1" s="1"/>
    </row>
    <row r="2" ht="45">
      <c r="A2" s="2"/>
    </row>
    <row r="3" spans="1:9" ht="33">
      <c r="A3" s="1816" t="s">
        <v>903</v>
      </c>
      <c r="B3" s="1816"/>
      <c r="C3" s="1816"/>
      <c r="D3" s="1816"/>
      <c r="E3" s="1816"/>
      <c r="F3" s="1816"/>
      <c r="G3" s="1816"/>
      <c r="H3" s="1816"/>
      <c r="I3" s="1816"/>
    </row>
    <row r="4" ht="27">
      <c r="A4" s="3"/>
    </row>
    <row r="5" ht="27">
      <c r="A5" s="3"/>
    </row>
    <row r="6" spans="1:9" ht="25.5">
      <c r="A6" s="1817" t="s">
        <v>1356</v>
      </c>
      <c r="B6" s="1817"/>
      <c r="C6" s="1817"/>
      <c r="D6" s="1817"/>
      <c r="E6" s="1817"/>
      <c r="F6" s="1817"/>
      <c r="G6" s="1817"/>
      <c r="H6" s="1817"/>
      <c r="I6" s="1817"/>
    </row>
    <row r="7" spans="1:9" ht="25.5">
      <c r="A7" s="1817" t="s">
        <v>899</v>
      </c>
      <c r="B7" s="1817"/>
      <c r="C7" s="1817"/>
      <c r="D7" s="1817"/>
      <c r="E7" s="1817"/>
      <c r="F7" s="1817"/>
      <c r="G7" s="1817"/>
      <c r="H7" s="1817"/>
      <c r="I7" s="1817"/>
    </row>
    <row r="8" ht="15">
      <c r="A8" s="4"/>
    </row>
    <row r="9" ht="15">
      <c r="A9" s="4"/>
    </row>
    <row r="10" ht="15">
      <c r="A10" s="4"/>
    </row>
    <row r="11" ht="15">
      <c r="A11" s="4"/>
    </row>
    <row r="12" ht="15">
      <c r="A12" s="4"/>
    </row>
    <row r="13" ht="15">
      <c r="A13" s="4"/>
    </row>
    <row r="14" spans="1:9" ht="15" customHeight="1">
      <c r="A14" s="1818"/>
      <c r="B14" s="1818"/>
      <c r="C14" s="1818"/>
      <c r="D14" s="1818"/>
      <c r="E14" s="1818"/>
      <c r="F14" s="1818"/>
      <c r="G14" s="1818"/>
      <c r="H14" s="1818"/>
      <c r="I14" s="1818"/>
    </row>
    <row r="15" spans="1:9" ht="15" customHeight="1">
      <c r="A15" s="1818"/>
      <c r="B15" s="1818"/>
      <c r="C15" s="1818"/>
      <c r="D15" s="1818"/>
      <c r="E15" s="1818"/>
      <c r="F15" s="1818"/>
      <c r="G15" s="1818"/>
      <c r="H15" s="1818"/>
      <c r="I15" s="1818"/>
    </row>
    <row r="16" spans="1:9" ht="15" customHeight="1">
      <c r="A16" s="1818"/>
      <c r="B16" s="1818"/>
      <c r="C16" s="1818"/>
      <c r="D16" s="1818"/>
      <c r="E16" s="1818"/>
      <c r="F16" s="1818"/>
      <c r="G16" s="1818"/>
      <c r="H16" s="1818"/>
      <c r="I16" s="1818"/>
    </row>
    <row r="17" spans="1:9" ht="15" customHeight="1">
      <c r="A17" s="1818"/>
      <c r="B17" s="1818"/>
      <c r="C17" s="1818"/>
      <c r="D17" s="1818"/>
      <c r="E17" s="1818"/>
      <c r="F17" s="1818"/>
      <c r="G17" s="1818"/>
      <c r="H17" s="1818"/>
      <c r="I17" s="1818"/>
    </row>
    <row r="18" spans="1:9" ht="15" customHeight="1">
      <c r="A18" s="1818"/>
      <c r="B18" s="1818"/>
      <c r="C18" s="1818"/>
      <c r="D18" s="1818"/>
      <c r="E18" s="1818"/>
      <c r="F18" s="1818"/>
      <c r="G18" s="1818"/>
      <c r="H18" s="1818"/>
      <c r="I18" s="1818"/>
    </row>
    <row r="19" spans="1:9" ht="12.75">
      <c r="A19" s="1818"/>
      <c r="B19" s="1818"/>
      <c r="C19" s="1818"/>
      <c r="D19" s="1818"/>
      <c r="E19" s="1818"/>
      <c r="F19" s="1818"/>
      <c r="G19" s="1818"/>
      <c r="H19" s="1818"/>
      <c r="I19" s="1818"/>
    </row>
    <row r="20" spans="1:9" ht="12.75">
      <c r="A20" s="1818"/>
      <c r="B20" s="1818"/>
      <c r="C20" s="1818"/>
      <c r="D20" s="1818"/>
      <c r="E20" s="1818"/>
      <c r="F20" s="1818"/>
      <c r="G20" s="1818"/>
      <c r="H20" s="1818"/>
      <c r="I20" s="1818"/>
    </row>
    <row r="21" spans="1:9" ht="12.75">
      <c r="A21" s="1818"/>
      <c r="B21" s="1818"/>
      <c r="C21" s="1818"/>
      <c r="D21" s="1818"/>
      <c r="E21" s="1818"/>
      <c r="F21" s="1818"/>
      <c r="G21" s="1818"/>
      <c r="H21" s="1818"/>
      <c r="I21" s="1818"/>
    </row>
    <row r="22" spans="1:9" ht="12.75">
      <c r="A22" s="1818"/>
      <c r="B22" s="1818"/>
      <c r="C22" s="1818"/>
      <c r="D22" s="1818"/>
      <c r="E22" s="1818"/>
      <c r="F22" s="1818"/>
      <c r="G22" s="1818"/>
      <c r="H22" s="1818"/>
      <c r="I22" s="1818"/>
    </row>
    <row r="23" spans="1:9" ht="12.75">
      <c r="A23" s="1818"/>
      <c r="B23" s="1818"/>
      <c r="C23" s="1818"/>
      <c r="D23" s="1818"/>
      <c r="E23" s="1818"/>
      <c r="F23" s="1818"/>
      <c r="G23" s="1818"/>
      <c r="H23" s="1818"/>
      <c r="I23" s="1818"/>
    </row>
    <row r="24" spans="1:9" ht="12.75">
      <c r="A24" s="1818"/>
      <c r="B24" s="1818"/>
      <c r="C24" s="1818"/>
      <c r="D24" s="1818"/>
      <c r="E24" s="1818"/>
      <c r="F24" s="1818"/>
      <c r="G24" s="1818"/>
      <c r="H24" s="1818"/>
      <c r="I24" s="1818"/>
    </row>
    <row r="25" spans="1:9" ht="12.75">
      <c r="A25" s="1818"/>
      <c r="B25" s="1818"/>
      <c r="C25" s="1818"/>
      <c r="D25" s="1818"/>
      <c r="E25" s="1818"/>
      <c r="F25" s="1818"/>
      <c r="G25" s="1818"/>
      <c r="H25" s="1818"/>
      <c r="I25" s="1818"/>
    </row>
  </sheetData>
  <mergeCells count="4">
    <mergeCell ref="A3:I3"/>
    <mergeCell ref="A6:I6"/>
    <mergeCell ref="A7:I7"/>
    <mergeCell ref="A14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AP47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46.00390625" style="508" customWidth="1"/>
    <col min="2" max="2" width="8.375" style="508" customWidth="1"/>
    <col min="3" max="3" width="9.75390625" style="508" bestFit="1" customWidth="1"/>
    <col min="4" max="4" width="8.75390625" style="508" bestFit="1" customWidth="1"/>
    <col min="5" max="6" width="7.875" style="508" customWidth="1"/>
    <col min="7" max="7" width="8.75390625" style="508" bestFit="1" customWidth="1"/>
    <col min="8" max="9" width="7.875" style="508" customWidth="1"/>
    <col min="10" max="10" width="8.75390625" style="508" bestFit="1" customWidth="1"/>
    <col min="11" max="12" width="7.875" style="508" customWidth="1"/>
    <col min="13" max="14" width="8.75390625" style="508" bestFit="1" customWidth="1"/>
    <col min="15" max="15" width="7.875" style="508" customWidth="1"/>
    <col min="16" max="17" width="8.75390625" style="508" bestFit="1" customWidth="1"/>
    <col min="18" max="19" width="7.875" style="508" customWidth="1"/>
    <col min="20" max="20" width="8.75390625" style="508" bestFit="1" customWidth="1"/>
    <col min="21" max="27" width="7.875" style="508" customWidth="1"/>
    <col min="28" max="30" width="8.75390625" style="508" bestFit="1" customWidth="1"/>
    <col min="31" max="31" width="9.00390625" style="508" customWidth="1"/>
    <col min="32" max="32" width="8.875" style="508" customWidth="1"/>
    <col min="33" max="33" width="7.00390625" style="508" bestFit="1" customWidth="1"/>
    <col min="34" max="34" width="8.625" style="508" customWidth="1"/>
    <col min="35" max="35" width="8.00390625" style="508" customWidth="1"/>
    <col min="36" max="36" width="7.00390625" style="508" bestFit="1" customWidth="1"/>
    <col min="37" max="39" width="8.375" style="508" customWidth="1"/>
    <col min="40" max="16384" width="9.125" style="508" customWidth="1"/>
  </cols>
  <sheetData>
    <row r="1" spans="1:42" ht="49.5" customHeight="1">
      <c r="A1" s="1827" t="s">
        <v>1694</v>
      </c>
      <c r="B1" s="1827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640"/>
      <c r="AP1" s="640"/>
    </row>
    <row r="2" spans="1:42" ht="12" customHeight="1">
      <c r="A2" s="1831">
        <v>39994</v>
      </c>
      <c r="B2" s="1832"/>
      <c r="C2" s="1837" t="s">
        <v>901</v>
      </c>
      <c r="D2" s="1838"/>
      <c r="E2" s="1838"/>
      <c r="F2" s="1838"/>
      <c r="G2" s="1838"/>
      <c r="H2" s="1838"/>
      <c r="I2" s="1838"/>
      <c r="J2" s="1838"/>
      <c r="K2" s="1838"/>
      <c r="L2" s="1838"/>
      <c r="M2" s="1838"/>
      <c r="N2" s="1838"/>
      <c r="O2" s="1838"/>
      <c r="P2" s="1838"/>
      <c r="Q2" s="1838"/>
      <c r="R2" s="1838"/>
      <c r="S2" s="1838"/>
      <c r="T2" s="1838"/>
      <c r="U2" s="1838"/>
      <c r="V2" s="1838"/>
      <c r="W2" s="1838"/>
      <c r="X2" s="1838"/>
      <c r="Y2" s="1838"/>
      <c r="Z2" s="1838"/>
      <c r="AA2" s="1838"/>
      <c r="AB2" s="1838"/>
      <c r="AC2" s="1838"/>
      <c r="AD2" s="1838"/>
      <c r="AE2" s="1838"/>
      <c r="AF2" s="1838"/>
      <c r="AG2" s="1838"/>
      <c r="AH2" s="1838"/>
      <c r="AI2" s="1838"/>
      <c r="AJ2" s="1838"/>
      <c r="AK2" s="1838"/>
      <c r="AL2" s="1838"/>
      <c r="AM2" s="1838"/>
      <c r="AN2" s="1838"/>
      <c r="AO2" s="1838"/>
      <c r="AP2" s="1839"/>
    </row>
    <row r="3" spans="1:42" ht="24.75" customHeight="1">
      <c r="A3" s="1833"/>
      <c r="B3" s="1834"/>
      <c r="C3" s="1845" t="s">
        <v>1695</v>
      </c>
      <c r="D3" s="1822" t="s">
        <v>1696</v>
      </c>
      <c r="E3" s="1823"/>
      <c r="F3" s="1824"/>
      <c r="G3" s="1822" t="s">
        <v>1697</v>
      </c>
      <c r="H3" s="1823"/>
      <c r="I3" s="1824"/>
      <c r="J3" s="1822" t="s">
        <v>1698</v>
      </c>
      <c r="K3" s="1823"/>
      <c r="L3" s="1824"/>
      <c r="M3" s="1822" t="s">
        <v>1699</v>
      </c>
      <c r="N3" s="1823"/>
      <c r="O3" s="1824"/>
      <c r="P3" s="1822" t="s">
        <v>1700</v>
      </c>
      <c r="Q3" s="1823"/>
      <c r="R3" s="1824"/>
      <c r="S3" s="1822" t="s">
        <v>1701</v>
      </c>
      <c r="T3" s="1823"/>
      <c r="U3" s="1824"/>
      <c r="V3" s="1822" t="s">
        <v>1702</v>
      </c>
      <c r="W3" s="1823"/>
      <c r="X3" s="1824"/>
      <c r="Y3" s="1822" t="s">
        <v>1703</v>
      </c>
      <c r="Z3" s="1823"/>
      <c r="AA3" s="1824"/>
      <c r="AB3" s="1822" t="s">
        <v>1704</v>
      </c>
      <c r="AC3" s="1823"/>
      <c r="AD3" s="1824"/>
      <c r="AE3" s="1822" t="s">
        <v>1705</v>
      </c>
      <c r="AF3" s="1823"/>
      <c r="AG3" s="1824"/>
      <c r="AH3" s="1822" t="s">
        <v>1706</v>
      </c>
      <c r="AI3" s="1823"/>
      <c r="AJ3" s="1824"/>
      <c r="AK3" s="1822" t="s">
        <v>1707</v>
      </c>
      <c r="AL3" s="1823"/>
      <c r="AM3" s="1824"/>
      <c r="AN3" s="1822" t="s">
        <v>1708</v>
      </c>
      <c r="AO3" s="1823"/>
      <c r="AP3" s="1824"/>
    </row>
    <row r="4" spans="1:42" ht="25.5">
      <c r="A4" s="1835"/>
      <c r="B4" s="1836"/>
      <c r="C4" s="1846"/>
      <c r="D4" s="641" t="s">
        <v>1709</v>
      </c>
      <c r="E4" s="641" t="s">
        <v>1681</v>
      </c>
      <c r="F4" s="641" t="s">
        <v>1710</v>
      </c>
      <c r="G4" s="641" t="s">
        <v>1709</v>
      </c>
      <c r="H4" s="641" t="s">
        <v>1681</v>
      </c>
      <c r="I4" s="641" t="s">
        <v>1710</v>
      </c>
      <c r="J4" s="641" t="s">
        <v>1709</v>
      </c>
      <c r="K4" s="641" t="s">
        <v>1681</v>
      </c>
      <c r="L4" s="641" t="s">
        <v>1710</v>
      </c>
      <c r="M4" s="641" t="s">
        <v>1709</v>
      </c>
      <c r="N4" s="641" t="s">
        <v>1681</v>
      </c>
      <c r="O4" s="641" t="s">
        <v>1710</v>
      </c>
      <c r="P4" s="641" t="s">
        <v>1709</v>
      </c>
      <c r="Q4" s="641" t="s">
        <v>1681</v>
      </c>
      <c r="R4" s="641" t="s">
        <v>1710</v>
      </c>
      <c r="S4" s="641" t="s">
        <v>1709</v>
      </c>
      <c r="T4" s="641" t="s">
        <v>1681</v>
      </c>
      <c r="U4" s="641" t="s">
        <v>1710</v>
      </c>
      <c r="V4" s="641" t="s">
        <v>1709</v>
      </c>
      <c r="W4" s="641" t="s">
        <v>1681</v>
      </c>
      <c r="X4" s="641" t="s">
        <v>1710</v>
      </c>
      <c r="Y4" s="641" t="s">
        <v>1709</v>
      </c>
      <c r="Z4" s="641" t="s">
        <v>1681</v>
      </c>
      <c r="AA4" s="641" t="s">
        <v>1710</v>
      </c>
      <c r="AB4" s="641" t="s">
        <v>1709</v>
      </c>
      <c r="AC4" s="641" t="s">
        <v>1681</v>
      </c>
      <c r="AD4" s="641" t="s">
        <v>1710</v>
      </c>
      <c r="AE4" s="641" t="s">
        <v>1709</v>
      </c>
      <c r="AF4" s="641" t="s">
        <v>1681</v>
      </c>
      <c r="AG4" s="641" t="s">
        <v>1710</v>
      </c>
      <c r="AH4" s="641" t="s">
        <v>1709</v>
      </c>
      <c r="AI4" s="641" t="s">
        <v>1681</v>
      </c>
      <c r="AJ4" s="641" t="s">
        <v>1710</v>
      </c>
      <c r="AK4" s="641" t="s">
        <v>1709</v>
      </c>
      <c r="AL4" s="641" t="s">
        <v>1681</v>
      </c>
      <c r="AM4" s="641" t="s">
        <v>1710</v>
      </c>
      <c r="AN4" s="641" t="s">
        <v>1709</v>
      </c>
      <c r="AO4" s="641" t="s">
        <v>1681</v>
      </c>
      <c r="AP4" s="641" t="s">
        <v>1710</v>
      </c>
    </row>
    <row r="5" spans="1:42" ht="12.75">
      <c r="A5" s="1843" t="s">
        <v>1733</v>
      </c>
      <c r="B5" s="642" t="s">
        <v>1711</v>
      </c>
      <c r="C5" s="643">
        <v>12908624</v>
      </c>
      <c r="D5" s="643">
        <v>9059244</v>
      </c>
      <c r="E5" s="643">
        <v>771951</v>
      </c>
      <c r="F5" s="643">
        <v>406106</v>
      </c>
      <c r="G5" s="643">
        <v>744561</v>
      </c>
      <c r="H5" s="643">
        <v>200660</v>
      </c>
      <c r="I5" s="643">
        <v>91068</v>
      </c>
      <c r="J5" s="643">
        <v>389828</v>
      </c>
      <c r="K5" s="643">
        <v>163614</v>
      </c>
      <c r="L5" s="643">
        <v>67352</v>
      </c>
      <c r="M5" s="643">
        <v>253991</v>
      </c>
      <c r="N5" s="643">
        <v>170698</v>
      </c>
      <c r="O5" s="643">
        <v>54946</v>
      </c>
      <c r="P5" s="643">
        <v>125856</v>
      </c>
      <c r="Q5" s="643">
        <v>131345</v>
      </c>
      <c r="R5" s="643">
        <v>31950</v>
      </c>
      <c r="S5" s="643">
        <v>37263</v>
      </c>
      <c r="T5" s="643">
        <v>49753</v>
      </c>
      <c r="U5" s="643">
        <v>9436</v>
      </c>
      <c r="V5" s="643">
        <v>16243</v>
      </c>
      <c r="W5" s="643">
        <v>26325</v>
      </c>
      <c r="X5" s="643">
        <v>3768</v>
      </c>
      <c r="Y5" s="643">
        <v>9984</v>
      </c>
      <c r="Z5" s="643">
        <v>14967</v>
      </c>
      <c r="AA5" s="643">
        <v>2195</v>
      </c>
      <c r="AB5" s="643">
        <v>17152</v>
      </c>
      <c r="AC5" s="643">
        <v>28512</v>
      </c>
      <c r="AD5" s="643">
        <v>3133</v>
      </c>
      <c r="AE5" s="643">
        <v>6549</v>
      </c>
      <c r="AF5" s="643">
        <v>7716</v>
      </c>
      <c r="AG5" s="643">
        <v>923</v>
      </c>
      <c r="AH5" s="643">
        <v>3446</v>
      </c>
      <c r="AI5" s="643">
        <v>3168</v>
      </c>
      <c r="AJ5" s="643">
        <v>423</v>
      </c>
      <c r="AK5" s="643">
        <v>1228</v>
      </c>
      <c r="AL5" s="643">
        <v>1100</v>
      </c>
      <c r="AM5" s="643">
        <v>129</v>
      </c>
      <c r="AN5" s="643">
        <v>948</v>
      </c>
      <c r="AO5" s="643">
        <v>968</v>
      </c>
      <c r="AP5" s="643">
        <v>125</v>
      </c>
    </row>
    <row r="6" spans="1:42" ht="12.75">
      <c r="A6" s="1844"/>
      <c r="B6" s="642" t="s">
        <v>1712</v>
      </c>
      <c r="C6" s="643">
        <v>34725058</v>
      </c>
      <c r="D6" s="643">
        <v>935800</v>
      </c>
      <c r="E6" s="643">
        <v>118283</v>
      </c>
      <c r="F6" s="643">
        <v>60668</v>
      </c>
      <c r="G6" s="643">
        <v>1194334</v>
      </c>
      <c r="H6" s="643">
        <v>345573</v>
      </c>
      <c r="I6" s="643">
        <v>154505</v>
      </c>
      <c r="J6" s="643">
        <v>1403237</v>
      </c>
      <c r="K6" s="643">
        <v>604592</v>
      </c>
      <c r="L6" s="643">
        <v>242709</v>
      </c>
      <c r="M6" s="643">
        <v>1766560</v>
      </c>
      <c r="N6" s="643">
        <v>1241107</v>
      </c>
      <c r="O6" s="643">
        <v>391019</v>
      </c>
      <c r="P6" s="643">
        <v>1710088</v>
      </c>
      <c r="Q6" s="643">
        <v>1856817</v>
      </c>
      <c r="R6" s="643">
        <v>443321</v>
      </c>
      <c r="S6" s="643">
        <v>899450</v>
      </c>
      <c r="T6" s="643">
        <v>1201273</v>
      </c>
      <c r="U6" s="643">
        <v>228992</v>
      </c>
      <c r="V6" s="643">
        <v>558614</v>
      </c>
      <c r="W6" s="643">
        <v>927708</v>
      </c>
      <c r="X6" s="643">
        <v>129542</v>
      </c>
      <c r="Y6" s="643">
        <v>453605</v>
      </c>
      <c r="Z6" s="643">
        <v>664591</v>
      </c>
      <c r="AA6" s="643">
        <v>96802</v>
      </c>
      <c r="AB6" s="643">
        <v>1219737</v>
      </c>
      <c r="AC6" s="643">
        <v>2063599</v>
      </c>
      <c r="AD6" s="643">
        <v>214673</v>
      </c>
      <c r="AE6" s="643">
        <v>899475</v>
      </c>
      <c r="AF6" s="643">
        <v>1034766</v>
      </c>
      <c r="AG6" s="643">
        <v>123765</v>
      </c>
      <c r="AH6" s="643">
        <v>1057592</v>
      </c>
      <c r="AI6" s="643">
        <v>973099</v>
      </c>
      <c r="AJ6" s="643">
        <v>127107</v>
      </c>
      <c r="AK6" s="643">
        <v>886946</v>
      </c>
      <c r="AL6" s="643">
        <v>796502</v>
      </c>
      <c r="AM6" s="643">
        <v>88856</v>
      </c>
      <c r="AN6" s="643">
        <v>3521483</v>
      </c>
      <c r="AO6" s="643">
        <v>3485010</v>
      </c>
      <c r="AP6" s="643">
        <v>603258</v>
      </c>
    </row>
    <row r="7" spans="1:42" ht="12.75">
      <c r="A7" s="1825" t="s">
        <v>1713</v>
      </c>
      <c r="B7" s="642" t="s">
        <v>1711</v>
      </c>
      <c r="C7" s="644">
        <v>465116</v>
      </c>
      <c r="D7" s="644">
        <v>243775</v>
      </c>
      <c r="E7" s="644">
        <v>49644</v>
      </c>
      <c r="F7" s="644">
        <v>12187</v>
      </c>
      <c r="G7" s="644">
        <v>33995</v>
      </c>
      <c r="H7" s="644">
        <v>6037</v>
      </c>
      <c r="I7" s="644">
        <v>1376</v>
      </c>
      <c r="J7" s="644">
        <v>27471</v>
      </c>
      <c r="K7" s="644">
        <v>3936</v>
      </c>
      <c r="L7" s="644">
        <v>842</v>
      </c>
      <c r="M7" s="644">
        <v>20334</v>
      </c>
      <c r="N7" s="644">
        <v>3829</v>
      </c>
      <c r="O7" s="644">
        <v>804</v>
      </c>
      <c r="P7" s="644">
        <v>15053</v>
      </c>
      <c r="Q7" s="644">
        <v>3314</v>
      </c>
      <c r="R7" s="644">
        <v>692</v>
      </c>
      <c r="S7" s="644">
        <v>7011</v>
      </c>
      <c r="T7" s="644">
        <v>1772</v>
      </c>
      <c r="U7" s="644">
        <v>355</v>
      </c>
      <c r="V7" s="644">
        <v>3977</v>
      </c>
      <c r="W7" s="644">
        <v>1249</v>
      </c>
      <c r="X7" s="644">
        <v>200</v>
      </c>
      <c r="Y7" s="644">
        <v>2872</v>
      </c>
      <c r="Z7" s="644">
        <v>861</v>
      </c>
      <c r="AA7" s="644">
        <v>161</v>
      </c>
      <c r="AB7" s="644">
        <v>6690</v>
      </c>
      <c r="AC7" s="644">
        <v>2703</v>
      </c>
      <c r="AD7" s="644">
        <v>404</v>
      </c>
      <c r="AE7" s="644">
        <v>3918</v>
      </c>
      <c r="AF7" s="644">
        <v>1729</v>
      </c>
      <c r="AG7" s="644">
        <v>293</v>
      </c>
      <c r="AH7" s="644">
        <v>2604</v>
      </c>
      <c r="AI7" s="644">
        <v>1388</v>
      </c>
      <c r="AJ7" s="644">
        <v>203</v>
      </c>
      <c r="AK7" s="644">
        <v>989</v>
      </c>
      <c r="AL7" s="644">
        <v>652</v>
      </c>
      <c r="AM7" s="644">
        <v>82</v>
      </c>
      <c r="AN7" s="644">
        <v>827</v>
      </c>
      <c r="AO7" s="644">
        <v>779</v>
      </c>
      <c r="AP7" s="644">
        <v>108</v>
      </c>
    </row>
    <row r="8" spans="1:42" ht="12.75">
      <c r="A8" s="1826"/>
      <c r="B8" s="642" t="s">
        <v>1712</v>
      </c>
      <c r="C8" s="644">
        <v>12203863</v>
      </c>
      <c r="D8" s="644">
        <v>43211</v>
      </c>
      <c r="E8" s="644">
        <v>9110</v>
      </c>
      <c r="F8" s="644">
        <v>2195</v>
      </c>
      <c r="G8" s="644">
        <v>56302</v>
      </c>
      <c r="H8" s="644">
        <v>9835</v>
      </c>
      <c r="I8" s="644">
        <v>2206</v>
      </c>
      <c r="J8" s="644">
        <v>104956</v>
      </c>
      <c r="K8" s="644">
        <v>14436</v>
      </c>
      <c r="L8" s="644">
        <v>3065</v>
      </c>
      <c r="M8" s="644">
        <v>142848</v>
      </c>
      <c r="N8" s="644">
        <v>27481</v>
      </c>
      <c r="O8" s="644">
        <v>5782</v>
      </c>
      <c r="P8" s="644">
        <v>213013</v>
      </c>
      <c r="Q8" s="644">
        <v>48202</v>
      </c>
      <c r="R8" s="644">
        <v>9991</v>
      </c>
      <c r="S8" s="644">
        <v>171432</v>
      </c>
      <c r="T8" s="644">
        <v>43595</v>
      </c>
      <c r="U8" s="644">
        <v>8689</v>
      </c>
      <c r="V8" s="644">
        <v>137356</v>
      </c>
      <c r="W8" s="644">
        <v>43989</v>
      </c>
      <c r="X8" s="644">
        <v>6969</v>
      </c>
      <c r="Y8" s="644">
        <v>129095</v>
      </c>
      <c r="Z8" s="644">
        <v>38742</v>
      </c>
      <c r="AA8" s="644">
        <v>7195</v>
      </c>
      <c r="AB8" s="644">
        <v>472194</v>
      </c>
      <c r="AC8" s="644">
        <v>201274</v>
      </c>
      <c r="AD8" s="644">
        <v>28872</v>
      </c>
      <c r="AE8" s="644">
        <v>541839</v>
      </c>
      <c r="AF8" s="644">
        <v>250172</v>
      </c>
      <c r="AG8" s="644">
        <v>41325</v>
      </c>
      <c r="AH8" s="644">
        <v>797919</v>
      </c>
      <c r="AI8" s="644">
        <v>441466</v>
      </c>
      <c r="AJ8" s="644">
        <v>60841</v>
      </c>
      <c r="AK8" s="644">
        <v>712095</v>
      </c>
      <c r="AL8" s="644">
        <v>483308</v>
      </c>
      <c r="AM8" s="644">
        <v>56734</v>
      </c>
      <c r="AN8" s="644">
        <v>3222662</v>
      </c>
      <c r="AO8" s="644">
        <v>3041265</v>
      </c>
      <c r="AP8" s="644">
        <v>572202</v>
      </c>
    </row>
    <row r="9" spans="1:42" ht="12.75">
      <c r="A9" s="1829" t="s">
        <v>1714</v>
      </c>
      <c r="B9" s="642" t="s">
        <v>1711</v>
      </c>
      <c r="C9" s="644">
        <v>15810</v>
      </c>
      <c r="D9" s="644">
        <v>8394</v>
      </c>
      <c r="E9" s="644">
        <v>1491</v>
      </c>
      <c r="F9" s="644">
        <v>196</v>
      </c>
      <c r="G9" s="644">
        <v>1085</v>
      </c>
      <c r="H9" s="644">
        <v>132</v>
      </c>
      <c r="I9" s="644">
        <v>16</v>
      </c>
      <c r="J9" s="644">
        <v>828</v>
      </c>
      <c r="K9" s="644">
        <v>71</v>
      </c>
      <c r="L9" s="644">
        <v>10</v>
      </c>
      <c r="M9" s="644">
        <v>729</v>
      </c>
      <c r="N9" s="644">
        <v>62</v>
      </c>
      <c r="O9" s="644">
        <v>14</v>
      </c>
      <c r="P9" s="644">
        <v>638</v>
      </c>
      <c r="Q9" s="644">
        <v>68</v>
      </c>
      <c r="R9" s="644">
        <v>12</v>
      </c>
      <c r="S9" s="644">
        <v>410</v>
      </c>
      <c r="T9" s="644">
        <v>33</v>
      </c>
      <c r="U9" s="644">
        <v>4</v>
      </c>
      <c r="V9" s="644">
        <v>255</v>
      </c>
      <c r="W9" s="644">
        <v>19</v>
      </c>
      <c r="X9" s="644">
        <v>2</v>
      </c>
      <c r="Y9" s="644">
        <v>170</v>
      </c>
      <c r="Z9" s="644">
        <v>24</v>
      </c>
      <c r="AA9" s="644">
        <v>1</v>
      </c>
      <c r="AB9" s="644">
        <v>463</v>
      </c>
      <c r="AC9" s="644">
        <v>49</v>
      </c>
      <c r="AD9" s="644">
        <v>6</v>
      </c>
      <c r="AE9" s="644">
        <v>307</v>
      </c>
      <c r="AF9" s="644">
        <v>41</v>
      </c>
      <c r="AG9" s="644">
        <v>2</v>
      </c>
      <c r="AH9" s="644">
        <v>182</v>
      </c>
      <c r="AI9" s="644">
        <v>18</v>
      </c>
      <c r="AJ9" s="644">
        <v>4</v>
      </c>
      <c r="AK9" s="644">
        <v>33</v>
      </c>
      <c r="AL9" s="644">
        <v>14</v>
      </c>
      <c r="AM9" s="644">
        <v>1</v>
      </c>
      <c r="AN9" s="644">
        <v>13</v>
      </c>
      <c r="AO9" s="644">
        <v>10</v>
      </c>
      <c r="AP9" s="644">
        <v>3</v>
      </c>
    </row>
    <row r="10" spans="1:42" ht="12.75">
      <c r="A10" s="1830"/>
      <c r="B10" s="642" t="s">
        <v>1712</v>
      </c>
      <c r="C10" s="644">
        <v>280554</v>
      </c>
      <c r="D10" s="644">
        <v>1391</v>
      </c>
      <c r="E10" s="644">
        <v>245</v>
      </c>
      <c r="F10" s="644">
        <v>30</v>
      </c>
      <c r="G10" s="644">
        <v>1800</v>
      </c>
      <c r="H10" s="644">
        <v>212</v>
      </c>
      <c r="I10" s="644">
        <v>26</v>
      </c>
      <c r="J10" s="644">
        <v>3108</v>
      </c>
      <c r="K10" s="644">
        <v>258</v>
      </c>
      <c r="L10" s="644">
        <v>39</v>
      </c>
      <c r="M10" s="644">
        <v>5160</v>
      </c>
      <c r="N10" s="644">
        <v>443</v>
      </c>
      <c r="O10" s="644">
        <v>101</v>
      </c>
      <c r="P10" s="644">
        <v>9121</v>
      </c>
      <c r="Q10" s="644">
        <v>989</v>
      </c>
      <c r="R10" s="644">
        <v>170</v>
      </c>
      <c r="S10" s="644">
        <v>10049</v>
      </c>
      <c r="T10" s="644">
        <v>815</v>
      </c>
      <c r="U10" s="644">
        <v>108</v>
      </c>
      <c r="V10" s="644">
        <v>8869</v>
      </c>
      <c r="W10" s="644">
        <v>679</v>
      </c>
      <c r="X10" s="644">
        <v>67</v>
      </c>
      <c r="Y10" s="644">
        <v>7657</v>
      </c>
      <c r="Z10" s="644">
        <v>1112</v>
      </c>
      <c r="AA10" s="644">
        <v>49</v>
      </c>
      <c r="AB10" s="644">
        <v>32873</v>
      </c>
      <c r="AC10" s="644">
        <v>3443</v>
      </c>
      <c r="AD10" s="644">
        <v>435</v>
      </c>
      <c r="AE10" s="644">
        <v>42652</v>
      </c>
      <c r="AF10" s="644">
        <v>5479</v>
      </c>
      <c r="AG10" s="644">
        <v>265</v>
      </c>
      <c r="AH10" s="644">
        <v>53472</v>
      </c>
      <c r="AI10" s="644">
        <v>5660</v>
      </c>
      <c r="AJ10" s="644">
        <v>1247</v>
      </c>
      <c r="AK10" s="644">
        <v>23221</v>
      </c>
      <c r="AL10" s="644">
        <v>10262</v>
      </c>
      <c r="AM10" s="644">
        <v>952</v>
      </c>
      <c r="AN10" s="644">
        <v>26359</v>
      </c>
      <c r="AO10" s="644">
        <v>13572</v>
      </c>
      <c r="AP10" s="644">
        <v>8164</v>
      </c>
    </row>
    <row r="11" spans="1:42" ht="12.75">
      <c r="A11" s="1829" t="s">
        <v>1715</v>
      </c>
      <c r="B11" s="642" t="s">
        <v>1711</v>
      </c>
      <c r="C11" s="644">
        <v>1531</v>
      </c>
      <c r="D11" s="644">
        <v>640</v>
      </c>
      <c r="E11" s="644">
        <v>121</v>
      </c>
      <c r="F11" s="644">
        <v>53</v>
      </c>
      <c r="G11" s="644">
        <v>145</v>
      </c>
      <c r="H11" s="644">
        <v>21</v>
      </c>
      <c r="I11" s="644">
        <v>6</v>
      </c>
      <c r="J11" s="644">
        <v>93</v>
      </c>
      <c r="K11" s="644">
        <v>9</v>
      </c>
      <c r="L11" s="644">
        <v>4</v>
      </c>
      <c r="M11" s="644">
        <v>90</v>
      </c>
      <c r="N11" s="644">
        <v>15</v>
      </c>
      <c r="O11" s="644">
        <v>2</v>
      </c>
      <c r="P11" s="644">
        <v>56</v>
      </c>
      <c r="Q11" s="644">
        <v>10</v>
      </c>
      <c r="R11" s="644">
        <v>8</v>
      </c>
      <c r="S11" s="644">
        <v>41</v>
      </c>
      <c r="T11" s="644">
        <v>2</v>
      </c>
      <c r="U11" s="644">
        <v>3</v>
      </c>
      <c r="V11" s="644">
        <v>31</v>
      </c>
      <c r="W11" s="644">
        <v>1</v>
      </c>
      <c r="X11" s="644">
        <v>1</v>
      </c>
      <c r="Y11" s="644">
        <v>17</v>
      </c>
      <c r="Z11" s="644">
        <v>4</v>
      </c>
      <c r="AA11" s="644">
        <v>3</v>
      </c>
      <c r="AB11" s="644">
        <v>45</v>
      </c>
      <c r="AC11" s="644">
        <v>7</v>
      </c>
      <c r="AD11" s="644">
        <v>5</v>
      </c>
      <c r="AE11" s="644">
        <v>23</v>
      </c>
      <c r="AF11" s="644">
        <v>3</v>
      </c>
      <c r="AG11" s="644">
        <v>1</v>
      </c>
      <c r="AH11" s="644">
        <v>25</v>
      </c>
      <c r="AI11" s="644">
        <v>2</v>
      </c>
      <c r="AJ11" s="644">
        <v>4</v>
      </c>
      <c r="AK11" s="644">
        <v>14</v>
      </c>
      <c r="AL11" s="644">
        <v>3</v>
      </c>
      <c r="AM11" s="644">
        <v>1</v>
      </c>
      <c r="AN11" s="644">
        <v>6</v>
      </c>
      <c r="AO11" s="644">
        <v>7</v>
      </c>
      <c r="AP11" s="644">
        <v>9</v>
      </c>
    </row>
    <row r="12" spans="1:42" ht="12.75">
      <c r="A12" s="1830"/>
      <c r="B12" s="642" t="s">
        <v>1712</v>
      </c>
      <c r="C12" s="644">
        <v>202541</v>
      </c>
      <c r="D12" s="644">
        <v>123</v>
      </c>
      <c r="E12" s="644">
        <v>30</v>
      </c>
      <c r="F12" s="644">
        <v>11</v>
      </c>
      <c r="G12" s="644">
        <v>241</v>
      </c>
      <c r="H12" s="644">
        <v>37</v>
      </c>
      <c r="I12" s="644">
        <v>10</v>
      </c>
      <c r="J12" s="644">
        <v>357</v>
      </c>
      <c r="K12" s="644">
        <v>29</v>
      </c>
      <c r="L12" s="644">
        <v>16</v>
      </c>
      <c r="M12" s="644">
        <v>637</v>
      </c>
      <c r="N12" s="644">
        <v>101</v>
      </c>
      <c r="O12" s="644">
        <v>14</v>
      </c>
      <c r="P12" s="644">
        <v>810</v>
      </c>
      <c r="Q12" s="644">
        <v>144</v>
      </c>
      <c r="R12" s="644">
        <v>102</v>
      </c>
      <c r="S12" s="644">
        <v>1019</v>
      </c>
      <c r="T12" s="644">
        <v>52</v>
      </c>
      <c r="U12" s="644">
        <v>67</v>
      </c>
      <c r="V12" s="644">
        <v>1066</v>
      </c>
      <c r="W12" s="644">
        <v>31</v>
      </c>
      <c r="X12" s="644">
        <v>39</v>
      </c>
      <c r="Y12" s="644">
        <v>761</v>
      </c>
      <c r="Z12" s="644">
        <v>183</v>
      </c>
      <c r="AA12" s="644">
        <v>134</v>
      </c>
      <c r="AB12" s="644">
        <v>3187</v>
      </c>
      <c r="AC12" s="644">
        <v>529</v>
      </c>
      <c r="AD12" s="644">
        <v>349</v>
      </c>
      <c r="AE12" s="644">
        <v>3233</v>
      </c>
      <c r="AF12" s="644">
        <v>485</v>
      </c>
      <c r="AG12" s="644">
        <v>180</v>
      </c>
      <c r="AH12" s="644">
        <v>8269</v>
      </c>
      <c r="AI12" s="644">
        <v>658</v>
      </c>
      <c r="AJ12" s="644">
        <v>1399</v>
      </c>
      <c r="AK12" s="644">
        <v>8883</v>
      </c>
      <c r="AL12" s="644">
        <v>2168</v>
      </c>
      <c r="AM12" s="644">
        <v>584</v>
      </c>
      <c r="AN12" s="644">
        <v>15918</v>
      </c>
      <c r="AO12" s="644">
        <v>73466</v>
      </c>
      <c r="AP12" s="644">
        <v>77219</v>
      </c>
    </row>
    <row r="13" spans="1:42" ht="12.75">
      <c r="A13" s="1829" t="s">
        <v>1716</v>
      </c>
      <c r="B13" s="642" t="s">
        <v>1711</v>
      </c>
      <c r="C13" s="644">
        <v>45800</v>
      </c>
      <c r="D13" s="644">
        <v>20821</v>
      </c>
      <c r="E13" s="644">
        <v>6331</v>
      </c>
      <c r="F13" s="644">
        <v>1716</v>
      </c>
      <c r="G13" s="644">
        <v>3139</v>
      </c>
      <c r="H13" s="644">
        <v>724</v>
      </c>
      <c r="I13" s="644">
        <v>217</v>
      </c>
      <c r="J13" s="644">
        <v>2252</v>
      </c>
      <c r="K13" s="644">
        <v>475</v>
      </c>
      <c r="L13" s="644">
        <v>126</v>
      </c>
      <c r="M13" s="644">
        <v>1877</v>
      </c>
      <c r="N13" s="644">
        <v>506</v>
      </c>
      <c r="O13" s="644">
        <v>130</v>
      </c>
      <c r="P13" s="644">
        <v>1576</v>
      </c>
      <c r="Q13" s="644">
        <v>450</v>
      </c>
      <c r="R13" s="644">
        <v>107</v>
      </c>
      <c r="S13" s="644">
        <v>773</v>
      </c>
      <c r="T13" s="644">
        <v>250</v>
      </c>
      <c r="U13" s="644">
        <v>64</v>
      </c>
      <c r="V13" s="644">
        <v>454</v>
      </c>
      <c r="W13" s="644">
        <v>174</v>
      </c>
      <c r="X13" s="644">
        <v>28</v>
      </c>
      <c r="Y13" s="644">
        <v>343</v>
      </c>
      <c r="Z13" s="644">
        <v>135</v>
      </c>
      <c r="AA13" s="644">
        <v>23</v>
      </c>
      <c r="AB13" s="644">
        <v>792</v>
      </c>
      <c r="AC13" s="644">
        <v>416</v>
      </c>
      <c r="AD13" s="644">
        <v>62</v>
      </c>
      <c r="AE13" s="644">
        <v>466</v>
      </c>
      <c r="AF13" s="644">
        <v>239</v>
      </c>
      <c r="AG13" s="644">
        <v>50</v>
      </c>
      <c r="AH13" s="644">
        <v>329</v>
      </c>
      <c r="AI13" s="644">
        <v>238</v>
      </c>
      <c r="AJ13" s="644">
        <v>34</v>
      </c>
      <c r="AK13" s="644">
        <v>117</v>
      </c>
      <c r="AL13" s="644">
        <v>95</v>
      </c>
      <c r="AM13" s="644">
        <v>16</v>
      </c>
      <c r="AN13" s="644">
        <v>109</v>
      </c>
      <c r="AO13" s="644">
        <v>120</v>
      </c>
      <c r="AP13" s="644">
        <v>26</v>
      </c>
    </row>
    <row r="14" spans="1:42" ht="12.75">
      <c r="A14" s="1830"/>
      <c r="B14" s="642" t="s">
        <v>1712</v>
      </c>
      <c r="C14" s="644">
        <v>1812562</v>
      </c>
      <c r="D14" s="644">
        <v>3702</v>
      </c>
      <c r="E14" s="644">
        <v>1144</v>
      </c>
      <c r="F14" s="644">
        <v>340</v>
      </c>
      <c r="G14" s="644">
        <v>5163</v>
      </c>
      <c r="H14" s="644">
        <v>1199</v>
      </c>
      <c r="I14" s="644">
        <v>349</v>
      </c>
      <c r="J14" s="644">
        <v>8325</v>
      </c>
      <c r="K14" s="644">
        <v>1701</v>
      </c>
      <c r="L14" s="644">
        <v>456</v>
      </c>
      <c r="M14" s="644">
        <v>13284</v>
      </c>
      <c r="N14" s="644">
        <v>3584</v>
      </c>
      <c r="O14" s="644">
        <v>946</v>
      </c>
      <c r="P14" s="644">
        <v>22355</v>
      </c>
      <c r="Q14" s="644">
        <v>6637</v>
      </c>
      <c r="R14" s="644">
        <v>1587</v>
      </c>
      <c r="S14" s="644">
        <v>18816</v>
      </c>
      <c r="T14" s="644">
        <v>6157</v>
      </c>
      <c r="U14" s="644">
        <v>1548</v>
      </c>
      <c r="V14" s="644">
        <v>15816</v>
      </c>
      <c r="W14" s="644">
        <v>6175</v>
      </c>
      <c r="X14" s="644">
        <v>977</v>
      </c>
      <c r="Y14" s="644">
        <v>15386</v>
      </c>
      <c r="Z14" s="644">
        <v>6030</v>
      </c>
      <c r="AA14" s="644">
        <v>1009</v>
      </c>
      <c r="AB14" s="644">
        <v>55494</v>
      </c>
      <c r="AC14" s="644">
        <v>30791</v>
      </c>
      <c r="AD14" s="644">
        <v>4477</v>
      </c>
      <c r="AE14" s="644">
        <v>64109</v>
      </c>
      <c r="AF14" s="644">
        <v>35064</v>
      </c>
      <c r="AG14" s="644">
        <v>6772</v>
      </c>
      <c r="AH14" s="644">
        <v>100329</v>
      </c>
      <c r="AI14" s="644">
        <v>75350</v>
      </c>
      <c r="AJ14" s="644">
        <v>10854</v>
      </c>
      <c r="AK14" s="644">
        <v>82068</v>
      </c>
      <c r="AL14" s="644">
        <v>70762</v>
      </c>
      <c r="AM14" s="644">
        <v>10685</v>
      </c>
      <c r="AN14" s="644">
        <v>544580</v>
      </c>
      <c r="AO14" s="644">
        <v>439138</v>
      </c>
      <c r="AP14" s="644">
        <v>139403</v>
      </c>
    </row>
    <row r="15" spans="1:42" ht="12.75" customHeight="1">
      <c r="A15" s="1829" t="s">
        <v>1717</v>
      </c>
      <c r="B15" s="642" t="s">
        <v>1711</v>
      </c>
      <c r="C15" s="644">
        <v>2879</v>
      </c>
      <c r="D15" s="644">
        <v>1092</v>
      </c>
      <c r="E15" s="644">
        <v>224</v>
      </c>
      <c r="F15" s="644">
        <v>51</v>
      </c>
      <c r="G15" s="644">
        <v>221</v>
      </c>
      <c r="H15" s="644">
        <v>41</v>
      </c>
      <c r="I15" s="644">
        <v>6</v>
      </c>
      <c r="J15" s="644">
        <v>236</v>
      </c>
      <c r="K15" s="644">
        <v>31</v>
      </c>
      <c r="L15" s="644">
        <v>1</v>
      </c>
      <c r="M15" s="644">
        <v>152</v>
      </c>
      <c r="N15" s="644">
        <v>36</v>
      </c>
      <c r="O15" s="644">
        <v>13</v>
      </c>
      <c r="P15" s="644">
        <v>153</v>
      </c>
      <c r="Q15" s="644">
        <v>21</v>
      </c>
      <c r="R15" s="644">
        <v>3</v>
      </c>
      <c r="S15" s="644">
        <v>77</v>
      </c>
      <c r="T15" s="644">
        <v>15</v>
      </c>
      <c r="U15" s="644">
        <v>4</v>
      </c>
      <c r="V15" s="644">
        <v>34</v>
      </c>
      <c r="W15" s="644">
        <v>9</v>
      </c>
      <c r="X15" s="644">
        <v>6</v>
      </c>
      <c r="Y15" s="644">
        <v>41</v>
      </c>
      <c r="Z15" s="644">
        <v>1</v>
      </c>
      <c r="AA15" s="644">
        <v>1</v>
      </c>
      <c r="AB15" s="644">
        <v>99</v>
      </c>
      <c r="AC15" s="644">
        <v>25</v>
      </c>
      <c r="AD15" s="644">
        <v>7</v>
      </c>
      <c r="AE15" s="644">
        <v>66</v>
      </c>
      <c r="AF15" s="644">
        <v>15</v>
      </c>
      <c r="AG15" s="644">
        <v>1</v>
      </c>
      <c r="AH15" s="644">
        <v>56</v>
      </c>
      <c r="AI15" s="644">
        <v>12</v>
      </c>
      <c r="AJ15" s="644">
        <v>4</v>
      </c>
      <c r="AK15" s="644">
        <v>24</v>
      </c>
      <c r="AL15" s="644">
        <v>7</v>
      </c>
      <c r="AM15" s="644">
        <v>0</v>
      </c>
      <c r="AN15" s="644">
        <v>63</v>
      </c>
      <c r="AO15" s="644">
        <v>25</v>
      </c>
      <c r="AP15" s="644">
        <v>6</v>
      </c>
    </row>
    <row r="16" spans="1:42" ht="12.75">
      <c r="A16" s="1830"/>
      <c r="B16" s="642" t="s">
        <v>1712</v>
      </c>
      <c r="C16" s="644">
        <v>742138</v>
      </c>
      <c r="D16" s="644">
        <v>211</v>
      </c>
      <c r="E16" s="644">
        <v>52</v>
      </c>
      <c r="F16" s="644">
        <v>10</v>
      </c>
      <c r="G16" s="644">
        <v>375</v>
      </c>
      <c r="H16" s="644">
        <v>67</v>
      </c>
      <c r="I16" s="644">
        <v>11</v>
      </c>
      <c r="J16" s="644">
        <v>955</v>
      </c>
      <c r="K16" s="644">
        <v>119</v>
      </c>
      <c r="L16" s="644">
        <v>3</v>
      </c>
      <c r="M16" s="644">
        <v>1069</v>
      </c>
      <c r="N16" s="644">
        <v>267</v>
      </c>
      <c r="O16" s="644">
        <v>102</v>
      </c>
      <c r="P16" s="644">
        <v>2222</v>
      </c>
      <c r="Q16" s="644">
        <v>319</v>
      </c>
      <c r="R16" s="644">
        <v>36</v>
      </c>
      <c r="S16" s="644">
        <v>1908</v>
      </c>
      <c r="T16" s="644">
        <v>385</v>
      </c>
      <c r="U16" s="644">
        <v>91</v>
      </c>
      <c r="V16" s="644">
        <v>1170</v>
      </c>
      <c r="W16" s="644">
        <v>304</v>
      </c>
      <c r="X16" s="644">
        <v>214</v>
      </c>
      <c r="Y16" s="644">
        <v>1837</v>
      </c>
      <c r="Z16" s="644">
        <v>45</v>
      </c>
      <c r="AA16" s="644">
        <v>41</v>
      </c>
      <c r="AB16" s="644">
        <v>7048</v>
      </c>
      <c r="AC16" s="644">
        <v>1933</v>
      </c>
      <c r="AD16" s="644">
        <v>517</v>
      </c>
      <c r="AE16" s="644">
        <v>9297</v>
      </c>
      <c r="AF16" s="644">
        <v>2061</v>
      </c>
      <c r="AG16" s="644">
        <v>173</v>
      </c>
      <c r="AH16" s="644">
        <v>17247</v>
      </c>
      <c r="AI16" s="644">
        <v>3652</v>
      </c>
      <c r="AJ16" s="644">
        <v>1313</v>
      </c>
      <c r="AK16" s="644">
        <v>17428</v>
      </c>
      <c r="AL16" s="644">
        <v>4812</v>
      </c>
      <c r="AM16" s="644">
        <v>0</v>
      </c>
      <c r="AN16" s="644">
        <v>479032</v>
      </c>
      <c r="AO16" s="644">
        <v>140475</v>
      </c>
      <c r="AP16" s="644">
        <v>45337</v>
      </c>
    </row>
    <row r="17" spans="1:42" ht="12.75">
      <c r="A17" s="1829" t="s">
        <v>1718</v>
      </c>
      <c r="B17" s="642" t="s">
        <v>1711</v>
      </c>
      <c r="C17" s="644">
        <v>1346</v>
      </c>
      <c r="D17" s="644">
        <v>575</v>
      </c>
      <c r="E17" s="644">
        <v>122</v>
      </c>
      <c r="F17" s="644">
        <v>20</v>
      </c>
      <c r="G17" s="644">
        <v>100</v>
      </c>
      <c r="H17" s="644">
        <v>14</v>
      </c>
      <c r="I17" s="644">
        <v>1</v>
      </c>
      <c r="J17" s="644">
        <v>92</v>
      </c>
      <c r="K17" s="644">
        <v>7</v>
      </c>
      <c r="L17" s="644">
        <v>2</v>
      </c>
      <c r="M17" s="644">
        <v>78</v>
      </c>
      <c r="N17" s="644">
        <v>15</v>
      </c>
      <c r="O17" s="644">
        <v>3</v>
      </c>
      <c r="P17" s="644">
        <v>62</v>
      </c>
      <c r="Q17" s="644">
        <v>9</v>
      </c>
      <c r="R17" s="644">
        <v>1</v>
      </c>
      <c r="S17" s="644">
        <v>36</v>
      </c>
      <c r="T17" s="644">
        <v>6</v>
      </c>
      <c r="U17" s="644">
        <v>2</v>
      </c>
      <c r="V17" s="644">
        <v>25</v>
      </c>
      <c r="W17" s="644">
        <v>2</v>
      </c>
      <c r="X17" s="644">
        <v>0</v>
      </c>
      <c r="Y17" s="644">
        <v>21</v>
      </c>
      <c r="Z17" s="644">
        <v>1</v>
      </c>
      <c r="AA17" s="644">
        <v>0</v>
      </c>
      <c r="AB17" s="644">
        <v>47</v>
      </c>
      <c r="AC17" s="644">
        <v>16</v>
      </c>
      <c r="AD17" s="644">
        <v>2</v>
      </c>
      <c r="AE17" s="644">
        <v>32</v>
      </c>
      <c r="AF17" s="644">
        <v>3</v>
      </c>
      <c r="AG17" s="644">
        <v>0</v>
      </c>
      <c r="AH17" s="644">
        <v>28</v>
      </c>
      <c r="AI17" s="644">
        <v>5</v>
      </c>
      <c r="AJ17" s="644">
        <v>2</v>
      </c>
      <c r="AK17" s="644">
        <v>3</v>
      </c>
      <c r="AL17" s="644">
        <v>1</v>
      </c>
      <c r="AM17" s="644">
        <v>0</v>
      </c>
      <c r="AN17" s="644">
        <v>9</v>
      </c>
      <c r="AO17" s="644">
        <v>4</v>
      </c>
      <c r="AP17" s="644">
        <v>0</v>
      </c>
    </row>
    <row r="18" spans="1:42" ht="12.75">
      <c r="A18" s="1830"/>
      <c r="B18" s="642" t="s">
        <v>1712</v>
      </c>
      <c r="C18" s="644">
        <v>57718</v>
      </c>
      <c r="D18" s="644">
        <v>97</v>
      </c>
      <c r="E18" s="644">
        <v>27</v>
      </c>
      <c r="F18" s="644">
        <v>4</v>
      </c>
      <c r="G18" s="644">
        <v>165</v>
      </c>
      <c r="H18" s="644">
        <v>24</v>
      </c>
      <c r="I18" s="644">
        <v>2</v>
      </c>
      <c r="J18" s="644">
        <v>356</v>
      </c>
      <c r="K18" s="644">
        <v>26</v>
      </c>
      <c r="L18" s="644">
        <v>6</v>
      </c>
      <c r="M18" s="644">
        <v>549</v>
      </c>
      <c r="N18" s="644">
        <v>121</v>
      </c>
      <c r="O18" s="644">
        <v>26</v>
      </c>
      <c r="P18" s="644">
        <v>900</v>
      </c>
      <c r="Q18" s="644">
        <v>134</v>
      </c>
      <c r="R18" s="644">
        <v>13</v>
      </c>
      <c r="S18" s="644">
        <v>896</v>
      </c>
      <c r="T18" s="644">
        <v>140</v>
      </c>
      <c r="U18" s="644">
        <v>48</v>
      </c>
      <c r="V18" s="644">
        <v>872</v>
      </c>
      <c r="W18" s="644">
        <v>74</v>
      </c>
      <c r="X18" s="644">
        <v>0</v>
      </c>
      <c r="Y18" s="644">
        <v>940</v>
      </c>
      <c r="Z18" s="644">
        <v>40</v>
      </c>
      <c r="AA18" s="644">
        <v>0</v>
      </c>
      <c r="AB18" s="644">
        <v>3380</v>
      </c>
      <c r="AC18" s="644">
        <v>1225</v>
      </c>
      <c r="AD18" s="644">
        <v>182</v>
      </c>
      <c r="AE18" s="644">
        <v>4492</v>
      </c>
      <c r="AF18" s="644">
        <v>395</v>
      </c>
      <c r="AG18" s="644">
        <v>0</v>
      </c>
      <c r="AH18" s="644">
        <v>7894</v>
      </c>
      <c r="AI18" s="644">
        <v>1581</v>
      </c>
      <c r="AJ18" s="644">
        <v>434</v>
      </c>
      <c r="AK18" s="644">
        <v>1861</v>
      </c>
      <c r="AL18" s="644">
        <v>662</v>
      </c>
      <c r="AM18" s="644">
        <v>0</v>
      </c>
      <c r="AN18" s="644">
        <v>19780</v>
      </c>
      <c r="AO18" s="644">
        <v>10372</v>
      </c>
      <c r="AP18" s="644">
        <v>0</v>
      </c>
    </row>
    <row r="19" spans="1:42" ht="12.75" customHeight="1">
      <c r="A19" s="1829" t="s">
        <v>1719</v>
      </c>
      <c r="B19" s="642" t="s">
        <v>1711</v>
      </c>
      <c r="C19" s="644">
        <v>45226</v>
      </c>
      <c r="D19" s="644">
        <v>21249</v>
      </c>
      <c r="E19" s="644">
        <v>5767</v>
      </c>
      <c r="F19" s="644">
        <v>764</v>
      </c>
      <c r="G19" s="644">
        <v>3314</v>
      </c>
      <c r="H19" s="644">
        <v>719</v>
      </c>
      <c r="I19" s="644">
        <v>69</v>
      </c>
      <c r="J19" s="644">
        <v>2906</v>
      </c>
      <c r="K19" s="644">
        <v>432</v>
      </c>
      <c r="L19" s="644">
        <v>39</v>
      </c>
      <c r="M19" s="644">
        <v>2161</v>
      </c>
      <c r="N19" s="644">
        <v>409</v>
      </c>
      <c r="O19" s="644">
        <v>39</v>
      </c>
      <c r="P19" s="644">
        <v>1785</v>
      </c>
      <c r="Q19" s="644">
        <v>333</v>
      </c>
      <c r="R19" s="644">
        <v>32</v>
      </c>
      <c r="S19" s="644">
        <v>861</v>
      </c>
      <c r="T19" s="644">
        <v>178</v>
      </c>
      <c r="U19" s="644">
        <v>15</v>
      </c>
      <c r="V19" s="644">
        <v>492</v>
      </c>
      <c r="W19" s="644">
        <v>146</v>
      </c>
      <c r="X19" s="644">
        <v>8</v>
      </c>
      <c r="Y19" s="644">
        <v>364</v>
      </c>
      <c r="Z19" s="644">
        <v>107</v>
      </c>
      <c r="AA19" s="644">
        <v>11</v>
      </c>
      <c r="AB19" s="644">
        <v>891</v>
      </c>
      <c r="AC19" s="644">
        <v>325</v>
      </c>
      <c r="AD19" s="644">
        <v>22</v>
      </c>
      <c r="AE19" s="644">
        <v>574</v>
      </c>
      <c r="AF19" s="644">
        <v>212</v>
      </c>
      <c r="AG19" s="644">
        <v>23</v>
      </c>
      <c r="AH19" s="644">
        <v>384</v>
      </c>
      <c r="AI19" s="644">
        <v>158</v>
      </c>
      <c r="AJ19" s="644">
        <v>13</v>
      </c>
      <c r="AK19" s="644">
        <v>157</v>
      </c>
      <c r="AL19" s="644">
        <v>76</v>
      </c>
      <c r="AM19" s="644">
        <v>5</v>
      </c>
      <c r="AN19" s="644">
        <v>98</v>
      </c>
      <c r="AO19" s="644">
        <v>82</v>
      </c>
      <c r="AP19" s="644">
        <v>6</v>
      </c>
    </row>
    <row r="20" spans="1:42" ht="12.75">
      <c r="A20" s="1830"/>
      <c r="B20" s="642" t="s">
        <v>1712</v>
      </c>
      <c r="C20" s="644">
        <v>1254918</v>
      </c>
      <c r="D20" s="644">
        <v>3862</v>
      </c>
      <c r="E20" s="644">
        <v>1093</v>
      </c>
      <c r="F20" s="644">
        <v>119</v>
      </c>
      <c r="G20" s="644">
        <v>5481</v>
      </c>
      <c r="H20" s="644">
        <v>1172</v>
      </c>
      <c r="I20" s="644">
        <v>115</v>
      </c>
      <c r="J20" s="644">
        <v>11275</v>
      </c>
      <c r="K20" s="644">
        <v>1604</v>
      </c>
      <c r="L20" s="644">
        <v>142</v>
      </c>
      <c r="M20" s="644">
        <v>15272</v>
      </c>
      <c r="N20" s="644">
        <v>2971</v>
      </c>
      <c r="O20" s="644">
        <v>262</v>
      </c>
      <c r="P20" s="644">
        <v>25185</v>
      </c>
      <c r="Q20" s="644">
        <v>4847</v>
      </c>
      <c r="R20" s="644">
        <v>446</v>
      </c>
      <c r="S20" s="644">
        <v>21272</v>
      </c>
      <c r="T20" s="644">
        <v>4374</v>
      </c>
      <c r="U20" s="644">
        <v>363</v>
      </c>
      <c r="V20" s="644">
        <v>17020</v>
      </c>
      <c r="W20" s="644">
        <v>5123</v>
      </c>
      <c r="X20" s="644">
        <v>267</v>
      </c>
      <c r="Y20" s="644">
        <v>16264</v>
      </c>
      <c r="Z20" s="644">
        <v>4779</v>
      </c>
      <c r="AA20" s="644">
        <v>495</v>
      </c>
      <c r="AB20" s="644">
        <v>63126</v>
      </c>
      <c r="AC20" s="644">
        <v>24314</v>
      </c>
      <c r="AD20" s="644">
        <v>1510</v>
      </c>
      <c r="AE20" s="644">
        <v>79212</v>
      </c>
      <c r="AF20" s="644">
        <v>30579</v>
      </c>
      <c r="AG20" s="644">
        <v>3520</v>
      </c>
      <c r="AH20" s="644">
        <v>117164</v>
      </c>
      <c r="AI20" s="644">
        <v>50890</v>
      </c>
      <c r="AJ20" s="644">
        <v>4068</v>
      </c>
      <c r="AK20" s="644">
        <v>119709</v>
      </c>
      <c r="AL20" s="644">
        <v>55518</v>
      </c>
      <c r="AM20" s="644">
        <v>3286</v>
      </c>
      <c r="AN20" s="644">
        <v>239778</v>
      </c>
      <c r="AO20" s="644">
        <v>286184</v>
      </c>
      <c r="AP20" s="644">
        <v>32257</v>
      </c>
    </row>
    <row r="21" spans="1:42" ht="12.75">
      <c r="A21" s="1829" t="s">
        <v>1720</v>
      </c>
      <c r="B21" s="642" t="s">
        <v>1711</v>
      </c>
      <c r="C21" s="644">
        <v>197410</v>
      </c>
      <c r="D21" s="644">
        <v>115020</v>
      </c>
      <c r="E21" s="644">
        <v>20400</v>
      </c>
      <c r="F21" s="644">
        <v>6137</v>
      </c>
      <c r="G21" s="644">
        <v>12602</v>
      </c>
      <c r="H21" s="644">
        <v>2234</v>
      </c>
      <c r="I21" s="644">
        <v>622</v>
      </c>
      <c r="J21" s="644">
        <v>9991</v>
      </c>
      <c r="K21" s="644">
        <v>1350</v>
      </c>
      <c r="L21" s="644">
        <v>365</v>
      </c>
      <c r="M21" s="644">
        <v>7161</v>
      </c>
      <c r="N21" s="644">
        <v>1242</v>
      </c>
      <c r="O21" s="644">
        <v>317</v>
      </c>
      <c r="P21" s="644">
        <v>5032</v>
      </c>
      <c r="Q21" s="644">
        <v>1122</v>
      </c>
      <c r="R21" s="644">
        <v>276</v>
      </c>
      <c r="S21" s="644">
        <v>2331</v>
      </c>
      <c r="T21" s="644">
        <v>598</v>
      </c>
      <c r="U21" s="644">
        <v>147</v>
      </c>
      <c r="V21" s="644">
        <v>1306</v>
      </c>
      <c r="W21" s="644">
        <v>397</v>
      </c>
      <c r="X21" s="644">
        <v>83</v>
      </c>
      <c r="Y21" s="644">
        <v>919</v>
      </c>
      <c r="Z21" s="644">
        <v>270</v>
      </c>
      <c r="AA21" s="644">
        <v>66</v>
      </c>
      <c r="AB21" s="644">
        <v>2117</v>
      </c>
      <c r="AC21" s="644">
        <v>856</v>
      </c>
      <c r="AD21" s="644">
        <v>141</v>
      </c>
      <c r="AE21" s="644">
        <v>1225</v>
      </c>
      <c r="AF21" s="644">
        <v>539</v>
      </c>
      <c r="AG21" s="644">
        <v>110</v>
      </c>
      <c r="AH21" s="644">
        <v>821</v>
      </c>
      <c r="AI21" s="644">
        <v>476</v>
      </c>
      <c r="AJ21" s="644">
        <v>75</v>
      </c>
      <c r="AK21" s="644">
        <v>310</v>
      </c>
      <c r="AL21" s="644">
        <v>198</v>
      </c>
      <c r="AM21" s="644">
        <v>26</v>
      </c>
      <c r="AN21" s="644">
        <v>250</v>
      </c>
      <c r="AO21" s="644">
        <v>247</v>
      </c>
      <c r="AP21" s="644">
        <v>31</v>
      </c>
    </row>
    <row r="22" spans="1:42" ht="12.75">
      <c r="A22" s="1830"/>
      <c r="B22" s="642" t="s">
        <v>1712</v>
      </c>
      <c r="C22" s="644">
        <v>3999762</v>
      </c>
      <c r="D22" s="644">
        <v>19492</v>
      </c>
      <c r="E22" s="644">
        <v>3616</v>
      </c>
      <c r="F22" s="644">
        <v>1036</v>
      </c>
      <c r="G22" s="644">
        <v>20767</v>
      </c>
      <c r="H22" s="644">
        <v>3587</v>
      </c>
      <c r="I22" s="644">
        <v>988</v>
      </c>
      <c r="J22" s="644">
        <v>38397</v>
      </c>
      <c r="K22" s="644">
        <v>4945</v>
      </c>
      <c r="L22" s="644">
        <v>1332</v>
      </c>
      <c r="M22" s="644">
        <v>49904</v>
      </c>
      <c r="N22" s="644">
        <v>8906</v>
      </c>
      <c r="O22" s="644">
        <v>2294</v>
      </c>
      <c r="P22" s="644">
        <v>71528</v>
      </c>
      <c r="Q22" s="644">
        <v>16269</v>
      </c>
      <c r="R22" s="644">
        <v>3918</v>
      </c>
      <c r="S22" s="644">
        <v>56799</v>
      </c>
      <c r="T22" s="644">
        <v>14598</v>
      </c>
      <c r="U22" s="644">
        <v>3604</v>
      </c>
      <c r="V22" s="644">
        <v>45016</v>
      </c>
      <c r="W22" s="644">
        <v>13963</v>
      </c>
      <c r="X22" s="644">
        <v>2900</v>
      </c>
      <c r="Y22" s="644">
        <v>41200</v>
      </c>
      <c r="Z22" s="644">
        <v>12138</v>
      </c>
      <c r="AA22" s="644">
        <v>2968</v>
      </c>
      <c r="AB22" s="644">
        <v>148941</v>
      </c>
      <c r="AC22" s="644">
        <v>63576</v>
      </c>
      <c r="AD22" s="644">
        <v>10117</v>
      </c>
      <c r="AE22" s="644">
        <v>168858</v>
      </c>
      <c r="AF22" s="644">
        <v>77981</v>
      </c>
      <c r="AG22" s="644">
        <v>15554</v>
      </c>
      <c r="AH22" s="644">
        <v>254471</v>
      </c>
      <c r="AI22" s="644">
        <v>151064</v>
      </c>
      <c r="AJ22" s="644">
        <v>22062</v>
      </c>
      <c r="AK22" s="644">
        <v>217339</v>
      </c>
      <c r="AL22" s="644">
        <v>147375</v>
      </c>
      <c r="AM22" s="644">
        <v>18608</v>
      </c>
      <c r="AN22" s="644">
        <v>1041870</v>
      </c>
      <c r="AO22" s="644">
        <v>1063757</v>
      </c>
      <c r="AP22" s="644">
        <v>158024</v>
      </c>
    </row>
    <row r="23" spans="1:42" ht="12.75">
      <c r="A23" s="1829" t="s">
        <v>1721</v>
      </c>
      <c r="B23" s="642" t="s">
        <v>1711</v>
      </c>
      <c r="C23" s="644">
        <v>21470</v>
      </c>
      <c r="D23" s="644">
        <v>10874</v>
      </c>
      <c r="E23" s="644">
        <v>2824</v>
      </c>
      <c r="F23" s="644">
        <v>620</v>
      </c>
      <c r="G23" s="644">
        <v>1464</v>
      </c>
      <c r="H23" s="644">
        <v>331</v>
      </c>
      <c r="I23" s="644">
        <v>61</v>
      </c>
      <c r="J23" s="644">
        <v>1081</v>
      </c>
      <c r="K23" s="644">
        <v>194</v>
      </c>
      <c r="L23" s="644">
        <v>57</v>
      </c>
      <c r="M23" s="644">
        <v>908</v>
      </c>
      <c r="N23" s="644">
        <v>218</v>
      </c>
      <c r="O23" s="644">
        <v>61</v>
      </c>
      <c r="P23" s="644">
        <v>678</v>
      </c>
      <c r="Q23" s="644">
        <v>216</v>
      </c>
      <c r="R23" s="644">
        <v>42</v>
      </c>
      <c r="S23" s="644">
        <v>290</v>
      </c>
      <c r="T23" s="644">
        <v>94</v>
      </c>
      <c r="U23" s="644">
        <v>27</v>
      </c>
      <c r="V23" s="644">
        <v>163</v>
      </c>
      <c r="W23" s="644">
        <v>72</v>
      </c>
      <c r="X23" s="644">
        <v>14</v>
      </c>
      <c r="Y23" s="644">
        <v>127</v>
      </c>
      <c r="Z23" s="644">
        <v>45</v>
      </c>
      <c r="AA23" s="644">
        <v>11</v>
      </c>
      <c r="AB23" s="644">
        <v>276</v>
      </c>
      <c r="AC23" s="644">
        <v>119</v>
      </c>
      <c r="AD23" s="644">
        <v>31</v>
      </c>
      <c r="AE23" s="644">
        <v>124</v>
      </c>
      <c r="AF23" s="644">
        <v>65</v>
      </c>
      <c r="AG23" s="644">
        <v>30</v>
      </c>
      <c r="AH23" s="644">
        <v>87</v>
      </c>
      <c r="AI23" s="644">
        <v>49</v>
      </c>
      <c r="AJ23" s="644">
        <v>26</v>
      </c>
      <c r="AK23" s="644">
        <v>39</v>
      </c>
      <c r="AL23" s="644">
        <v>24</v>
      </c>
      <c r="AM23" s="644">
        <v>13</v>
      </c>
      <c r="AN23" s="644">
        <v>39</v>
      </c>
      <c r="AO23" s="644">
        <v>66</v>
      </c>
      <c r="AP23" s="644">
        <v>10</v>
      </c>
    </row>
    <row r="24" spans="1:42" ht="12.75">
      <c r="A24" s="1830"/>
      <c r="B24" s="642" t="s">
        <v>1712</v>
      </c>
      <c r="C24" s="644">
        <v>667278</v>
      </c>
      <c r="D24" s="644">
        <v>1732</v>
      </c>
      <c r="E24" s="644">
        <v>481</v>
      </c>
      <c r="F24" s="644">
        <v>116</v>
      </c>
      <c r="G24" s="644">
        <v>2416</v>
      </c>
      <c r="H24" s="644">
        <v>549</v>
      </c>
      <c r="I24" s="644">
        <v>101</v>
      </c>
      <c r="J24" s="644">
        <v>4011</v>
      </c>
      <c r="K24" s="644">
        <v>702</v>
      </c>
      <c r="L24" s="644">
        <v>212</v>
      </c>
      <c r="M24" s="644">
        <v>6467</v>
      </c>
      <c r="N24" s="644">
        <v>1568</v>
      </c>
      <c r="O24" s="644">
        <v>426</v>
      </c>
      <c r="P24" s="644">
        <v>9535</v>
      </c>
      <c r="Q24" s="644">
        <v>3168</v>
      </c>
      <c r="R24" s="644">
        <v>615</v>
      </c>
      <c r="S24" s="644">
        <v>7024</v>
      </c>
      <c r="T24" s="644">
        <v>2321</v>
      </c>
      <c r="U24" s="644">
        <v>641</v>
      </c>
      <c r="V24" s="644">
        <v>5552</v>
      </c>
      <c r="W24" s="644">
        <v>2514</v>
      </c>
      <c r="X24" s="644">
        <v>494</v>
      </c>
      <c r="Y24" s="644">
        <v>5720</v>
      </c>
      <c r="Z24" s="644">
        <v>2014</v>
      </c>
      <c r="AA24" s="644">
        <v>492</v>
      </c>
      <c r="AB24" s="644">
        <v>19281</v>
      </c>
      <c r="AC24" s="644">
        <v>9162</v>
      </c>
      <c r="AD24" s="644">
        <v>2242</v>
      </c>
      <c r="AE24" s="644">
        <v>17743</v>
      </c>
      <c r="AF24" s="644">
        <v>9262</v>
      </c>
      <c r="AG24" s="644">
        <v>3988</v>
      </c>
      <c r="AH24" s="644">
        <v>27364</v>
      </c>
      <c r="AI24" s="644">
        <v>16624</v>
      </c>
      <c r="AJ24" s="644">
        <v>7517</v>
      </c>
      <c r="AK24" s="644">
        <v>28287</v>
      </c>
      <c r="AL24" s="644">
        <v>17204</v>
      </c>
      <c r="AM24" s="644">
        <v>8367</v>
      </c>
      <c r="AN24" s="644">
        <v>117816</v>
      </c>
      <c r="AO24" s="644">
        <v>304387</v>
      </c>
      <c r="AP24" s="644">
        <v>19163</v>
      </c>
    </row>
    <row r="25" spans="1:42" ht="12.75" customHeight="1">
      <c r="A25" s="1829" t="s">
        <v>1722</v>
      </c>
      <c r="B25" s="642" t="s">
        <v>1711</v>
      </c>
      <c r="C25" s="644">
        <v>21539</v>
      </c>
      <c r="D25" s="644">
        <v>11350</v>
      </c>
      <c r="E25" s="644">
        <v>2572</v>
      </c>
      <c r="F25" s="644">
        <v>481</v>
      </c>
      <c r="G25" s="644">
        <v>1474</v>
      </c>
      <c r="H25" s="644">
        <v>340</v>
      </c>
      <c r="I25" s="644">
        <v>58</v>
      </c>
      <c r="J25" s="644">
        <v>1211</v>
      </c>
      <c r="K25" s="644">
        <v>213</v>
      </c>
      <c r="L25" s="644">
        <v>22</v>
      </c>
      <c r="M25" s="644">
        <v>824</v>
      </c>
      <c r="N25" s="644">
        <v>212</v>
      </c>
      <c r="O25" s="644">
        <v>23</v>
      </c>
      <c r="P25" s="644">
        <v>602</v>
      </c>
      <c r="Q25" s="644">
        <v>206</v>
      </c>
      <c r="R25" s="644">
        <v>29</v>
      </c>
      <c r="S25" s="644">
        <v>295</v>
      </c>
      <c r="T25" s="644">
        <v>113</v>
      </c>
      <c r="U25" s="644">
        <v>11</v>
      </c>
      <c r="V25" s="644">
        <v>164</v>
      </c>
      <c r="W25" s="644">
        <v>80</v>
      </c>
      <c r="X25" s="644">
        <v>4</v>
      </c>
      <c r="Y25" s="644">
        <v>119</v>
      </c>
      <c r="Z25" s="644">
        <v>43</v>
      </c>
      <c r="AA25" s="644">
        <v>6</v>
      </c>
      <c r="AB25" s="644">
        <v>264</v>
      </c>
      <c r="AC25" s="644">
        <v>147</v>
      </c>
      <c r="AD25" s="644">
        <v>15</v>
      </c>
      <c r="AE25" s="644">
        <v>160</v>
      </c>
      <c r="AF25" s="644">
        <v>122</v>
      </c>
      <c r="AG25" s="644">
        <v>12</v>
      </c>
      <c r="AH25" s="644">
        <v>100</v>
      </c>
      <c r="AI25" s="644">
        <v>80</v>
      </c>
      <c r="AJ25" s="644">
        <v>3</v>
      </c>
      <c r="AK25" s="644">
        <v>47</v>
      </c>
      <c r="AL25" s="644">
        <v>52</v>
      </c>
      <c r="AM25" s="644">
        <v>5</v>
      </c>
      <c r="AN25" s="644">
        <v>47</v>
      </c>
      <c r="AO25" s="644">
        <v>28</v>
      </c>
      <c r="AP25" s="644">
        <v>5</v>
      </c>
    </row>
    <row r="26" spans="1:42" ht="12.75">
      <c r="A26" s="1830"/>
      <c r="B26" s="642" t="s">
        <v>1712</v>
      </c>
      <c r="C26" s="644">
        <v>592668</v>
      </c>
      <c r="D26" s="644">
        <v>1993</v>
      </c>
      <c r="E26" s="644">
        <v>473</v>
      </c>
      <c r="F26" s="644">
        <v>85</v>
      </c>
      <c r="G26" s="644">
        <v>2380</v>
      </c>
      <c r="H26" s="644">
        <v>548</v>
      </c>
      <c r="I26" s="644">
        <v>91</v>
      </c>
      <c r="J26" s="644">
        <v>4715</v>
      </c>
      <c r="K26" s="644">
        <v>771</v>
      </c>
      <c r="L26" s="644">
        <v>84</v>
      </c>
      <c r="M26" s="644">
        <v>5784</v>
      </c>
      <c r="N26" s="644">
        <v>1496</v>
      </c>
      <c r="O26" s="644">
        <v>169</v>
      </c>
      <c r="P26" s="644">
        <v>8455</v>
      </c>
      <c r="Q26" s="644">
        <v>3005</v>
      </c>
      <c r="R26" s="644">
        <v>432</v>
      </c>
      <c r="S26" s="644">
        <v>7250</v>
      </c>
      <c r="T26" s="644">
        <v>2855</v>
      </c>
      <c r="U26" s="644">
        <v>267</v>
      </c>
      <c r="V26" s="644">
        <v>5658</v>
      </c>
      <c r="W26" s="644">
        <v>2780</v>
      </c>
      <c r="X26" s="644">
        <v>132</v>
      </c>
      <c r="Y26" s="644">
        <v>5383</v>
      </c>
      <c r="Z26" s="644">
        <v>1920</v>
      </c>
      <c r="AA26" s="644">
        <v>268</v>
      </c>
      <c r="AB26" s="644">
        <v>18450</v>
      </c>
      <c r="AC26" s="644">
        <v>10927</v>
      </c>
      <c r="AD26" s="644">
        <v>1010</v>
      </c>
      <c r="AE26" s="644">
        <v>22256</v>
      </c>
      <c r="AF26" s="644">
        <v>18119</v>
      </c>
      <c r="AG26" s="644">
        <v>1638</v>
      </c>
      <c r="AH26" s="644">
        <v>31685</v>
      </c>
      <c r="AI26" s="644">
        <v>25471</v>
      </c>
      <c r="AJ26" s="644">
        <v>899</v>
      </c>
      <c r="AK26" s="644">
        <v>33824</v>
      </c>
      <c r="AL26" s="644">
        <v>36344</v>
      </c>
      <c r="AM26" s="644">
        <v>3566</v>
      </c>
      <c r="AN26" s="644">
        <v>198844</v>
      </c>
      <c r="AO26" s="644">
        <v>111238</v>
      </c>
      <c r="AP26" s="644">
        <v>21403</v>
      </c>
    </row>
    <row r="27" spans="1:42" ht="12.75">
      <c r="A27" s="1829" t="s">
        <v>1723</v>
      </c>
      <c r="B27" s="642" t="s">
        <v>1711</v>
      </c>
      <c r="C27" s="644">
        <v>6897</v>
      </c>
      <c r="D27" s="644">
        <v>2855</v>
      </c>
      <c r="E27" s="644">
        <v>580</v>
      </c>
      <c r="F27" s="644">
        <v>288</v>
      </c>
      <c r="G27" s="644">
        <v>586</v>
      </c>
      <c r="H27" s="644">
        <v>102</v>
      </c>
      <c r="I27" s="644">
        <v>48</v>
      </c>
      <c r="J27" s="644">
        <v>489</v>
      </c>
      <c r="K27" s="644">
        <v>89</v>
      </c>
      <c r="L27" s="644">
        <v>38</v>
      </c>
      <c r="M27" s="644">
        <v>386</v>
      </c>
      <c r="N27" s="644">
        <v>77</v>
      </c>
      <c r="O27" s="644">
        <v>28</v>
      </c>
      <c r="P27" s="644">
        <v>281</v>
      </c>
      <c r="Q27" s="644">
        <v>69</v>
      </c>
      <c r="R27" s="644">
        <v>29</v>
      </c>
      <c r="S27" s="644">
        <v>154</v>
      </c>
      <c r="T27" s="644">
        <v>29</v>
      </c>
      <c r="U27" s="644">
        <v>11</v>
      </c>
      <c r="V27" s="644">
        <v>83</v>
      </c>
      <c r="W27" s="644">
        <v>28</v>
      </c>
      <c r="X27" s="644">
        <v>9</v>
      </c>
      <c r="Y27" s="644">
        <v>64</v>
      </c>
      <c r="Z27" s="644">
        <v>23</v>
      </c>
      <c r="AA27" s="644">
        <v>3</v>
      </c>
      <c r="AB27" s="644">
        <v>167</v>
      </c>
      <c r="AC27" s="644">
        <v>68</v>
      </c>
      <c r="AD27" s="644">
        <v>12</v>
      </c>
      <c r="AE27" s="644">
        <v>80</v>
      </c>
      <c r="AF27" s="644">
        <v>49</v>
      </c>
      <c r="AG27" s="644">
        <v>6</v>
      </c>
      <c r="AH27" s="644">
        <v>44</v>
      </c>
      <c r="AI27" s="644">
        <v>43</v>
      </c>
      <c r="AJ27" s="644">
        <v>10</v>
      </c>
      <c r="AK27" s="644">
        <v>15</v>
      </c>
      <c r="AL27" s="644">
        <v>15</v>
      </c>
      <c r="AM27" s="644">
        <v>4</v>
      </c>
      <c r="AN27" s="644">
        <v>18</v>
      </c>
      <c r="AO27" s="644">
        <v>16</v>
      </c>
      <c r="AP27" s="644">
        <v>1</v>
      </c>
    </row>
    <row r="28" spans="1:42" ht="12.75">
      <c r="A28" s="1830"/>
      <c r="B28" s="642" t="s">
        <v>1712</v>
      </c>
      <c r="C28" s="644">
        <v>236133</v>
      </c>
      <c r="D28" s="644">
        <v>587</v>
      </c>
      <c r="E28" s="644">
        <v>143</v>
      </c>
      <c r="F28" s="644">
        <v>66</v>
      </c>
      <c r="G28" s="644">
        <v>967</v>
      </c>
      <c r="H28" s="644">
        <v>170</v>
      </c>
      <c r="I28" s="644">
        <v>78</v>
      </c>
      <c r="J28" s="644">
        <v>1822</v>
      </c>
      <c r="K28" s="644">
        <v>321</v>
      </c>
      <c r="L28" s="644">
        <v>126</v>
      </c>
      <c r="M28" s="644">
        <v>2744</v>
      </c>
      <c r="N28" s="644">
        <v>584</v>
      </c>
      <c r="O28" s="644">
        <v>188</v>
      </c>
      <c r="P28" s="644">
        <v>4028</v>
      </c>
      <c r="Q28" s="644">
        <v>961</v>
      </c>
      <c r="R28" s="644">
        <v>431</v>
      </c>
      <c r="S28" s="644">
        <v>3800</v>
      </c>
      <c r="T28" s="644">
        <v>719</v>
      </c>
      <c r="U28" s="644">
        <v>277</v>
      </c>
      <c r="V28" s="644">
        <v>2883</v>
      </c>
      <c r="W28" s="644">
        <v>987</v>
      </c>
      <c r="X28" s="644">
        <v>313</v>
      </c>
      <c r="Y28" s="644">
        <v>2848</v>
      </c>
      <c r="Z28" s="644">
        <v>1048</v>
      </c>
      <c r="AA28" s="644">
        <v>129</v>
      </c>
      <c r="AB28" s="644">
        <v>12132</v>
      </c>
      <c r="AC28" s="644">
        <v>4879</v>
      </c>
      <c r="AD28" s="644">
        <v>780</v>
      </c>
      <c r="AE28" s="644">
        <v>11186</v>
      </c>
      <c r="AF28" s="644">
        <v>7525</v>
      </c>
      <c r="AG28" s="644">
        <v>892</v>
      </c>
      <c r="AH28" s="644">
        <v>12955</v>
      </c>
      <c r="AI28" s="644">
        <v>13252</v>
      </c>
      <c r="AJ28" s="644">
        <v>2356</v>
      </c>
      <c r="AK28" s="644">
        <v>10450</v>
      </c>
      <c r="AL28" s="644">
        <v>11216</v>
      </c>
      <c r="AM28" s="644">
        <v>2608</v>
      </c>
      <c r="AN28" s="644">
        <v>54436</v>
      </c>
      <c r="AO28" s="644">
        <v>63752</v>
      </c>
      <c r="AP28" s="644">
        <v>1494</v>
      </c>
    </row>
    <row r="29" spans="1:42" ht="12.75">
      <c r="A29" s="1829" t="s">
        <v>1724</v>
      </c>
      <c r="B29" s="642" t="s">
        <v>1711</v>
      </c>
      <c r="C29" s="644">
        <v>13920</v>
      </c>
      <c r="D29" s="644">
        <v>5524</v>
      </c>
      <c r="E29" s="644">
        <v>2532</v>
      </c>
      <c r="F29" s="644">
        <v>218</v>
      </c>
      <c r="G29" s="644">
        <v>892</v>
      </c>
      <c r="H29" s="644">
        <v>403</v>
      </c>
      <c r="I29" s="644">
        <v>26</v>
      </c>
      <c r="J29" s="644">
        <v>1145</v>
      </c>
      <c r="K29" s="644">
        <v>340</v>
      </c>
      <c r="L29" s="644">
        <v>12</v>
      </c>
      <c r="M29" s="644">
        <v>488</v>
      </c>
      <c r="N29" s="644">
        <v>282</v>
      </c>
      <c r="O29" s="644">
        <v>8</v>
      </c>
      <c r="P29" s="644">
        <v>375</v>
      </c>
      <c r="Q29" s="644">
        <v>202</v>
      </c>
      <c r="R29" s="644">
        <v>15</v>
      </c>
      <c r="S29" s="644">
        <v>186</v>
      </c>
      <c r="T29" s="644">
        <v>108</v>
      </c>
      <c r="U29" s="644">
        <v>8</v>
      </c>
      <c r="V29" s="644">
        <v>101</v>
      </c>
      <c r="W29" s="644">
        <v>72</v>
      </c>
      <c r="X29" s="644">
        <v>3</v>
      </c>
      <c r="Y29" s="644">
        <v>86</v>
      </c>
      <c r="Z29" s="644">
        <v>54</v>
      </c>
      <c r="AA29" s="644">
        <v>1</v>
      </c>
      <c r="AB29" s="644">
        <v>166</v>
      </c>
      <c r="AC29" s="644">
        <v>174</v>
      </c>
      <c r="AD29" s="644">
        <v>11</v>
      </c>
      <c r="AE29" s="644">
        <v>96</v>
      </c>
      <c r="AF29" s="644">
        <v>109</v>
      </c>
      <c r="AG29" s="644">
        <v>6</v>
      </c>
      <c r="AH29" s="644">
        <v>61</v>
      </c>
      <c r="AI29" s="644">
        <v>68</v>
      </c>
      <c r="AJ29" s="644">
        <v>4</v>
      </c>
      <c r="AK29" s="644">
        <v>39</v>
      </c>
      <c r="AL29" s="644">
        <v>36</v>
      </c>
      <c r="AM29" s="644">
        <v>1</v>
      </c>
      <c r="AN29" s="644">
        <v>22</v>
      </c>
      <c r="AO29" s="644">
        <v>42</v>
      </c>
      <c r="AP29" s="644">
        <v>4</v>
      </c>
    </row>
    <row r="30" spans="1:42" ht="12.75">
      <c r="A30" s="1830"/>
      <c r="B30" s="642" t="s">
        <v>1712</v>
      </c>
      <c r="C30" s="644">
        <v>447573</v>
      </c>
      <c r="D30" s="644">
        <v>1113</v>
      </c>
      <c r="E30" s="644">
        <v>522</v>
      </c>
      <c r="F30" s="644">
        <v>32</v>
      </c>
      <c r="G30" s="644">
        <v>1452</v>
      </c>
      <c r="H30" s="644">
        <v>653</v>
      </c>
      <c r="I30" s="644">
        <v>41</v>
      </c>
      <c r="J30" s="644">
        <v>4744</v>
      </c>
      <c r="K30" s="644">
        <v>1284</v>
      </c>
      <c r="L30" s="644">
        <v>43</v>
      </c>
      <c r="M30" s="644">
        <v>3316</v>
      </c>
      <c r="N30" s="644">
        <v>1965</v>
      </c>
      <c r="O30" s="644">
        <v>51</v>
      </c>
      <c r="P30" s="644">
        <v>5330</v>
      </c>
      <c r="Q30" s="644">
        <v>2950</v>
      </c>
      <c r="R30" s="644">
        <v>222</v>
      </c>
      <c r="S30" s="644">
        <v>4533</v>
      </c>
      <c r="T30" s="644">
        <v>2658</v>
      </c>
      <c r="U30" s="644">
        <v>209</v>
      </c>
      <c r="V30" s="644">
        <v>3466</v>
      </c>
      <c r="W30" s="644">
        <v>2527</v>
      </c>
      <c r="X30" s="644">
        <v>97</v>
      </c>
      <c r="Y30" s="644">
        <v>3966</v>
      </c>
      <c r="Z30" s="644">
        <v>2434</v>
      </c>
      <c r="AA30" s="644">
        <v>49</v>
      </c>
      <c r="AB30" s="644">
        <v>12021</v>
      </c>
      <c r="AC30" s="644">
        <v>13060</v>
      </c>
      <c r="AD30" s="644">
        <v>848</v>
      </c>
      <c r="AE30" s="644">
        <v>13529</v>
      </c>
      <c r="AF30" s="644">
        <v>15893</v>
      </c>
      <c r="AG30" s="644">
        <v>798</v>
      </c>
      <c r="AH30" s="644">
        <v>17864</v>
      </c>
      <c r="AI30" s="644">
        <v>21245</v>
      </c>
      <c r="AJ30" s="644">
        <v>1413</v>
      </c>
      <c r="AK30" s="644">
        <v>29794</v>
      </c>
      <c r="AL30" s="644">
        <v>25662</v>
      </c>
      <c r="AM30" s="644">
        <v>667</v>
      </c>
      <c r="AN30" s="644">
        <v>55153</v>
      </c>
      <c r="AO30" s="644">
        <v>142491</v>
      </c>
      <c r="AP30" s="644">
        <v>53478</v>
      </c>
    </row>
    <row r="31" spans="1:42" ht="12.75" customHeight="1">
      <c r="A31" s="1829" t="s">
        <v>1725</v>
      </c>
      <c r="B31" s="642" t="s">
        <v>1711</v>
      </c>
      <c r="C31" s="644">
        <v>34473</v>
      </c>
      <c r="D31" s="644">
        <v>15937</v>
      </c>
      <c r="E31" s="644">
        <v>2983</v>
      </c>
      <c r="F31" s="644">
        <v>625</v>
      </c>
      <c r="G31" s="644">
        <v>3209</v>
      </c>
      <c r="H31" s="644">
        <v>476</v>
      </c>
      <c r="I31" s="644">
        <v>100</v>
      </c>
      <c r="J31" s="644">
        <v>2438</v>
      </c>
      <c r="K31" s="644">
        <v>369</v>
      </c>
      <c r="L31" s="644">
        <v>65</v>
      </c>
      <c r="M31" s="644">
        <v>2012</v>
      </c>
      <c r="N31" s="644">
        <v>381</v>
      </c>
      <c r="O31" s="644">
        <v>69</v>
      </c>
      <c r="P31" s="644">
        <v>1520</v>
      </c>
      <c r="Q31" s="644">
        <v>300</v>
      </c>
      <c r="R31" s="644">
        <v>74</v>
      </c>
      <c r="S31" s="644">
        <v>683</v>
      </c>
      <c r="T31" s="644">
        <v>178</v>
      </c>
      <c r="U31" s="644">
        <v>25</v>
      </c>
      <c r="V31" s="644">
        <v>401</v>
      </c>
      <c r="W31" s="644">
        <v>128</v>
      </c>
      <c r="X31" s="644">
        <v>16</v>
      </c>
      <c r="Y31" s="644">
        <v>247</v>
      </c>
      <c r="Z31" s="644">
        <v>84</v>
      </c>
      <c r="AA31" s="644">
        <v>17</v>
      </c>
      <c r="AB31" s="644">
        <v>648</v>
      </c>
      <c r="AC31" s="644">
        <v>277</v>
      </c>
      <c r="AD31" s="644">
        <v>46</v>
      </c>
      <c r="AE31" s="644">
        <v>355</v>
      </c>
      <c r="AF31" s="644">
        <v>175</v>
      </c>
      <c r="AG31" s="644">
        <v>18</v>
      </c>
      <c r="AH31" s="644">
        <v>204</v>
      </c>
      <c r="AI31" s="644">
        <v>125</v>
      </c>
      <c r="AJ31" s="644">
        <v>10</v>
      </c>
      <c r="AK31" s="644">
        <v>64</v>
      </c>
      <c r="AL31" s="644">
        <v>78</v>
      </c>
      <c r="AM31" s="644">
        <v>4</v>
      </c>
      <c r="AN31" s="644">
        <v>51</v>
      </c>
      <c r="AO31" s="644">
        <v>77</v>
      </c>
      <c r="AP31" s="644">
        <v>4</v>
      </c>
    </row>
    <row r="32" spans="1:42" ht="12.75">
      <c r="A32" s="1830"/>
      <c r="B32" s="642" t="s">
        <v>1712</v>
      </c>
      <c r="C32" s="644">
        <v>837300</v>
      </c>
      <c r="D32" s="644">
        <v>3265</v>
      </c>
      <c r="E32" s="644">
        <v>603</v>
      </c>
      <c r="F32" s="644">
        <v>133</v>
      </c>
      <c r="G32" s="644">
        <v>5428</v>
      </c>
      <c r="H32" s="644">
        <v>797</v>
      </c>
      <c r="I32" s="644">
        <v>165</v>
      </c>
      <c r="J32" s="644">
        <v>9252</v>
      </c>
      <c r="K32" s="644">
        <v>1364</v>
      </c>
      <c r="L32" s="644">
        <v>232</v>
      </c>
      <c r="M32" s="644">
        <v>14308</v>
      </c>
      <c r="N32" s="644">
        <v>2760</v>
      </c>
      <c r="O32" s="644">
        <v>495</v>
      </c>
      <c r="P32" s="644">
        <v>21526</v>
      </c>
      <c r="Q32" s="644">
        <v>4351</v>
      </c>
      <c r="R32" s="644">
        <v>1056</v>
      </c>
      <c r="S32" s="644">
        <v>16752</v>
      </c>
      <c r="T32" s="644">
        <v>4367</v>
      </c>
      <c r="U32" s="644">
        <v>626</v>
      </c>
      <c r="V32" s="644">
        <v>13854</v>
      </c>
      <c r="W32" s="644">
        <v>4561</v>
      </c>
      <c r="X32" s="644">
        <v>568</v>
      </c>
      <c r="Y32" s="644">
        <v>11137</v>
      </c>
      <c r="Z32" s="644">
        <v>3818</v>
      </c>
      <c r="AA32" s="644">
        <v>757</v>
      </c>
      <c r="AB32" s="644">
        <v>46137</v>
      </c>
      <c r="AC32" s="644">
        <v>20739</v>
      </c>
      <c r="AD32" s="644">
        <v>3347</v>
      </c>
      <c r="AE32" s="644">
        <v>48889</v>
      </c>
      <c r="AF32" s="644">
        <v>25182</v>
      </c>
      <c r="AG32" s="644">
        <v>2524</v>
      </c>
      <c r="AH32" s="644">
        <v>61324</v>
      </c>
      <c r="AI32" s="644">
        <v>39591</v>
      </c>
      <c r="AJ32" s="644">
        <v>2974</v>
      </c>
      <c r="AK32" s="644">
        <v>47628</v>
      </c>
      <c r="AL32" s="644">
        <v>61399</v>
      </c>
      <c r="AM32" s="644">
        <v>2839</v>
      </c>
      <c r="AN32" s="644">
        <v>141512</v>
      </c>
      <c r="AO32" s="644">
        <v>202948</v>
      </c>
      <c r="AP32" s="644">
        <v>8092</v>
      </c>
    </row>
    <row r="33" spans="1:42" ht="12.75">
      <c r="A33" s="1829" t="s">
        <v>1726</v>
      </c>
      <c r="B33" s="642" t="s">
        <v>1711</v>
      </c>
      <c r="C33" s="644">
        <v>7462</v>
      </c>
      <c r="D33" s="644">
        <v>3050</v>
      </c>
      <c r="E33" s="644">
        <v>988</v>
      </c>
      <c r="F33" s="644">
        <v>337</v>
      </c>
      <c r="G33" s="644">
        <v>612</v>
      </c>
      <c r="H33" s="644">
        <v>136</v>
      </c>
      <c r="I33" s="644">
        <v>36</v>
      </c>
      <c r="J33" s="644">
        <v>514</v>
      </c>
      <c r="K33" s="644">
        <v>90</v>
      </c>
      <c r="L33" s="644">
        <v>25</v>
      </c>
      <c r="M33" s="644">
        <v>344</v>
      </c>
      <c r="N33" s="644">
        <v>98</v>
      </c>
      <c r="O33" s="644">
        <v>26</v>
      </c>
      <c r="P33" s="644">
        <v>288</v>
      </c>
      <c r="Q33" s="644">
        <v>72</v>
      </c>
      <c r="R33" s="644">
        <v>15</v>
      </c>
      <c r="S33" s="644">
        <v>120</v>
      </c>
      <c r="T33" s="644">
        <v>49</v>
      </c>
      <c r="U33" s="644">
        <v>8</v>
      </c>
      <c r="V33" s="644">
        <v>74</v>
      </c>
      <c r="W33" s="644">
        <v>39</v>
      </c>
      <c r="X33" s="644">
        <v>11</v>
      </c>
      <c r="Y33" s="644">
        <v>73</v>
      </c>
      <c r="Z33" s="644">
        <v>16</v>
      </c>
      <c r="AA33" s="644">
        <v>6</v>
      </c>
      <c r="AB33" s="644">
        <v>125</v>
      </c>
      <c r="AC33" s="644">
        <v>62</v>
      </c>
      <c r="AD33" s="644">
        <v>12</v>
      </c>
      <c r="AE33" s="644">
        <v>61</v>
      </c>
      <c r="AF33" s="644">
        <v>42</v>
      </c>
      <c r="AG33" s="644">
        <v>14</v>
      </c>
      <c r="AH33" s="644">
        <v>47</v>
      </c>
      <c r="AI33" s="644">
        <v>30</v>
      </c>
      <c r="AJ33" s="644">
        <v>2</v>
      </c>
      <c r="AK33" s="644">
        <v>14</v>
      </c>
      <c r="AL33" s="644">
        <v>5</v>
      </c>
      <c r="AM33" s="644">
        <v>1</v>
      </c>
      <c r="AN33" s="644">
        <v>5</v>
      </c>
      <c r="AO33" s="644">
        <v>12</v>
      </c>
      <c r="AP33" s="644">
        <v>3</v>
      </c>
    </row>
    <row r="34" spans="1:42" ht="12.75">
      <c r="A34" s="1830"/>
      <c r="B34" s="642" t="s">
        <v>1712</v>
      </c>
      <c r="C34" s="644">
        <v>193004</v>
      </c>
      <c r="D34" s="644">
        <v>650</v>
      </c>
      <c r="E34" s="644">
        <v>176</v>
      </c>
      <c r="F34" s="644">
        <v>46</v>
      </c>
      <c r="G34" s="644">
        <v>1017</v>
      </c>
      <c r="H34" s="644">
        <v>218</v>
      </c>
      <c r="I34" s="644">
        <v>56</v>
      </c>
      <c r="J34" s="644">
        <v>1976</v>
      </c>
      <c r="K34" s="644">
        <v>340</v>
      </c>
      <c r="L34" s="644">
        <v>96</v>
      </c>
      <c r="M34" s="644">
        <v>2447</v>
      </c>
      <c r="N34" s="644">
        <v>709</v>
      </c>
      <c r="O34" s="644">
        <v>178</v>
      </c>
      <c r="P34" s="644">
        <v>4075</v>
      </c>
      <c r="Q34" s="644">
        <v>1076</v>
      </c>
      <c r="R34" s="644">
        <v>229</v>
      </c>
      <c r="S34" s="644">
        <v>2892</v>
      </c>
      <c r="T34" s="644">
        <v>1206</v>
      </c>
      <c r="U34" s="644">
        <v>189</v>
      </c>
      <c r="V34" s="644">
        <v>2570</v>
      </c>
      <c r="W34" s="644">
        <v>1379</v>
      </c>
      <c r="X34" s="644">
        <v>378</v>
      </c>
      <c r="Y34" s="644">
        <v>3282</v>
      </c>
      <c r="Z34" s="644">
        <v>733</v>
      </c>
      <c r="AA34" s="644">
        <v>265</v>
      </c>
      <c r="AB34" s="644">
        <v>8314</v>
      </c>
      <c r="AC34" s="644">
        <v>4587</v>
      </c>
      <c r="AD34" s="644">
        <v>906</v>
      </c>
      <c r="AE34" s="644">
        <v>8166</v>
      </c>
      <c r="AF34" s="644">
        <v>5847</v>
      </c>
      <c r="AG34" s="644">
        <v>2123</v>
      </c>
      <c r="AH34" s="644">
        <v>13211</v>
      </c>
      <c r="AI34" s="644">
        <v>10781</v>
      </c>
      <c r="AJ34" s="644">
        <v>575</v>
      </c>
      <c r="AK34" s="644">
        <v>8732</v>
      </c>
      <c r="AL34" s="644">
        <v>3912</v>
      </c>
      <c r="AM34" s="644">
        <v>548</v>
      </c>
      <c r="AN34" s="644">
        <v>7972</v>
      </c>
      <c r="AO34" s="644">
        <v>82979</v>
      </c>
      <c r="AP34" s="644">
        <v>8168</v>
      </c>
    </row>
    <row r="35" spans="1:42" ht="12.75">
      <c r="A35" s="1829" t="s">
        <v>1727</v>
      </c>
      <c r="B35" s="642" t="s">
        <v>1711</v>
      </c>
      <c r="C35" s="644">
        <v>2396</v>
      </c>
      <c r="D35" s="644">
        <v>1085</v>
      </c>
      <c r="E35" s="644">
        <v>138</v>
      </c>
      <c r="F35" s="644">
        <v>52</v>
      </c>
      <c r="G35" s="644">
        <v>252</v>
      </c>
      <c r="H35" s="644">
        <v>36</v>
      </c>
      <c r="I35" s="644">
        <v>9</v>
      </c>
      <c r="J35" s="644">
        <v>196</v>
      </c>
      <c r="K35" s="644">
        <v>28</v>
      </c>
      <c r="L35" s="644">
        <v>12</v>
      </c>
      <c r="M35" s="644">
        <v>135</v>
      </c>
      <c r="N35" s="644">
        <v>30</v>
      </c>
      <c r="O35" s="644">
        <v>9</v>
      </c>
      <c r="P35" s="644">
        <v>116</v>
      </c>
      <c r="Q35" s="644">
        <v>29</v>
      </c>
      <c r="R35" s="644">
        <v>5</v>
      </c>
      <c r="S35" s="644">
        <v>45</v>
      </c>
      <c r="T35" s="644">
        <v>6</v>
      </c>
      <c r="U35" s="644">
        <v>3</v>
      </c>
      <c r="V35" s="644">
        <v>26</v>
      </c>
      <c r="W35" s="644">
        <v>5</v>
      </c>
      <c r="X35" s="644">
        <v>0</v>
      </c>
      <c r="Y35" s="644">
        <v>9</v>
      </c>
      <c r="Z35" s="644">
        <v>9</v>
      </c>
      <c r="AA35" s="644">
        <v>1</v>
      </c>
      <c r="AB35" s="644">
        <v>44</v>
      </c>
      <c r="AC35" s="644">
        <v>18</v>
      </c>
      <c r="AD35" s="644">
        <v>4</v>
      </c>
      <c r="AE35" s="644">
        <v>16</v>
      </c>
      <c r="AF35" s="644">
        <v>8</v>
      </c>
      <c r="AG35" s="644">
        <v>3</v>
      </c>
      <c r="AH35" s="644">
        <v>16</v>
      </c>
      <c r="AI35" s="644">
        <v>4</v>
      </c>
      <c r="AJ35" s="644">
        <v>3</v>
      </c>
      <c r="AK35" s="644">
        <v>15</v>
      </c>
      <c r="AL35" s="644">
        <v>7</v>
      </c>
      <c r="AM35" s="644">
        <v>1</v>
      </c>
      <c r="AN35" s="644">
        <v>12</v>
      </c>
      <c r="AO35" s="644">
        <v>9</v>
      </c>
      <c r="AP35" s="644">
        <v>0</v>
      </c>
    </row>
    <row r="36" spans="1:42" ht="13.5" customHeight="1">
      <c r="A36" s="1830"/>
      <c r="B36" s="642" t="s">
        <v>1712</v>
      </c>
      <c r="C36" s="644">
        <v>102792</v>
      </c>
      <c r="D36" s="644">
        <v>250</v>
      </c>
      <c r="E36" s="644">
        <v>35</v>
      </c>
      <c r="F36" s="644">
        <v>11</v>
      </c>
      <c r="G36" s="644">
        <v>415</v>
      </c>
      <c r="H36" s="644">
        <v>63</v>
      </c>
      <c r="I36" s="644">
        <v>15</v>
      </c>
      <c r="J36" s="644">
        <v>722</v>
      </c>
      <c r="K36" s="644">
        <v>99</v>
      </c>
      <c r="L36" s="644">
        <v>45</v>
      </c>
      <c r="M36" s="644">
        <v>971</v>
      </c>
      <c r="N36" s="644">
        <v>240</v>
      </c>
      <c r="O36" s="644">
        <v>70</v>
      </c>
      <c r="P36" s="644">
        <v>1575</v>
      </c>
      <c r="Q36" s="644">
        <v>423</v>
      </c>
      <c r="R36" s="644">
        <v>77</v>
      </c>
      <c r="S36" s="644">
        <v>1096</v>
      </c>
      <c r="T36" s="644">
        <v>153</v>
      </c>
      <c r="U36" s="644">
        <v>77</v>
      </c>
      <c r="V36" s="644">
        <v>867</v>
      </c>
      <c r="W36" s="644">
        <v>171</v>
      </c>
      <c r="X36" s="644">
        <v>0</v>
      </c>
      <c r="Y36" s="644">
        <v>400</v>
      </c>
      <c r="Z36" s="644">
        <v>397</v>
      </c>
      <c r="AA36" s="644">
        <v>48</v>
      </c>
      <c r="AB36" s="644">
        <v>3148</v>
      </c>
      <c r="AC36" s="644">
        <v>1279</v>
      </c>
      <c r="AD36" s="644">
        <v>242</v>
      </c>
      <c r="AE36" s="644">
        <v>2358</v>
      </c>
      <c r="AF36" s="644">
        <v>1152</v>
      </c>
      <c r="AG36" s="644">
        <v>426</v>
      </c>
      <c r="AH36" s="644">
        <v>4727</v>
      </c>
      <c r="AI36" s="644">
        <v>890</v>
      </c>
      <c r="AJ36" s="644">
        <v>846</v>
      </c>
      <c r="AK36" s="644">
        <v>12176</v>
      </c>
      <c r="AL36" s="644">
        <v>5167</v>
      </c>
      <c r="AM36" s="644">
        <v>969</v>
      </c>
      <c r="AN36" s="644">
        <v>42018</v>
      </c>
      <c r="AO36" s="644">
        <v>19174</v>
      </c>
      <c r="AP36" s="644">
        <v>0</v>
      </c>
    </row>
    <row r="37" spans="1:42" ht="14.25" customHeight="1">
      <c r="A37" s="1829" t="s">
        <v>1728</v>
      </c>
      <c r="B37" s="642" t="s">
        <v>1711</v>
      </c>
      <c r="C37" s="644">
        <v>14484</v>
      </c>
      <c r="D37" s="644">
        <v>5868</v>
      </c>
      <c r="E37" s="644">
        <v>575</v>
      </c>
      <c r="F37" s="644">
        <v>121</v>
      </c>
      <c r="G37" s="644">
        <v>2185</v>
      </c>
      <c r="H37" s="644">
        <v>77</v>
      </c>
      <c r="I37" s="644">
        <v>20</v>
      </c>
      <c r="J37" s="644">
        <v>1865</v>
      </c>
      <c r="K37" s="644">
        <v>54</v>
      </c>
      <c r="L37" s="644">
        <v>17</v>
      </c>
      <c r="M37" s="644">
        <v>1495</v>
      </c>
      <c r="N37" s="644">
        <v>67</v>
      </c>
      <c r="O37" s="644">
        <v>14</v>
      </c>
      <c r="P37" s="644">
        <v>817</v>
      </c>
      <c r="Q37" s="644">
        <v>51</v>
      </c>
      <c r="R37" s="644">
        <v>11</v>
      </c>
      <c r="S37" s="644">
        <v>274</v>
      </c>
      <c r="T37" s="644">
        <v>29</v>
      </c>
      <c r="U37" s="644">
        <v>5</v>
      </c>
      <c r="V37" s="644">
        <v>149</v>
      </c>
      <c r="W37" s="644">
        <v>13</v>
      </c>
      <c r="X37" s="644">
        <v>3</v>
      </c>
      <c r="Y37" s="644">
        <v>81</v>
      </c>
      <c r="Z37" s="644">
        <v>11</v>
      </c>
      <c r="AA37" s="644">
        <v>3</v>
      </c>
      <c r="AB37" s="644">
        <v>191</v>
      </c>
      <c r="AC37" s="644">
        <v>35</v>
      </c>
      <c r="AD37" s="644">
        <v>5</v>
      </c>
      <c r="AE37" s="644">
        <v>156</v>
      </c>
      <c r="AF37" s="644">
        <v>19</v>
      </c>
      <c r="AG37" s="644">
        <v>4</v>
      </c>
      <c r="AH37" s="644">
        <v>108</v>
      </c>
      <c r="AI37" s="644">
        <v>21</v>
      </c>
      <c r="AJ37" s="644">
        <v>4</v>
      </c>
      <c r="AK37" s="644">
        <v>57</v>
      </c>
      <c r="AL37" s="644">
        <v>5</v>
      </c>
      <c r="AM37" s="644">
        <v>2</v>
      </c>
      <c r="AN37" s="644">
        <v>67</v>
      </c>
      <c r="AO37" s="644">
        <v>5</v>
      </c>
      <c r="AP37" s="644">
        <v>0</v>
      </c>
    </row>
    <row r="38" spans="1:42" s="519" customFormat="1" ht="13.5" customHeight="1">
      <c r="A38" s="1830"/>
      <c r="B38" s="642" t="s">
        <v>1712</v>
      </c>
      <c r="C38" s="644">
        <v>362744</v>
      </c>
      <c r="D38" s="644">
        <v>1486</v>
      </c>
      <c r="E38" s="644">
        <v>110</v>
      </c>
      <c r="F38" s="644">
        <v>24</v>
      </c>
      <c r="G38" s="644">
        <v>3766</v>
      </c>
      <c r="H38" s="644">
        <v>128</v>
      </c>
      <c r="I38" s="644">
        <v>34</v>
      </c>
      <c r="J38" s="644">
        <v>6851</v>
      </c>
      <c r="K38" s="644">
        <v>198</v>
      </c>
      <c r="L38" s="644">
        <v>60</v>
      </c>
      <c r="M38" s="644">
        <v>10446</v>
      </c>
      <c r="N38" s="644">
        <v>482</v>
      </c>
      <c r="O38" s="644">
        <v>109</v>
      </c>
      <c r="P38" s="644">
        <v>11230</v>
      </c>
      <c r="Q38" s="644">
        <v>741</v>
      </c>
      <c r="R38" s="644">
        <v>152</v>
      </c>
      <c r="S38" s="644">
        <v>6692</v>
      </c>
      <c r="T38" s="644">
        <v>726</v>
      </c>
      <c r="U38" s="644">
        <v>130</v>
      </c>
      <c r="V38" s="644">
        <v>5112</v>
      </c>
      <c r="W38" s="644">
        <v>441</v>
      </c>
      <c r="X38" s="644">
        <v>112</v>
      </c>
      <c r="Y38" s="644">
        <v>3613</v>
      </c>
      <c r="Z38" s="644">
        <v>498</v>
      </c>
      <c r="AA38" s="644">
        <v>136</v>
      </c>
      <c r="AB38" s="644">
        <v>13386</v>
      </c>
      <c r="AC38" s="644">
        <v>2631</v>
      </c>
      <c r="AD38" s="644">
        <v>340</v>
      </c>
      <c r="AE38" s="644">
        <v>21930</v>
      </c>
      <c r="AF38" s="644">
        <v>2665</v>
      </c>
      <c r="AG38" s="644">
        <v>598</v>
      </c>
      <c r="AH38" s="644">
        <v>34333</v>
      </c>
      <c r="AI38" s="644">
        <v>6222</v>
      </c>
      <c r="AJ38" s="644">
        <v>1083</v>
      </c>
      <c r="AK38" s="644">
        <v>40972</v>
      </c>
      <c r="AL38" s="644">
        <v>4002</v>
      </c>
      <c r="AM38" s="644">
        <v>1461</v>
      </c>
      <c r="AN38" s="644">
        <v>171583</v>
      </c>
      <c r="AO38" s="644">
        <v>8261</v>
      </c>
      <c r="AP38" s="644">
        <v>0</v>
      </c>
    </row>
    <row r="39" spans="1:42" ht="12.75">
      <c r="A39" s="1829" t="s">
        <v>1729</v>
      </c>
      <c r="B39" s="642" t="s">
        <v>1711</v>
      </c>
      <c r="C39" s="644">
        <v>5285</v>
      </c>
      <c r="D39" s="644">
        <v>3156</v>
      </c>
      <c r="E39" s="644">
        <v>245</v>
      </c>
      <c r="F39" s="644">
        <v>80</v>
      </c>
      <c r="G39" s="644">
        <v>534</v>
      </c>
      <c r="H39" s="644">
        <v>33</v>
      </c>
      <c r="I39" s="644">
        <v>15</v>
      </c>
      <c r="J39" s="644">
        <v>365</v>
      </c>
      <c r="K39" s="644">
        <v>17</v>
      </c>
      <c r="L39" s="644">
        <v>6</v>
      </c>
      <c r="M39" s="644">
        <v>233</v>
      </c>
      <c r="N39" s="644">
        <v>25</v>
      </c>
      <c r="O39" s="644">
        <v>11</v>
      </c>
      <c r="P39" s="644">
        <v>153</v>
      </c>
      <c r="Q39" s="644">
        <v>21</v>
      </c>
      <c r="R39" s="644">
        <v>7</v>
      </c>
      <c r="S39" s="644">
        <v>79</v>
      </c>
      <c r="T39" s="644">
        <v>11</v>
      </c>
      <c r="U39" s="644">
        <v>3</v>
      </c>
      <c r="V39" s="644">
        <v>34</v>
      </c>
      <c r="W39" s="644">
        <v>8</v>
      </c>
      <c r="X39" s="644">
        <v>5</v>
      </c>
      <c r="Y39" s="644">
        <v>30</v>
      </c>
      <c r="Z39" s="644">
        <v>0</v>
      </c>
      <c r="AA39" s="644">
        <v>1</v>
      </c>
      <c r="AB39" s="644">
        <v>54</v>
      </c>
      <c r="AC39" s="644">
        <v>26</v>
      </c>
      <c r="AD39" s="644">
        <v>14</v>
      </c>
      <c r="AE39" s="644">
        <v>29</v>
      </c>
      <c r="AF39" s="644">
        <v>8</v>
      </c>
      <c r="AG39" s="644">
        <v>2</v>
      </c>
      <c r="AH39" s="644">
        <v>26</v>
      </c>
      <c r="AI39" s="644">
        <v>21</v>
      </c>
      <c r="AJ39" s="644">
        <v>3</v>
      </c>
      <c r="AK39" s="644">
        <v>10</v>
      </c>
      <c r="AL39" s="644">
        <v>9</v>
      </c>
      <c r="AM39" s="644">
        <v>2</v>
      </c>
      <c r="AN39" s="644">
        <v>2</v>
      </c>
      <c r="AO39" s="644">
        <v>7</v>
      </c>
      <c r="AP39" s="644">
        <v>0</v>
      </c>
    </row>
    <row r="40" spans="1:42" ht="12.75">
      <c r="A40" s="1830"/>
      <c r="B40" s="642" t="s">
        <v>1712</v>
      </c>
      <c r="C40" s="644">
        <v>82365</v>
      </c>
      <c r="D40" s="644">
        <v>545</v>
      </c>
      <c r="E40" s="644">
        <v>47</v>
      </c>
      <c r="F40" s="644">
        <v>16</v>
      </c>
      <c r="G40" s="644">
        <v>883</v>
      </c>
      <c r="H40" s="644">
        <v>53</v>
      </c>
      <c r="I40" s="644">
        <v>24</v>
      </c>
      <c r="J40" s="644">
        <v>1349</v>
      </c>
      <c r="K40" s="644">
        <v>60</v>
      </c>
      <c r="L40" s="644">
        <v>21</v>
      </c>
      <c r="M40" s="644">
        <v>1626</v>
      </c>
      <c r="N40" s="644">
        <v>176</v>
      </c>
      <c r="O40" s="644">
        <v>82</v>
      </c>
      <c r="P40" s="644">
        <v>2099</v>
      </c>
      <c r="Q40" s="644">
        <v>289</v>
      </c>
      <c r="R40" s="644">
        <v>108</v>
      </c>
      <c r="S40" s="644">
        <v>1958</v>
      </c>
      <c r="T40" s="644">
        <v>267</v>
      </c>
      <c r="U40" s="644">
        <v>65</v>
      </c>
      <c r="V40" s="644">
        <v>1196</v>
      </c>
      <c r="W40" s="644">
        <v>293</v>
      </c>
      <c r="X40" s="644">
        <v>172</v>
      </c>
      <c r="Y40" s="644">
        <v>1388</v>
      </c>
      <c r="Z40" s="644">
        <v>0</v>
      </c>
      <c r="AA40" s="644">
        <v>46</v>
      </c>
      <c r="AB40" s="644">
        <v>4035</v>
      </c>
      <c r="AC40" s="644">
        <v>2140</v>
      </c>
      <c r="AD40" s="644">
        <v>946</v>
      </c>
      <c r="AE40" s="644">
        <v>4077</v>
      </c>
      <c r="AF40" s="644">
        <v>961</v>
      </c>
      <c r="AG40" s="644">
        <v>330</v>
      </c>
      <c r="AH40" s="644">
        <v>8536</v>
      </c>
      <c r="AI40" s="644">
        <v>6666</v>
      </c>
      <c r="AJ40" s="644">
        <v>1237</v>
      </c>
      <c r="AK40" s="644">
        <v>6216</v>
      </c>
      <c r="AL40" s="644">
        <v>6935</v>
      </c>
      <c r="AM40" s="644">
        <v>1594</v>
      </c>
      <c r="AN40" s="644">
        <v>8016</v>
      </c>
      <c r="AO40" s="644">
        <v>17913</v>
      </c>
      <c r="AP40" s="644">
        <v>0</v>
      </c>
    </row>
    <row r="41" spans="1:42" ht="12.75">
      <c r="A41" s="1829" t="s">
        <v>1730</v>
      </c>
      <c r="B41" s="642" t="s">
        <v>1711</v>
      </c>
      <c r="C41" s="644">
        <v>27188</v>
      </c>
      <c r="D41" s="644">
        <v>16285</v>
      </c>
      <c r="E41" s="644">
        <v>1751</v>
      </c>
      <c r="F41" s="644">
        <v>428</v>
      </c>
      <c r="G41" s="644">
        <v>2181</v>
      </c>
      <c r="H41" s="644">
        <v>218</v>
      </c>
      <c r="I41" s="644">
        <v>66</v>
      </c>
      <c r="J41" s="644">
        <v>1769</v>
      </c>
      <c r="K41" s="644">
        <v>167</v>
      </c>
      <c r="L41" s="644">
        <v>41</v>
      </c>
      <c r="M41" s="644">
        <v>1261</v>
      </c>
      <c r="N41" s="644">
        <v>154</v>
      </c>
      <c r="O41" s="644">
        <v>37</v>
      </c>
      <c r="P41" s="644">
        <v>921</v>
      </c>
      <c r="Q41" s="644">
        <v>135</v>
      </c>
      <c r="R41" s="644">
        <v>26</v>
      </c>
      <c r="S41" s="644">
        <v>356</v>
      </c>
      <c r="T41" s="644">
        <v>73</v>
      </c>
      <c r="U41" s="644">
        <v>15</v>
      </c>
      <c r="V41" s="644">
        <v>185</v>
      </c>
      <c r="W41" s="644">
        <v>56</v>
      </c>
      <c r="X41" s="644">
        <v>7</v>
      </c>
      <c r="Y41" s="644">
        <v>161</v>
      </c>
      <c r="Z41" s="644">
        <v>34</v>
      </c>
      <c r="AA41" s="644">
        <v>7</v>
      </c>
      <c r="AB41" s="644">
        <v>301</v>
      </c>
      <c r="AC41" s="644">
        <v>83</v>
      </c>
      <c r="AD41" s="644">
        <v>9</v>
      </c>
      <c r="AE41" s="644">
        <v>148</v>
      </c>
      <c r="AF41" s="644">
        <v>80</v>
      </c>
      <c r="AG41" s="644">
        <v>11</v>
      </c>
      <c r="AH41" s="644">
        <v>86</v>
      </c>
      <c r="AI41" s="644">
        <v>38</v>
      </c>
      <c r="AJ41" s="644">
        <v>2</v>
      </c>
      <c r="AK41" s="644">
        <v>31</v>
      </c>
      <c r="AL41" s="644">
        <v>27</v>
      </c>
      <c r="AM41" s="644">
        <v>0</v>
      </c>
      <c r="AN41" s="644">
        <v>16</v>
      </c>
      <c r="AO41" s="644">
        <v>22</v>
      </c>
      <c r="AP41" s="644">
        <v>0</v>
      </c>
    </row>
    <row r="42" spans="1:42" ht="12.75">
      <c r="A42" s="1830"/>
      <c r="B42" s="642" t="s">
        <v>1712</v>
      </c>
      <c r="C42" s="644">
        <v>331813</v>
      </c>
      <c r="D42" s="644">
        <v>2712</v>
      </c>
      <c r="E42" s="644">
        <v>313</v>
      </c>
      <c r="F42" s="644">
        <v>116</v>
      </c>
      <c r="G42" s="644">
        <v>3586</v>
      </c>
      <c r="H42" s="644">
        <v>358</v>
      </c>
      <c r="I42" s="644">
        <v>100</v>
      </c>
      <c r="J42" s="644">
        <v>6741</v>
      </c>
      <c r="K42" s="644">
        <v>615</v>
      </c>
      <c r="L42" s="644">
        <v>152</v>
      </c>
      <c r="M42" s="644">
        <v>8864</v>
      </c>
      <c r="N42" s="644">
        <v>1108</v>
      </c>
      <c r="O42" s="644">
        <v>269</v>
      </c>
      <c r="P42" s="644">
        <v>13039</v>
      </c>
      <c r="Q42" s="644">
        <v>1899</v>
      </c>
      <c r="R42" s="644">
        <v>397</v>
      </c>
      <c r="S42" s="644">
        <v>8676</v>
      </c>
      <c r="T42" s="644">
        <v>1802</v>
      </c>
      <c r="U42" s="644">
        <v>379</v>
      </c>
      <c r="V42" s="644">
        <v>6369</v>
      </c>
      <c r="W42" s="644">
        <v>1987</v>
      </c>
      <c r="X42" s="644">
        <v>239</v>
      </c>
      <c r="Y42" s="644">
        <v>7313</v>
      </c>
      <c r="Z42" s="644">
        <v>1553</v>
      </c>
      <c r="AA42" s="644">
        <v>309</v>
      </c>
      <c r="AB42" s="644">
        <v>21241</v>
      </c>
      <c r="AC42" s="644">
        <v>6059</v>
      </c>
      <c r="AD42" s="644">
        <v>624</v>
      </c>
      <c r="AE42" s="644">
        <v>19852</v>
      </c>
      <c r="AF42" s="644">
        <v>11522</v>
      </c>
      <c r="AG42" s="644">
        <v>1544</v>
      </c>
      <c r="AH42" s="644">
        <v>27074</v>
      </c>
      <c r="AI42" s="644">
        <v>11869</v>
      </c>
      <c r="AJ42" s="644">
        <v>564</v>
      </c>
      <c r="AK42" s="644">
        <v>23507</v>
      </c>
      <c r="AL42" s="644">
        <v>19908</v>
      </c>
      <c r="AM42" s="644">
        <v>0</v>
      </c>
      <c r="AN42" s="644">
        <v>57995</v>
      </c>
      <c r="AO42" s="644">
        <v>61158</v>
      </c>
      <c r="AP42" s="644">
        <v>0</v>
      </c>
    </row>
    <row r="43" spans="1:42" ht="12.75">
      <c r="A43" s="1841" t="s">
        <v>1731</v>
      </c>
      <c r="B43" s="642" t="s">
        <v>1711</v>
      </c>
      <c r="C43" s="644">
        <v>12443508</v>
      </c>
      <c r="D43" s="644">
        <v>8815469</v>
      </c>
      <c r="E43" s="644">
        <v>722307</v>
      </c>
      <c r="F43" s="644">
        <v>393919</v>
      </c>
      <c r="G43" s="644">
        <v>710566</v>
      </c>
      <c r="H43" s="644">
        <v>194623</v>
      </c>
      <c r="I43" s="644">
        <v>89692</v>
      </c>
      <c r="J43" s="644">
        <v>362357</v>
      </c>
      <c r="K43" s="644">
        <v>159678</v>
      </c>
      <c r="L43" s="644">
        <v>66510</v>
      </c>
      <c r="M43" s="644">
        <v>233657</v>
      </c>
      <c r="N43" s="644">
        <v>166869</v>
      </c>
      <c r="O43" s="644">
        <v>54142</v>
      </c>
      <c r="P43" s="644">
        <v>110803</v>
      </c>
      <c r="Q43" s="644">
        <v>128031</v>
      </c>
      <c r="R43" s="644">
        <v>31258</v>
      </c>
      <c r="S43" s="644">
        <v>30252</v>
      </c>
      <c r="T43" s="644">
        <v>47981</v>
      </c>
      <c r="U43" s="644">
        <v>9081</v>
      </c>
      <c r="V43" s="644">
        <v>12266</v>
      </c>
      <c r="W43" s="644">
        <v>25076</v>
      </c>
      <c r="X43" s="644">
        <v>3568</v>
      </c>
      <c r="Y43" s="644">
        <v>7112</v>
      </c>
      <c r="Z43" s="644">
        <v>14106</v>
      </c>
      <c r="AA43" s="644">
        <v>2034</v>
      </c>
      <c r="AB43" s="644">
        <v>10462</v>
      </c>
      <c r="AC43" s="644">
        <v>25809</v>
      </c>
      <c r="AD43" s="644">
        <v>2729</v>
      </c>
      <c r="AE43" s="644">
        <v>2631</v>
      </c>
      <c r="AF43" s="644">
        <v>5987</v>
      </c>
      <c r="AG43" s="644">
        <v>630</v>
      </c>
      <c r="AH43" s="644">
        <v>842</v>
      </c>
      <c r="AI43" s="644">
        <v>1780</v>
      </c>
      <c r="AJ43" s="644">
        <v>220</v>
      </c>
      <c r="AK43" s="644">
        <v>239</v>
      </c>
      <c r="AL43" s="644">
        <v>448</v>
      </c>
      <c r="AM43" s="644">
        <v>47</v>
      </c>
      <c r="AN43" s="644">
        <v>121</v>
      </c>
      <c r="AO43" s="644">
        <v>189</v>
      </c>
      <c r="AP43" s="644">
        <v>17</v>
      </c>
    </row>
    <row r="44" spans="1:42" ht="12.75">
      <c r="A44" s="1842"/>
      <c r="B44" s="645" t="s">
        <v>1712</v>
      </c>
      <c r="C44" s="646">
        <v>22521195</v>
      </c>
      <c r="D44" s="646">
        <v>892589</v>
      </c>
      <c r="E44" s="646">
        <v>109173</v>
      </c>
      <c r="F44" s="646">
        <v>58473</v>
      </c>
      <c r="G44" s="646">
        <v>1138032</v>
      </c>
      <c r="H44" s="646">
        <v>335738</v>
      </c>
      <c r="I44" s="646">
        <v>152299</v>
      </c>
      <c r="J44" s="646">
        <v>1298281</v>
      </c>
      <c r="K44" s="646">
        <v>590156</v>
      </c>
      <c r="L44" s="646">
        <v>239644</v>
      </c>
      <c r="M44" s="646">
        <v>1623712</v>
      </c>
      <c r="N44" s="646">
        <v>1213626</v>
      </c>
      <c r="O44" s="646">
        <v>385237</v>
      </c>
      <c r="P44" s="646">
        <v>1497075</v>
      </c>
      <c r="Q44" s="646">
        <v>1808615</v>
      </c>
      <c r="R44" s="646">
        <v>433330</v>
      </c>
      <c r="S44" s="646">
        <v>728018</v>
      </c>
      <c r="T44" s="646">
        <v>1157678</v>
      </c>
      <c r="U44" s="646">
        <v>220303</v>
      </c>
      <c r="V44" s="646">
        <v>421258</v>
      </c>
      <c r="W44" s="646">
        <v>883719</v>
      </c>
      <c r="X44" s="646">
        <v>122573</v>
      </c>
      <c r="Y44" s="646">
        <v>324510</v>
      </c>
      <c r="Z44" s="646">
        <v>625849</v>
      </c>
      <c r="AA44" s="646">
        <v>89607</v>
      </c>
      <c r="AB44" s="646">
        <v>747543</v>
      </c>
      <c r="AC44" s="646">
        <v>1862325</v>
      </c>
      <c r="AD44" s="646">
        <v>185801</v>
      </c>
      <c r="AE44" s="646">
        <v>357636</v>
      </c>
      <c r="AF44" s="646">
        <v>784594</v>
      </c>
      <c r="AG44" s="646">
        <v>82440</v>
      </c>
      <c r="AH44" s="646">
        <v>259673</v>
      </c>
      <c r="AI44" s="646">
        <v>531633</v>
      </c>
      <c r="AJ44" s="646">
        <v>66266</v>
      </c>
      <c r="AK44" s="646">
        <v>174851</v>
      </c>
      <c r="AL44" s="646">
        <v>313194</v>
      </c>
      <c r="AM44" s="646">
        <v>32122</v>
      </c>
      <c r="AN44" s="646">
        <v>298821</v>
      </c>
      <c r="AO44" s="646">
        <v>443745</v>
      </c>
      <c r="AP44" s="646">
        <v>31056</v>
      </c>
    </row>
    <row r="45" spans="1:42" ht="13.5">
      <c r="A45" s="1828" t="s">
        <v>1734</v>
      </c>
      <c r="B45" s="1828"/>
      <c r="C45" s="1828"/>
      <c r="D45" s="1828"/>
      <c r="E45" s="1828"/>
      <c r="F45" s="1828"/>
      <c r="G45" s="1828"/>
      <c r="H45" s="1828"/>
      <c r="I45" s="1828"/>
      <c r="J45" s="1828"/>
      <c r="K45" s="1828"/>
      <c r="L45" s="1828"/>
      <c r="M45" s="1828"/>
      <c r="N45" s="1828"/>
      <c r="O45" s="1828"/>
      <c r="P45" s="1828"/>
      <c r="Q45" s="1828"/>
      <c r="R45" s="1828"/>
      <c r="S45" s="1828"/>
      <c r="T45" s="1828"/>
      <c r="U45" s="1828"/>
      <c r="V45" s="1828"/>
      <c r="W45" s="1828"/>
      <c r="X45" s="1828"/>
      <c r="Y45" s="1828"/>
      <c r="Z45" s="1828"/>
      <c r="AA45" s="1828"/>
      <c r="AB45" s="1828"/>
      <c r="AC45" s="1828"/>
      <c r="AD45" s="1828"/>
      <c r="AE45" s="1828"/>
      <c r="AF45" s="1828"/>
      <c r="AG45" s="1828"/>
      <c r="AH45" s="1828"/>
      <c r="AI45" s="1828"/>
      <c r="AJ45" s="1828"/>
      <c r="AK45" s="1828"/>
      <c r="AL45" s="1828"/>
      <c r="AM45" s="1828"/>
      <c r="AN45" s="1828"/>
      <c r="AO45" s="1828"/>
      <c r="AP45" s="1828"/>
    </row>
    <row r="46" spans="1:42" ht="57" customHeight="1">
      <c r="A46" s="1828" t="s">
        <v>1736</v>
      </c>
      <c r="B46" s="1828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7"/>
      <c r="AK46" s="647"/>
      <c r="AL46" s="647"/>
      <c r="AM46" s="647"/>
      <c r="AN46" s="647"/>
      <c r="AO46" s="647"/>
      <c r="AP46" s="647"/>
    </row>
    <row r="47" spans="1:42" ht="13.5">
      <c r="A47" s="1840" t="s">
        <v>1735</v>
      </c>
      <c r="B47" s="1828"/>
      <c r="C47" s="1828"/>
      <c r="D47" s="1828"/>
      <c r="E47" s="1828"/>
      <c r="F47" s="1828"/>
      <c r="G47" s="1828"/>
      <c r="H47" s="1828"/>
      <c r="I47" s="1828"/>
      <c r="J47" s="1828"/>
      <c r="K47" s="1828"/>
      <c r="L47" s="1828"/>
      <c r="M47" s="1828"/>
      <c r="N47" s="1828"/>
      <c r="O47" s="1828"/>
      <c r="P47" s="1828"/>
      <c r="Q47" s="1828"/>
      <c r="R47" s="1828"/>
      <c r="S47" s="1828"/>
      <c r="T47" s="1828"/>
      <c r="U47" s="1828"/>
      <c r="V47" s="1828"/>
      <c r="W47" s="1828"/>
      <c r="X47" s="1828"/>
      <c r="Y47" s="1828"/>
      <c r="Z47" s="1828"/>
      <c r="AA47" s="1828"/>
      <c r="AB47" s="1828"/>
      <c r="AC47" s="1828"/>
      <c r="AD47" s="1828"/>
      <c r="AE47" s="1828"/>
      <c r="AF47" s="1828"/>
      <c r="AG47" s="1828"/>
      <c r="AH47" s="1828"/>
      <c r="AI47" s="1828"/>
      <c r="AJ47" s="1828"/>
      <c r="AK47" s="1828"/>
      <c r="AL47" s="1828"/>
      <c r="AM47" s="1828"/>
      <c r="AN47" s="1828"/>
      <c r="AO47" s="1828"/>
      <c r="AP47" s="1828"/>
    </row>
  </sheetData>
  <mergeCells count="40">
    <mergeCell ref="J3:L3"/>
    <mergeCell ref="M3:O3"/>
    <mergeCell ref="P3:R3"/>
    <mergeCell ref="S3:U3"/>
    <mergeCell ref="A5:A6"/>
    <mergeCell ref="C3:C4"/>
    <mergeCell ref="D3:F3"/>
    <mergeCell ref="G3:I3"/>
    <mergeCell ref="A47:AP47"/>
    <mergeCell ref="A35:A36"/>
    <mergeCell ref="A37:A38"/>
    <mergeCell ref="A39:A40"/>
    <mergeCell ref="A41:A42"/>
    <mergeCell ref="A43:A44"/>
    <mergeCell ref="A45:AP45"/>
    <mergeCell ref="A27:A28"/>
    <mergeCell ref="A15:A16"/>
    <mergeCell ref="A17:A18"/>
    <mergeCell ref="A19:A20"/>
    <mergeCell ref="A25:A26"/>
    <mergeCell ref="A13:A14"/>
    <mergeCell ref="A9:A10"/>
    <mergeCell ref="V3:X3"/>
    <mergeCell ref="A2:B4"/>
    <mergeCell ref="C2:AP2"/>
    <mergeCell ref="AE3:AG3"/>
    <mergeCell ref="AH3:AJ3"/>
    <mergeCell ref="AK3:AM3"/>
    <mergeCell ref="AN3:AP3"/>
    <mergeCell ref="Y3:AA3"/>
    <mergeCell ref="AB3:AD3"/>
    <mergeCell ref="A7:A8"/>
    <mergeCell ref="A1:B1"/>
    <mergeCell ref="A46:B46"/>
    <mergeCell ref="A31:A32"/>
    <mergeCell ref="A33:A34"/>
    <mergeCell ref="A21:A22"/>
    <mergeCell ref="A23:A24"/>
    <mergeCell ref="A29:A30"/>
    <mergeCell ref="A11:A12"/>
  </mergeCells>
  <printOptions/>
  <pageMargins left="0.3937007874015748" right="0.42" top="0.34" bottom="0.3937007874015748" header="0.1968503937007874" footer="0.1968503937007874"/>
  <pageSetup firstPageNumber="1" useFirstPageNumber="1" fitToWidth="2" horizontalDpi="600" verticalDpi="600" orientation="landscape" paperSize="9" scale="75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AC46"/>
  <sheetViews>
    <sheetView view="pageBreakPreview" zoomScaleSheetLayoutView="100" workbookViewId="0" topLeftCell="A1">
      <selection activeCell="A1" sqref="A1:B1"/>
    </sheetView>
  </sheetViews>
  <sheetFormatPr defaultColWidth="9.00390625" defaultRowHeight="12.75"/>
  <cols>
    <col min="1" max="1" width="45.125" style="508" customWidth="1"/>
    <col min="2" max="2" width="8.375" style="508" customWidth="1"/>
    <col min="3" max="3" width="9.75390625" style="508" bestFit="1" customWidth="1"/>
    <col min="4" max="4" width="9.125" style="508" customWidth="1"/>
    <col min="5" max="5" width="8.625" style="508" customWidth="1"/>
    <col min="6" max="7" width="9.125" style="508" customWidth="1"/>
    <col min="8" max="8" width="9.75390625" style="508" bestFit="1" customWidth="1"/>
    <col min="9" max="9" width="9.125" style="508" customWidth="1"/>
    <col min="10" max="10" width="8.625" style="508" customWidth="1"/>
    <col min="11" max="11" width="9.125" style="508" customWidth="1"/>
    <col min="12" max="12" width="8.625" style="508" customWidth="1"/>
    <col min="13" max="15" width="7.25390625" style="508" customWidth="1"/>
    <col min="16" max="16" width="7.375" style="508" customWidth="1"/>
    <col min="17" max="18" width="7.875" style="508" customWidth="1"/>
    <col min="19" max="23" width="12.125" style="508" bestFit="1" customWidth="1"/>
    <col min="24" max="16384" width="9.125" style="508" customWidth="1"/>
  </cols>
  <sheetData>
    <row r="1" spans="1:18" ht="48" customHeight="1">
      <c r="A1" s="1847" t="s">
        <v>1737</v>
      </c>
      <c r="B1" s="1847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</row>
    <row r="2" spans="1:18" s="519" customFormat="1" ht="12" customHeight="1">
      <c r="A2" s="1848">
        <v>39994</v>
      </c>
      <c r="B2" s="1849"/>
      <c r="C2" s="1837" t="s">
        <v>901</v>
      </c>
      <c r="D2" s="1838"/>
      <c r="E2" s="1838"/>
      <c r="F2" s="1838"/>
      <c r="G2" s="1838"/>
      <c r="H2" s="1838"/>
      <c r="I2" s="1838"/>
      <c r="J2" s="1838"/>
      <c r="K2" s="1838"/>
      <c r="L2" s="1838"/>
      <c r="M2" s="1838"/>
      <c r="N2" s="1838"/>
      <c r="O2" s="1838"/>
      <c r="P2" s="1838"/>
      <c r="Q2" s="1838"/>
      <c r="R2" s="1839"/>
    </row>
    <row r="3" spans="1:18" s="519" customFormat="1" ht="24.75" customHeight="1">
      <c r="A3" s="1850"/>
      <c r="B3" s="1851"/>
      <c r="C3" s="1845" t="s">
        <v>1695</v>
      </c>
      <c r="D3" s="1822" t="s">
        <v>1738</v>
      </c>
      <c r="E3" s="1823"/>
      <c r="F3" s="1824"/>
      <c r="G3" s="1822" t="s">
        <v>1739</v>
      </c>
      <c r="H3" s="1823"/>
      <c r="I3" s="1824"/>
      <c r="J3" s="1822" t="s">
        <v>1740</v>
      </c>
      <c r="K3" s="1823"/>
      <c r="L3" s="1824"/>
      <c r="M3" s="1822" t="s">
        <v>1741</v>
      </c>
      <c r="N3" s="1823"/>
      <c r="O3" s="1824"/>
      <c r="P3" s="1822" t="s">
        <v>1593</v>
      </c>
      <c r="Q3" s="1823"/>
      <c r="R3" s="1824"/>
    </row>
    <row r="4" spans="1:18" s="519" customFormat="1" ht="24.75" customHeight="1">
      <c r="A4" s="1852"/>
      <c r="B4" s="1853"/>
      <c r="C4" s="1846"/>
      <c r="D4" s="641" t="s">
        <v>1709</v>
      </c>
      <c r="E4" s="641" t="s">
        <v>1681</v>
      </c>
      <c r="F4" s="641" t="s">
        <v>1710</v>
      </c>
      <c r="G4" s="641" t="s">
        <v>1709</v>
      </c>
      <c r="H4" s="641" t="s">
        <v>1681</v>
      </c>
      <c r="I4" s="641" t="s">
        <v>1710</v>
      </c>
      <c r="J4" s="641" t="s">
        <v>1709</v>
      </c>
      <c r="K4" s="641" t="s">
        <v>1681</v>
      </c>
      <c r="L4" s="641" t="s">
        <v>1710</v>
      </c>
      <c r="M4" s="641" t="s">
        <v>1709</v>
      </c>
      <c r="N4" s="641" t="s">
        <v>1681</v>
      </c>
      <c r="O4" s="641" t="s">
        <v>1710</v>
      </c>
      <c r="P4" s="641" t="s">
        <v>1709</v>
      </c>
      <c r="Q4" s="641" t="s">
        <v>1681</v>
      </c>
      <c r="R4" s="641" t="s">
        <v>1710</v>
      </c>
    </row>
    <row r="5" spans="1:18" s="519" customFormat="1" ht="12.75">
      <c r="A5" s="1843" t="s">
        <v>1742</v>
      </c>
      <c r="B5" s="642" t="s">
        <v>1711</v>
      </c>
      <c r="C5" s="643">
        <v>12908624</v>
      </c>
      <c r="D5" s="643">
        <v>6898047</v>
      </c>
      <c r="E5" s="643">
        <v>394266</v>
      </c>
      <c r="F5" s="643">
        <v>120766</v>
      </c>
      <c r="G5" s="643">
        <v>1513331</v>
      </c>
      <c r="H5" s="643">
        <v>638081</v>
      </c>
      <c r="I5" s="643">
        <v>255428</v>
      </c>
      <c r="J5" s="643">
        <v>2254909</v>
      </c>
      <c r="K5" s="643">
        <v>538424</v>
      </c>
      <c r="L5" s="643">
        <v>295358</v>
      </c>
      <c r="M5" s="643">
        <v>1</v>
      </c>
      <c r="N5" s="643">
        <v>0</v>
      </c>
      <c r="O5" s="643">
        <v>0</v>
      </c>
      <c r="P5" s="643">
        <v>5</v>
      </c>
      <c r="Q5" s="643">
        <v>6</v>
      </c>
      <c r="R5" s="643">
        <v>2</v>
      </c>
    </row>
    <row r="6" spans="1:18" s="519" customFormat="1" ht="12.75">
      <c r="A6" s="1844"/>
      <c r="B6" s="642" t="s">
        <v>1712</v>
      </c>
      <c r="C6" s="643">
        <v>34725058</v>
      </c>
      <c r="D6" s="643">
        <v>6499746</v>
      </c>
      <c r="E6" s="643">
        <v>2219581</v>
      </c>
      <c r="F6" s="643">
        <v>596436</v>
      </c>
      <c r="G6" s="643">
        <v>8110090</v>
      </c>
      <c r="H6" s="643">
        <v>11324353</v>
      </c>
      <c r="I6" s="643">
        <v>1976453</v>
      </c>
      <c r="J6" s="643">
        <v>1896780</v>
      </c>
      <c r="K6" s="643">
        <v>1760767</v>
      </c>
      <c r="L6" s="643">
        <v>332255</v>
      </c>
      <c r="M6" s="643">
        <v>0</v>
      </c>
      <c r="N6" s="643">
        <v>0</v>
      </c>
      <c r="O6" s="643">
        <v>0</v>
      </c>
      <c r="P6" s="643">
        <v>305</v>
      </c>
      <c r="Q6" s="643">
        <v>8219</v>
      </c>
      <c r="R6" s="643">
        <v>73</v>
      </c>
    </row>
    <row r="7" spans="1:18" s="519" customFormat="1" ht="12.75">
      <c r="A7" s="1825" t="s">
        <v>1713</v>
      </c>
      <c r="B7" s="642" t="s">
        <v>1711</v>
      </c>
      <c r="C7" s="644">
        <v>465116</v>
      </c>
      <c r="D7" s="644">
        <v>348501</v>
      </c>
      <c r="E7" s="644">
        <v>72075</v>
      </c>
      <c r="F7" s="644">
        <v>16455</v>
      </c>
      <c r="G7" s="644">
        <v>20777</v>
      </c>
      <c r="H7" s="644">
        <v>5773</v>
      </c>
      <c r="I7" s="644">
        <v>1243</v>
      </c>
      <c r="J7" s="644">
        <v>233</v>
      </c>
      <c r="K7" s="644">
        <v>43</v>
      </c>
      <c r="L7" s="644">
        <v>9</v>
      </c>
      <c r="M7" s="644">
        <v>0</v>
      </c>
      <c r="N7" s="644">
        <v>0</v>
      </c>
      <c r="O7" s="644">
        <v>0</v>
      </c>
      <c r="P7" s="644">
        <v>5</v>
      </c>
      <c r="Q7" s="644">
        <v>2</v>
      </c>
      <c r="R7" s="644">
        <v>0</v>
      </c>
    </row>
    <row r="8" spans="1:18" s="519" customFormat="1" ht="12.75">
      <c r="A8" s="1826"/>
      <c r="B8" s="642" t="s">
        <v>1712</v>
      </c>
      <c r="C8" s="644">
        <v>12203863</v>
      </c>
      <c r="D8" s="644">
        <v>4164218</v>
      </c>
      <c r="E8" s="644">
        <v>1719943</v>
      </c>
      <c r="F8" s="644">
        <v>463629</v>
      </c>
      <c r="G8" s="644">
        <v>2541898</v>
      </c>
      <c r="H8" s="644">
        <v>2890279</v>
      </c>
      <c r="I8" s="644">
        <v>340720</v>
      </c>
      <c r="J8" s="644">
        <v>38501</v>
      </c>
      <c r="K8" s="644">
        <v>37820</v>
      </c>
      <c r="L8" s="644">
        <v>1717</v>
      </c>
      <c r="M8" s="644">
        <v>0</v>
      </c>
      <c r="N8" s="644">
        <v>0</v>
      </c>
      <c r="O8" s="644">
        <v>0</v>
      </c>
      <c r="P8" s="644">
        <v>305</v>
      </c>
      <c r="Q8" s="644">
        <v>4833</v>
      </c>
      <c r="R8" s="644">
        <v>0</v>
      </c>
    </row>
    <row r="9" spans="1:18" s="519" customFormat="1" ht="12.75">
      <c r="A9" s="1829" t="s">
        <v>1714</v>
      </c>
      <c r="B9" s="642" t="s">
        <v>1711</v>
      </c>
      <c r="C9" s="644">
        <v>15810</v>
      </c>
      <c r="D9" s="644">
        <v>12355</v>
      </c>
      <c r="E9" s="644">
        <v>1905</v>
      </c>
      <c r="F9" s="644">
        <v>248</v>
      </c>
      <c r="G9" s="644">
        <v>1127</v>
      </c>
      <c r="H9" s="644">
        <v>125</v>
      </c>
      <c r="I9" s="644">
        <v>23</v>
      </c>
      <c r="J9" s="644">
        <v>25</v>
      </c>
      <c r="K9" s="644">
        <v>2</v>
      </c>
      <c r="L9" s="644">
        <v>0</v>
      </c>
      <c r="M9" s="644">
        <v>0</v>
      </c>
      <c r="N9" s="644">
        <v>0</v>
      </c>
      <c r="O9" s="644">
        <v>0</v>
      </c>
      <c r="P9" s="644">
        <v>0</v>
      </c>
      <c r="Q9" s="644">
        <v>0</v>
      </c>
      <c r="R9" s="644">
        <v>0</v>
      </c>
    </row>
    <row r="10" spans="1:18" s="519" customFormat="1" ht="12.75">
      <c r="A10" s="1830"/>
      <c r="B10" s="642" t="s">
        <v>1712</v>
      </c>
      <c r="C10" s="644">
        <v>280554</v>
      </c>
      <c r="D10" s="644">
        <v>151347</v>
      </c>
      <c r="E10" s="644">
        <v>12517</v>
      </c>
      <c r="F10" s="644">
        <v>10523</v>
      </c>
      <c r="G10" s="644">
        <v>68944</v>
      </c>
      <c r="H10" s="644">
        <v>26447</v>
      </c>
      <c r="I10" s="644">
        <v>1130</v>
      </c>
      <c r="J10" s="644">
        <v>5441</v>
      </c>
      <c r="K10" s="644">
        <v>4205</v>
      </c>
      <c r="L10" s="644">
        <v>0</v>
      </c>
      <c r="M10" s="644">
        <v>0</v>
      </c>
      <c r="N10" s="644">
        <v>0</v>
      </c>
      <c r="O10" s="644">
        <v>0</v>
      </c>
      <c r="P10" s="644">
        <v>0</v>
      </c>
      <c r="Q10" s="644">
        <v>0</v>
      </c>
      <c r="R10" s="644">
        <v>0</v>
      </c>
    </row>
    <row r="11" spans="1:18" s="519" customFormat="1" ht="12.75">
      <c r="A11" s="1829" t="s">
        <v>1715</v>
      </c>
      <c r="B11" s="642" t="s">
        <v>1711</v>
      </c>
      <c r="C11" s="644">
        <v>1531</v>
      </c>
      <c r="D11" s="644">
        <v>1021</v>
      </c>
      <c r="E11" s="644">
        <v>194</v>
      </c>
      <c r="F11" s="644">
        <v>90</v>
      </c>
      <c r="G11" s="644">
        <v>205</v>
      </c>
      <c r="H11" s="644">
        <v>10</v>
      </c>
      <c r="I11" s="644">
        <v>10</v>
      </c>
      <c r="J11" s="644">
        <v>0</v>
      </c>
      <c r="K11" s="644">
        <v>1</v>
      </c>
      <c r="L11" s="644">
        <v>0</v>
      </c>
      <c r="M11" s="644">
        <v>0</v>
      </c>
      <c r="N11" s="644">
        <v>0</v>
      </c>
      <c r="O11" s="644">
        <v>0</v>
      </c>
      <c r="P11" s="644">
        <v>0</v>
      </c>
      <c r="Q11" s="644">
        <v>0</v>
      </c>
      <c r="R11" s="644">
        <v>0</v>
      </c>
    </row>
    <row r="12" spans="1:18" s="519" customFormat="1" ht="12.75">
      <c r="A12" s="1830"/>
      <c r="B12" s="642" t="s">
        <v>1712</v>
      </c>
      <c r="C12" s="644">
        <v>202541</v>
      </c>
      <c r="D12" s="644">
        <v>34751</v>
      </c>
      <c r="E12" s="644">
        <v>9860</v>
      </c>
      <c r="F12" s="644">
        <v>30223</v>
      </c>
      <c r="G12" s="644">
        <v>9753</v>
      </c>
      <c r="H12" s="644">
        <v>68006</v>
      </c>
      <c r="I12" s="644">
        <v>49901</v>
      </c>
      <c r="J12" s="644">
        <v>0</v>
      </c>
      <c r="K12" s="644">
        <v>47</v>
      </c>
      <c r="L12" s="644">
        <v>0</v>
      </c>
      <c r="M12" s="644">
        <v>0</v>
      </c>
      <c r="N12" s="644">
        <v>0</v>
      </c>
      <c r="O12" s="644">
        <v>0</v>
      </c>
      <c r="P12" s="644">
        <v>0</v>
      </c>
      <c r="Q12" s="644">
        <v>0</v>
      </c>
      <c r="R12" s="644">
        <v>0</v>
      </c>
    </row>
    <row r="13" spans="1:18" s="519" customFormat="1" ht="12.75">
      <c r="A13" s="1829" t="s">
        <v>1716</v>
      </c>
      <c r="B13" s="642" t="s">
        <v>1711</v>
      </c>
      <c r="C13" s="644">
        <v>45800</v>
      </c>
      <c r="D13" s="644">
        <v>31110</v>
      </c>
      <c r="E13" s="644">
        <v>9404</v>
      </c>
      <c r="F13" s="644">
        <v>2383</v>
      </c>
      <c r="G13" s="644">
        <v>1902</v>
      </c>
      <c r="H13" s="644">
        <v>744</v>
      </c>
      <c r="I13" s="644">
        <v>213</v>
      </c>
      <c r="J13" s="644">
        <v>36</v>
      </c>
      <c r="K13" s="644">
        <v>5</v>
      </c>
      <c r="L13" s="644">
        <v>3</v>
      </c>
      <c r="M13" s="644">
        <v>0</v>
      </c>
      <c r="N13" s="644">
        <v>0</v>
      </c>
      <c r="O13" s="644">
        <v>0</v>
      </c>
      <c r="P13" s="644">
        <v>0</v>
      </c>
      <c r="Q13" s="644">
        <v>0</v>
      </c>
      <c r="R13" s="644">
        <v>0</v>
      </c>
    </row>
    <row r="14" spans="1:18" s="519" customFormat="1" ht="12.75">
      <c r="A14" s="1830"/>
      <c r="B14" s="642" t="s">
        <v>1712</v>
      </c>
      <c r="C14" s="644">
        <v>1812562</v>
      </c>
      <c r="D14" s="644">
        <v>540212</v>
      </c>
      <c r="E14" s="644">
        <v>257641</v>
      </c>
      <c r="F14" s="644">
        <v>122829</v>
      </c>
      <c r="G14" s="644">
        <v>406252</v>
      </c>
      <c r="H14" s="644">
        <v>423920</v>
      </c>
      <c r="I14" s="644">
        <v>55260</v>
      </c>
      <c r="J14" s="644">
        <v>2963</v>
      </c>
      <c r="K14" s="644">
        <v>2171</v>
      </c>
      <c r="L14" s="644">
        <v>1314</v>
      </c>
      <c r="M14" s="644">
        <v>0</v>
      </c>
      <c r="N14" s="644">
        <v>0</v>
      </c>
      <c r="O14" s="644">
        <v>0</v>
      </c>
      <c r="P14" s="644">
        <v>0</v>
      </c>
      <c r="Q14" s="644">
        <v>0</v>
      </c>
      <c r="R14" s="644">
        <v>0</v>
      </c>
    </row>
    <row r="15" spans="1:18" s="519" customFormat="1" ht="12.75" customHeight="1">
      <c r="A15" s="1829" t="s">
        <v>1717</v>
      </c>
      <c r="B15" s="642" t="s">
        <v>1711</v>
      </c>
      <c r="C15" s="644">
        <v>2879</v>
      </c>
      <c r="D15" s="644">
        <v>2016</v>
      </c>
      <c r="E15" s="644">
        <v>420</v>
      </c>
      <c r="F15" s="644">
        <v>96</v>
      </c>
      <c r="G15" s="644">
        <v>293</v>
      </c>
      <c r="H15" s="644">
        <v>40</v>
      </c>
      <c r="I15" s="644">
        <v>7</v>
      </c>
      <c r="J15" s="644">
        <v>5</v>
      </c>
      <c r="K15" s="644">
        <v>2</v>
      </c>
      <c r="L15" s="644">
        <v>0</v>
      </c>
      <c r="M15" s="644">
        <v>0</v>
      </c>
      <c r="N15" s="644">
        <v>0</v>
      </c>
      <c r="O15" s="644">
        <v>0</v>
      </c>
      <c r="P15" s="644">
        <v>0</v>
      </c>
      <c r="Q15" s="644">
        <v>0</v>
      </c>
      <c r="R15" s="644">
        <v>0</v>
      </c>
    </row>
    <row r="16" spans="1:18" s="519" customFormat="1" ht="12.75">
      <c r="A16" s="1830"/>
      <c r="B16" s="642" t="s">
        <v>1712</v>
      </c>
      <c r="C16" s="644">
        <v>742138</v>
      </c>
      <c r="D16" s="644">
        <v>265403</v>
      </c>
      <c r="E16" s="644">
        <v>63819</v>
      </c>
      <c r="F16" s="644">
        <v>40417</v>
      </c>
      <c r="G16" s="644">
        <v>271976</v>
      </c>
      <c r="H16" s="644">
        <v>84810</v>
      </c>
      <c r="I16" s="644">
        <v>7431</v>
      </c>
      <c r="J16" s="644">
        <v>2420</v>
      </c>
      <c r="K16" s="644">
        <v>5862</v>
      </c>
      <c r="L16" s="644">
        <v>0</v>
      </c>
      <c r="M16" s="644">
        <v>0</v>
      </c>
      <c r="N16" s="644">
        <v>0</v>
      </c>
      <c r="O16" s="644">
        <v>0</v>
      </c>
      <c r="P16" s="644">
        <v>0</v>
      </c>
      <c r="Q16" s="644">
        <v>0</v>
      </c>
      <c r="R16" s="644">
        <v>0</v>
      </c>
    </row>
    <row r="17" spans="1:18" s="519" customFormat="1" ht="12.75">
      <c r="A17" s="1829" t="s">
        <v>1718</v>
      </c>
      <c r="B17" s="642" t="s">
        <v>1711</v>
      </c>
      <c r="C17" s="644">
        <v>1346</v>
      </c>
      <c r="D17" s="644">
        <v>1010</v>
      </c>
      <c r="E17" s="644">
        <v>181</v>
      </c>
      <c r="F17" s="644">
        <v>28</v>
      </c>
      <c r="G17" s="644">
        <v>95</v>
      </c>
      <c r="H17" s="644">
        <v>24</v>
      </c>
      <c r="I17" s="644">
        <v>5</v>
      </c>
      <c r="J17" s="644">
        <v>3</v>
      </c>
      <c r="K17" s="644">
        <v>0</v>
      </c>
      <c r="L17" s="644">
        <v>0</v>
      </c>
      <c r="M17" s="644">
        <v>0</v>
      </c>
      <c r="N17" s="644">
        <v>0</v>
      </c>
      <c r="O17" s="644">
        <v>0</v>
      </c>
      <c r="P17" s="644">
        <v>0</v>
      </c>
      <c r="Q17" s="644">
        <v>0</v>
      </c>
      <c r="R17" s="644">
        <v>0</v>
      </c>
    </row>
    <row r="18" spans="1:18" s="519" customFormat="1" ht="12.75">
      <c r="A18" s="1830"/>
      <c r="B18" s="642" t="s">
        <v>1712</v>
      </c>
      <c r="C18" s="644">
        <v>57718</v>
      </c>
      <c r="D18" s="644">
        <v>36252</v>
      </c>
      <c r="E18" s="644">
        <v>4250</v>
      </c>
      <c r="F18" s="644">
        <v>149</v>
      </c>
      <c r="G18" s="644">
        <v>5870</v>
      </c>
      <c r="H18" s="644">
        <v>10571</v>
      </c>
      <c r="I18" s="644">
        <v>566</v>
      </c>
      <c r="J18" s="644">
        <v>60</v>
      </c>
      <c r="K18" s="644">
        <v>0</v>
      </c>
      <c r="L18" s="644">
        <v>0</v>
      </c>
      <c r="M18" s="644">
        <v>0</v>
      </c>
      <c r="N18" s="644">
        <v>0</v>
      </c>
      <c r="O18" s="644">
        <v>0</v>
      </c>
      <c r="P18" s="644">
        <v>0</v>
      </c>
      <c r="Q18" s="644">
        <v>0</v>
      </c>
      <c r="R18" s="644">
        <v>0</v>
      </c>
    </row>
    <row r="19" spans="1:18" s="519" customFormat="1" ht="12.75" customHeight="1">
      <c r="A19" s="1829" t="s">
        <v>1719</v>
      </c>
      <c r="B19" s="642" t="s">
        <v>1711</v>
      </c>
      <c r="C19" s="644">
        <v>45226</v>
      </c>
      <c r="D19" s="644">
        <v>33063</v>
      </c>
      <c r="E19" s="644">
        <v>8351</v>
      </c>
      <c r="F19" s="644">
        <v>948</v>
      </c>
      <c r="G19" s="644">
        <v>2134</v>
      </c>
      <c r="H19" s="644">
        <v>590</v>
      </c>
      <c r="I19" s="644">
        <v>98</v>
      </c>
      <c r="J19" s="644">
        <v>38</v>
      </c>
      <c r="K19" s="644">
        <v>3</v>
      </c>
      <c r="L19" s="644">
        <v>0</v>
      </c>
      <c r="M19" s="644">
        <v>0</v>
      </c>
      <c r="N19" s="644">
        <v>0</v>
      </c>
      <c r="O19" s="644">
        <v>0</v>
      </c>
      <c r="P19" s="644">
        <v>1</v>
      </c>
      <c r="Q19" s="644">
        <v>0</v>
      </c>
      <c r="R19" s="644">
        <v>0</v>
      </c>
    </row>
    <row r="20" spans="1:18" s="519" customFormat="1" ht="12.75">
      <c r="A20" s="1830"/>
      <c r="B20" s="642" t="s">
        <v>1712</v>
      </c>
      <c r="C20" s="644">
        <v>1254918</v>
      </c>
      <c r="D20" s="644">
        <v>469197</v>
      </c>
      <c r="E20" s="644">
        <v>213308</v>
      </c>
      <c r="F20" s="644">
        <v>23593</v>
      </c>
      <c r="G20" s="644">
        <v>250457</v>
      </c>
      <c r="H20" s="644">
        <v>255862</v>
      </c>
      <c r="I20" s="644">
        <v>23257</v>
      </c>
      <c r="J20" s="644">
        <v>14966</v>
      </c>
      <c r="K20" s="644">
        <v>4278</v>
      </c>
      <c r="L20" s="644">
        <v>0</v>
      </c>
      <c r="M20" s="644">
        <v>0</v>
      </c>
      <c r="N20" s="644">
        <v>0</v>
      </c>
      <c r="O20" s="644">
        <v>0</v>
      </c>
      <c r="P20" s="644">
        <v>0</v>
      </c>
      <c r="Q20" s="644">
        <v>0</v>
      </c>
      <c r="R20" s="644">
        <v>0</v>
      </c>
    </row>
    <row r="21" spans="1:18" s="519" customFormat="1" ht="12.75">
      <c r="A21" s="1829" t="s">
        <v>1720</v>
      </c>
      <c r="B21" s="642" t="s">
        <v>1711</v>
      </c>
      <c r="C21" s="644">
        <v>197410</v>
      </c>
      <c r="D21" s="644">
        <v>151030</v>
      </c>
      <c r="E21" s="644">
        <v>27923</v>
      </c>
      <c r="F21" s="644">
        <v>7923</v>
      </c>
      <c r="G21" s="644">
        <v>7990</v>
      </c>
      <c r="H21" s="644">
        <v>1988</v>
      </c>
      <c r="I21" s="644">
        <v>469</v>
      </c>
      <c r="J21" s="644">
        <v>61</v>
      </c>
      <c r="K21" s="644">
        <v>17</v>
      </c>
      <c r="L21" s="644">
        <v>4</v>
      </c>
      <c r="M21" s="644">
        <v>0</v>
      </c>
      <c r="N21" s="644">
        <v>0</v>
      </c>
      <c r="O21" s="644">
        <v>0</v>
      </c>
      <c r="P21" s="644">
        <v>4</v>
      </c>
      <c r="Q21" s="644">
        <v>1</v>
      </c>
      <c r="R21" s="644">
        <v>0</v>
      </c>
    </row>
    <row r="22" spans="1:18" s="519" customFormat="1" ht="12.75">
      <c r="A22" s="1830"/>
      <c r="B22" s="642" t="s">
        <v>1712</v>
      </c>
      <c r="C22" s="644">
        <v>3999762</v>
      </c>
      <c r="D22" s="644">
        <v>1436904</v>
      </c>
      <c r="E22" s="644">
        <v>605441</v>
      </c>
      <c r="F22" s="644">
        <v>145081</v>
      </c>
      <c r="G22" s="644">
        <v>731710</v>
      </c>
      <c r="H22" s="644">
        <v>953708</v>
      </c>
      <c r="I22" s="644">
        <v>98102</v>
      </c>
      <c r="J22" s="644">
        <v>5663</v>
      </c>
      <c r="K22" s="644">
        <v>17826</v>
      </c>
      <c r="L22" s="644">
        <v>222</v>
      </c>
      <c r="M22" s="644">
        <v>0</v>
      </c>
      <c r="N22" s="644">
        <v>0</v>
      </c>
      <c r="O22" s="644">
        <v>0</v>
      </c>
      <c r="P22" s="644">
        <v>305</v>
      </c>
      <c r="Q22" s="644">
        <v>4800</v>
      </c>
      <c r="R22" s="644">
        <v>0</v>
      </c>
    </row>
    <row r="23" spans="1:18" s="519" customFormat="1" ht="12.75">
      <c r="A23" s="1829" t="s">
        <v>1721</v>
      </c>
      <c r="B23" s="642" t="s">
        <v>1711</v>
      </c>
      <c r="C23" s="644">
        <v>21470</v>
      </c>
      <c r="D23" s="644">
        <v>15506</v>
      </c>
      <c r="E23" s="644">
        <v>4095</v>
      </c>
      <c r="F23" s="644">
        <v>904</v>
      </c>
      <c r="G23" s="644">
        <v>634</v>
      </c>
      <c r="H23" s="644">
        <v>221</v>
      </c>
      <c r="I23" s="644">
        <v>99</v>
      </c>
      <c r="J23" s="644">
        <v>10</v>
      </c>
      <c r="K23" s="644">
        <v>1</v>
      </c>
      <c r="L23" s="644">
        <v>0</v>
      </c>
      <c r="M23" s="644">
        <v>0</v>
      </c>
      <c r="N23" s="644">
        <v>0</v>
      </c>
      <c r="O23" s="644">
        <v>0</v>
      </c>
      <c r="P23" s="644">
        <v>0</v>
      </c>
      <c r="Q23" s="644">
        <v>0</v>
      </c>
      <c r="R23" s="644">
        <v>0</v>
      </c>
    </row>
    <row r="24" spans="1:18" s="519" customFormat="1" ht="12.75">
      <c r="A24" s="1830"/>
      <c r="B24" s="642" t="s">
        <v>1712</v>
      </c>
      <c r="C24" s="644">
        <v>667278</v>
      </c>
      <c r="D24" s="644">
        <v>169363</v>
      </c>
      <c r="E24" s="644">
        <v>77230</v>
      </c>
      <c r="F24" s="644">
        <v>20162</v>
      </c>
      <c r="G24" s="644">
        <v>80615</v>
      </c>
      <c r="H24" s="644">
        <v>291924</v>
      </c>
      <c r="I24" s="644">
        <v>24212</v>
      </c>
      <c r="J24" s="644">
        <v>2970</v>
      </c>
      <c r="K24" s="644">
        <v>802</v>
      </c>
      <c r="L24" s="644">
        <v>0</v>
      </c>
      <c r="M24" s="644">
        <v>0</v>
      </c>
      <c r="N24" s="644">
        <v>0</v>
      </c>
      <c r="O24" s="644">
        <v>0</v>
      </c>
      <c r="P24" s="644">
        <v>0</v>
      </c>
      <c r="Q24" s="644">
        <v>0</v>
      </c>
      <c r="R24" s="644">
        <v>0</v>
      </c>
    </row>
    <row r="25" spans="1:18" s="519" customFormat="1" ht="12.75" customHeight="1">
      <c r="A25" s="1829" t="s">
        <v>1722</v>
      </c>
      <c r="B25" s="642" t="s">
        <v>1711</v>
      </c>
      <c r="C25" s="644">
        <v>21539</v>
      </c>
      <c r="D25" s="644">
        <v>15887</v>
      </c>
      <c r="E25" s="644">
        <v>3892</v>
      </c>
      <c r="F25" s="644">
        <v>644</v>
      </c>
      <c r="G25" s="644">
        <v>770</v>
      </c>
      <c r="H25" s="644">
        <v>313</v>
      </c>
      <c r="I25" s="644">
        <v>30</v>
      </c>
      <c r="J25" s="644">
        <v>0</v>
      </c>
      <c r="K25" s="644">
        <v>2</v>
      </c>
      <c r="L25" s="644">
        <v>0</v>
      </c>
      <c r="M25" s="644">
        <v>0</v>
      </c>
      <c r="N25" s="644">
        <v>0</v>
      </c>
      <c r="O25" s="644">
        <v>0</v>
      </c>
      <c r="P25" s="644">
        <v>0</v>
      </c>
      <c r="Q25" s="644">
        <v>1</v>
      </c>
      <c r="R25" s="644">
        <v>0</v>
      </c>
    </row>
    <row r="26" spans="1:18" s="519" customFormat="1" ht="12.75">
      <c r="A26" s="1830"/>
      <c r="B26" s="642" t="s">
        <v>1712</v>
      </c>
      <c r="C26" s="644">
        <v>592668</v>
      </c>
      <c r="D26" s="644">
        <v>154097</v>
      </c>
      <c r="E26" s="644">
        <v>81359</v>
      </c>
      <c r="F26" s="644">
        <v>13364</v>
      </c>
      <c r="G26" s="644">
        <v>192580</v>
      </c>
      <c r="H26" s="644">
        <v>134072</v>
      </c>
      <c r="I26" s="644">
        <v>16680</v>
      </c>
      <c r="J26" s="644">
        <v>0</v>
      </c>
      <c r="K26" s="644">
        <v>483</v>
      </c>
      <c r="L26" s="644">
        <v>0</v>
      </c>
      <c r="M26" s="644">
        <v>0</v>
      </c>
      <c r="N26" s="644">
        <v>0</v>
      </c>
      <c r="O26" s="644">
        <v>0</v>
      </c>
      <c r="P26" s="644">
        <v>0</v>
      </c>
      <c r="Q26" s="644">
        <v>33</v>
      </c>
      <c r="R26" s="644">
        <v>0</v>
      </c>
    </row>
    <row r="27" spans="1:18" s="519" customFormat="1" ht="12.75">
      <c r="A27" s="1829" t="s">
        <v>1723</v>
      </c>
      <c r="B27" s="642" t="s">
        <v>1711</v>
      </c>
      <c r="C27" s="644">
        <v>6897</v>
      </c>
      <c r="D27" s="644">
        <v>4871</v>
      </c>
      <c r="E27" s="644">
        <v>1051</v>
      </c>
      <c r="F27" s="644">
        <v>458</v>
      </c>
      <c r="G27" s="644">
        <v>343</v>
      </c>
      <c r="H27" s="644">
        <v>136</v>
      </c>
      <c r="I27" s="644">
        <v>29</v>
      </c>
      <c r="J27" s="644">
        <v>8</v>
      </c>
      <c r="K27" s="644">
        <v>1</v>
      </c>
      <c r="L27" s="644">
        <v>0</v>
      </c>
      <c r="M27" s="644">
        <v>0</v>
      </c>
      <c r="N27" s="644">
        <v>0</v>
      </c>
      <c r="O27" s="644">
        <v>0</v>
      </c>
      <c r="P27" s="644">
        <v>0</v>
      </c>
      <c r="Q27" s="644">
        <v>0</v>
      </c>
      <c r="R27" s="644">
        <v>0</v>
      </c>
    </row>
    <row r="28" spans="1:18" s="519" customFormat="1" ht="12.75">
      <c r="A28" s="1830"/>
      <c r="B28" s="642" t="s">
        <v>1712</v>
      </c>
      <c r="C28" s="644">
        <v>236133</v>
      </c>
      <c r="D28" s="644">
        <v>83194</v>
      </c>
      <c r="E28" s="644">
        <v>50677</v>
      </c>
      <c r="F28" s="644">
        <v>8294</v>
      </c>
      <c r="G28" s="644">
        <v>37316</v>
      </c>
      <c r="H28" s="644">
        <v>54697</v>
      </c>
      <c r="I28" s="644">
        <v>1444</v>
      </c>
      <c r="J28" s="644">
        <v>328</v>
      </c>
      <c r="K28" s="644">
        <v>183</v>
      </c>
      <c r="L28" s="644">
        <v>0</v>
      </c>
      <c r="M28" s="644">
        <v>0</v>
      </c>
      <c r="N28" s="644">
        <v>0</v>
      </c>
      <c r="O28" s="644">
        <v>0</v>
      </c>
      <c r="P28" s="644">
        <v>0</v>
      </c>
      <c r="Q28" s="644">
        <v>0</v>
      </c>
      <c r="R28" s="644">
        <v>0</v>
      </c>
    </row>
    <row r="29" spans="1:18" s="519" customFormat="1" ht="12.75">
      <c r="A29" s="1829" t="s">
        <v>1724</v>
      </c>
      <c r="B29" s="642" t="s">
        <v>1711</v>
      </c>
      <c r="C29" s="644">
        <v>13920</v>
      </c>
      <c r="D29" s="644">
        <v>8454</v>
      </c>
      <c r="E29" s="644">
        <v>4095</v>
      </c>
      <c r="F29" s="644">
        <v>296</v>
      </c>
      <c r="G29" s="644">
        <v>724</v>
      </c>
      <c r="H29" s="644">
        <v>327</v>
      </c>
      <c r="I29" s="644">
        <v>21</v>
      </c>
      <c r="J29" s="644">
        <v>3</v>
      </c>
      <c r="K29" s="644">
        <v>0</v>
      </c>
      <c r="L29" s="644">
        <v>0</v>
      </c>
      <c r="M29" s="644">
        <v>0</v>
      </c>
      <c r="N29" s="644">
        <v>0</v>
      </c>
      <c r="O29" s="644">
        <v>0</v>
      </c>
      <c r="P29" s="644">
        <v>0</v>
      </c>
      <c r="Q29" s="644">
        <v>0</v>
      </c>
      <c r="R29" s="644">
        <v>0</v>
      </c>
    </row>
    <row r="30" spans="1:18" s="519" customFormat="1" ht="12.75">
      <c r="A30" s="1830"/>
      <c r="B30" s="642" t="s">
        <v>1712</v>
      </c>
      <c r="C30" s="644">
        <v>447573</v>
      </c>
      <c r="D30" s="644">
        <v>102583</v>
      </c>
      <c r="E30" s="644">
        <v>96729</v>
      </c>
      <c r="F30" s="644">
        <v>16908</v>
      </c>
      <c r="G30" s="644">
        <v>53594</v>
      </c>
      <c r="H30" s="644">
        <v>136615</v>
      </c>
      <c r="I30" s="644">
        <v>41040</v>
      </c>
      <c r="J30" s="644">
        <v>104</v>
      </c>
      <c r="K30" s="644">
        <v>0</v>
      </c>
      <c r="L30" s="644">
        <v>0</v>
      </c>
      <c r="M30" s="644">
        <v>0</v>
      </c>
      <c r="N30" s="644">
        <v>0</v>
      </c>
      <c r="O30" s="644">
        <v>0</v>
      </c>
      <c r="P30" s="644">
        <v>0</v>
      </c>
      <c r="Q30" s="644">
        <v>0</v>
      </c>
      <c r="R30" s="644">
        <v>0</v>
      </c>
    </row>
    <row r="31" spans="1:18" s="519" customFormat="1" ht="12.75" customHeight="1">
      <c r="A31" s="1829" t="s">
        <v>1725</v>
      </c>
      <c r="B31" s="642" t="s">
        <v>1711</v>
      </c>
      <c r="C31" s="644">
        <v>34473</v>
      </c>
      <c r="D31" s="644">
        <v>26383</v>
      </c>
      <c r="E31" s="644">
        <v>4986</v>
      </c>
      <c r="F31" s="644">
        <v>987</v>
      </c>
      <c r="G31" s="644">
        <v>1360</v>
      </c>
      <c r="H31" s="644">
        <v>640</v>
      </c>
      <c r="I31" s="644">
        <v>86</v>
      </c>
      <c r="J31" s="644">
        <v>26</v>
      </c>
      <c r="K31" s="644">
        <v>5</v>
      </c>
      <c r="L31" s="644">
        <v>0</v>
      </c>
      <c r="M31" s="644">
        <v>0</v>
      </c>
      <c r="N31" s="644">
        <v>0</v>
      </c>
      <c r="O31" s="644">
        <v>0</v>
      </c>
      <c r="P31" s="644">
        <v>0</v>
      </c>
      <c r="Q31" s="644">
        <v>0</v>
      </c>
      <c r="R31" s="644">
        <v>0</v>
      </c>
    </row>
    <row r="32" spans="1:18" s="519" customFormat="1" ht="12.75">
      <c r="A32" s="1830"/>
      <c r="B32" s="642" t="s">
        <v>1712</v>
      </c>
      <c r="C32" s="644">
        <v>837300</v>
      </c>
      <c r="D32" s="644">
        <v>287700</v>
      </c>
      <c r="E32" s="644">
        <v>126166</v>
      </c>
      <c r="F32" s="644">
        <v>14985</v>
      </c>
      <c r="G32" s="644">
        <v>151650</v>
      </c>
      <c r="H32" s="644">
        <v>245163</v>
      </c>
      <c r="I32" s="644">
        <v>8823</v>
      </c>
      <c r="J32" s="644">
        <v>1662</v>
      </c>
      <c r="K32" s="644">
        <v>1151</v>
      </c>
      <c r="L32" s="644">
        <v>0</v>
      </c>
      <c r="M32" s="644">
        <v>0</v>
      </c>
      <c r="N32" s="644">
        <v>0</v>
      </c>
      <c r="O32" s="644">
        <v>0</v>
      </c>
      <c r="P32" s="644">
        <v>0</v>
      </c>
      <c r="Q32" s="644">
        <v>0</v>
      </c>
      <c r="R32" s="644">
        <v>0</v>
      </c>
    </row>
    <row r="33" spans="1:18" s="519" customFormat="1" ht="12.75">
      <c r="A33" s="1829" t="s">
        <v>1726</v>
      </c>
      <c r="B33" s="642" t="s">
        <v>1711</v>
      </c>
      <c r="C33" s="644">
        <v>7462</v>
      </c>
      <c r="D33" s="644">
        <v>4855</v>
      </c>
      <c r="E33" s="644">
        <v>1512</v>
      </c>
      <c r="F33" s="644">
        <v>459</v>
      </c>
      <c r="G33" s="644">
        <v>464</v>
      </c>
      <c r="H33" s="644">
        <v>125</v>
      </c>
      <c r="I33" s="644">
        <v>36</v>
      </c>
      <c r="J33" s="644">
        <v>8</v>
      </c>
      <c r="K33" s="644">
        <v>2</v>
      </c>
      <c r="L33" s="644">
        <v>1</v>
      </c>
      <c r="M33" s="644">
        <v>0</v>
      </c>
      <c r="N33" s="644">
        <v>0</v>
      </c>
      <c r="O33" s="644">
        <v>0</v>
      </c>
      <c r="P33" s="644">
        <v>0</v>
      </c>
      <c r="Q33" s="644">
        <v>0</v>
      </c>
      <c r="R33" s="644">
        <v>0</v>
      </c>
    </row>
    <row r="34" spans="1:18" s="519" customFormat="1" ht="12.75">
      <c r="A34" s="1830"/>
      <c r="B34" s="642" t="s">
        <v>1712</v>
      </c>
      <c r="C34" s="644">
        <v>193004</v>
      </c>
      <c r="D34" s="644">
        <v>43543</v>
      </c>
      <c r="E34" s="644">
        <v>64635</v>
      </c>
      <c r="F34" s="644">
        <v>9229</v>
      </c>
      <c r="G34" s="644">
        <v>20922</v>
      </c>
      <c r="H34" s="644">
        <v>48652</v>
      </c>
      <c r="I34" s="644">
        <v>4347</v>
      </c>
      <c r="J34" s="644">
        <v>839</v>
      </c>
      <c r="K34" s="644">
        <v>656</v>
      </c>
      <c r="L34" s="644">
        <v>181</v>
      </c>
      <c r="M34" s="644">
        <v>0</v>
      </c>
      <c r="N34" s="644">
        <v>0</v>
      </c>
      <c r="O34" s="644">
        <v>0</v>
      </c>
      <c r="P34" s="644">
        <v>0</v>
      </c>
      <c r="Q34" s="644">
        <v>0</v>
      </c>
      <c r="R34" s="644">
        <v>0</v>
      </c>
    </row>
    <row r="35" spans="1:18" s="519" customFormat="1" ht="12.75">
      <c r="A35" s="1829" t="s">
        <v>1727</v>
      </c>
      <c r="B35" s="642" t="s">
        <v>1711</v>
      </c>
      <c r="C35" s="644">
        <v>2396</v>
      </c>
      <c r="D35" s="644">
        <v>1789</v>
      </c>
      <c r="E35" s="644">
        <v>280</v>
      </c>
      <c r="F35" s="644">
        <v>92</v>
      </c>
      <c r="G35" s="644">
        <v>178</v>
      </c>
      <c r="H35" s="644">
        <v>46</v>
      </c>
      <c r="I35" s="644">
        <v>10</v>
      </c>
      <c r="J35" s="644">
        <v>0</v>
      </c>
      <c r="K35" s="644">
        <v>1</v>
      </c>
      <c r="L35" s="644">
        <v>0</v>
      </c>
      <c r="M35" s="644">
        <v>0</v>
      </c>
      <c r="N35" s="644">
        <v>0</v>
      </c>
      <c r="O35" s="644">
        <v>0</v>
      </c>
      <c r="P35" s="644">
        <v>0</v>
      </c>
      <c r="Q35" s="644">
        <v>0</v>
      </c>
      <c r="R35" s="644">
        <v>0</v>
      </c>
    </row>
    <row r="36" spans="1:18" s="519" customFormat="1" ht="12.75" customHeight="1">
      <c r="A36" s="1830"/>
      <c r="B36" s="642" t="s">
        <v>1712</v>
      </c>
      <c r="C36" s="644">
        <v>102792</v>
      </c>
      <c r="D36" s="644">
        <v>21867</v>
      </c>
      <c r="E36" s="644">
        <v>5939</v>
      </c>
      <c r="F36" s="644">
        <v>887</v>
      </c>
      <c r="G36" s="644">
        <v>48856</v>
      </c>
      <c r="H36" s="644">
        <v>23255</v>
      </c>
      <c r="I36" s="644">
        <v>1939</v>
      </c>
      <c r="J36" s="644">
        <v>0</v>
      </c>
      <c r="K36" s="644">
        <v>49</v>
      </c>
      <c r="L36" s="644">
        <v>0</v>
      </c>
      <c r="M36" s="644">
        <v>0</v>
      </c>
      <c r="N36" s="644">
        <v>0</v>
      </c>
      <c r="O36" s="644">
        <v>0</v>
      </c>
      <c r="P36" s="644">
        <v>0</v>
      </c>
      <c r="Q36" s="644">
        <v>0</v>
      </c>
      <c r="R36" s="644">
        <v>0</v>
      </c>
    </row>
    <row r="37" spans="1:18" s="519" customFormat="1" ht="12.75" customHeight="1">
      <c r="A37" s="1829" t="s">
        <v>1728</v>
      </c>
      <c r="B37" s="642" t="s">
        <v>1711</v>
      </c>
      <c r="C37" s="644">
        <v>14484</v>
      </c>
      <c r="D37" s="644">
        <v>12773</v>
      </c>
      <c r="E37" s="644">
        <v>892</v>
      </c>
      <c r="F37" s="644">
        <v>188</v>
      </c>
      <c r="G37" s="644">
        <v>534</v>
      </c>
      <c r="H37" s="644">
        <v>70</v>
      </c>
      <c r="I37" s="644">
        <v>21</v>
      </c>
      <c r="J37" s="644">
        <v>6</v>
      </c>
      <c r="K37" s="644">
        <v>0</v>
      </c>
      <c r="L37" s="644">
        <v>0</v>
      </c>
      <c r="M37" s="644">
        <v>0</v>
      </c>
      <c r="N37" s="644">
        <v>0</v>
      </c>
      <c r="O37" s="644">
        <v>0</v>
      </c>
      <c r="P37" s="644">
        <v>0</v>
      </c>
      <c r="Q37" s="644">
        <v>0</v>
      </c>
      <c r="R37" s="644">
        <v>0</v>
      </c>
    </row>
    <row r="38" spans="1:29" s="519" customFormat="1" ht="12.75" customHeight="1">
      <c r="A38" s="1830"/>
      <c r="B38" s="642" t="s">
        <v>1712</v>
      </c>
      <c r="C38" s="644">
        <v>362744</v>
      </c>
      <c r="D38" s="644">
        <v>209592</v>
      </c>
      <c r="E38" s="644">
        <v>13887</v>
      </c>
      <c r="F38" s="644">
        <v>1644</v>
      </c>
      <c r="G38" s="644">
        <v>121217</v>
      </c>
      <c r="H38" s="644">
        <v>13218</v>
      </c>
      <c r="I38" s="644">
        <v>2595</v>
      </c>
      <c r="J38" s="644">
        <v>591</v>
      </c>
      <c r="K38" s="644">
        <v>0</v>
      </c>
      <c r="L38" s="644">
        <v>0</v>
      </c>
      <c r="M38" s="644">
        <v>0</v>
      </c>
      <c r="N38" s="644">
        <v>0</v>
      </c>
      <c r="O38" s="644">
        <v>0</v>
      </c>
      <c r="P38" s="644">
        <v>0</v>
      </c>
      <c r="Q38" s="644">
        <v>0</v>
      </c>
      <c r="R38" s="644">
        <v>0</v>
      </c>
      <c r="S38" s="580"/>
      <c r="T38" s="580"/>
      <c r="U38" s="580"/>
      <c r="V38" s="580"/>
      <c r="W38" s="580"/>
      <c r="X38" s="580"/>
      <c r="Y38" s="580"/>
      <c r="Z38" s="580"/>
      <c r="AA38" s="580"/>
      <c r="AB38" s="580"/>
      <c r="AC38" s="580"/>
    </row>
    <row r="39" spans="1:18" s="519" customFormat="1" ht="12.75">
      <c r="A39" s="1829" t="s">
        <v>1729</v>
      </c>
      <c r="B39" s="642" t="s">
        <v>1711</v>
      </c>
      <c r="C39" s="644">
        <v>5285</v>
      </c>
      <c r="D39" s="644">
        <v>4450</v>
      </c>
      <c r="E39" s="644">
        <v>372</v>
      </c>
      <c r="F39" s="644">
        <v>127</v>
      </c>
      <c r="G39" s="644">
        <v>253</v>
      </c>
      <c r="H39" s="644">
        <v>59</v>
      </c>
      <c r="I39" s="644">
        <v>22</v>
      </c>
      <c r="J39" s="644">
        <v>2</v>
      </c>
      <c r="K39" s="644">
        <v>0</v>
      </c>
      <c r="L39" s="644">
        <v>0</v>
      </c>
      <c r="M39" s="644">
        <v>0</v>
      </c>
      <c r="N39" s="644">
        <v>0</v>
      </c>
      <c r="O39" s="644">
        <v>0</v>
      </c>
      <c r="P39" s="644">
        <v>0</v>
      </c>
      <c r="Q39" s="644">
        <v>0</v>
      </c>
      <c r="R39" s="644">
        <v>0</v>
      </c>
    </row>
    <row r="40" spans="1:18" s="519" customFormat="1" ht="12.75">
      <c r="A40" s="1830"/>
      <c r="B40" s="642" t="s">
        <v>1712</v>
      </c>
      <c r="C40" s="644">
        <v>82365</v>
      </c>
      <c r="D40" s="644">
        <v>24406</v>
      </c>
      <c r="E40" s="644">
        <v>8763</v>
      </c>
      <c r="F40" s="644">
        <v>2384</v>
      </c>
      <c r="G40" s="644">
        <v>17069</v>
      </c>
      <c r="H40" s="644">
        <v>27037</v>
      </c>
      <c r="I40" s="644">
        <v>2257</v>
      </c>
      <c r="J40" s="644">
        <v>449</v>
      </c>
      <c r="K40" s="644">
        <v>0</v>
      </c>
      <c r="L40" s="644">
        <v>0</v>
      </c>
      <c r="M40" s="644">
        <v>0</v>
      </c>
      <c r="N40" s="644">
        <v>0</v>
      </c>
      <c r="O40" s="644">
        <v>0</v>
      </c>
      <c r="P40" s="644">
        <v>0</v>
      </c>
      <c r="Q40" s="644">
        <v>0</v>
      </c>
      <c r="R40" s="644">
        <v>0</v>
      </c>
    </row>
    <row r="41" spans="1:18" s="519" customFormat="1" ht="12.75">
      <c r="A41" s="1829" t="s">
        <v>1730</v>
      </c>
      <c r="B41" s="642" t="s">
        <v>1711</v>
      </c>
      <c r="C41" s="644">
        <v>27188</v>
      </c>
      <c r="D41" s="644">
        <v>21928</v>
      </c>
      <c r="E41" s="644">
        <v>2522</v>
      </c>
      <c r="F41" s="644">
        <v>584</v>
      </c>
      <c r="G41" s="644">
        <v>1771</v>
      </c>
      <c r="H41" s="644">
        <v>315</v>
      </c>
      <c r="I41" s="644">
        <v>64</v>
      </c>
      <c r="J41" s="644">
        <v>2</v>
      </c>
      <c r="K41" s="644">
        <v>1</v>
      </c>
      <c r="L41" s="644">
        <v>1</v>
      </c>
      <c r="M41" s="644">
        <v>0</v>
      </c>
      <c r="N41" s="644">
        <v>0</v>
      </c>
      <c r="O41" s="644">
        <v>0</v>
      </c>
      <c r="P41" s="644">
        <v>0</v>
      </c>
      <c r="Q41" s="644">
        <v>0</v>
      </c>
      <c r="R41" s="644">
        <v>0</v>
      </c>
    </row>
    <row r="42" spans="1:18" s="519" customFormat="1" ht="12.75">
      <c r="A42" s="1830"/>
      <c r="B42" s="642" t="s">
        <v>1712</v>
      </c>
      <c r="C42" s="644">
        <v>331813</v>
      </c>
      <c r="D42" s="644">
        <v>133807</v>
      </c>
      <c r="E42" s="644">
        <v>27722</v>
      </c>
      <c r="F42" s="644">
        <v>2957</v>
      </c>
      <c r="G42" s="644">
        <v>73117</v>
      </c>
      <c r="H42" s="644">
        <v>92322</v>
      </c>
      <c r="I42" s="644">
        <v>1736</v>
      </c>
      <c r="J42" s="644">
        <v>45</v>
      </c>
      <c r="K42" s="644">
        <v>107</v>
      </c>
      <c r="L42" s="644">
        <v>0</v>
      </c>
      <c r="M42" s="644">
        <v>0</v>
      </c>
      <c r="N42" s="644">
        <v>0</v>
      </c>
      <c r="O42" s="644">
        <v>0</v>
      </c>
      <c r="P42" s="644">
        <v>0</v>
      </c>
      <c r="Q42" s="644">
        <v>0</v>
      </c>
      <c r="R42" s="644">
        <v>0</v>
      </c>
    </row>
    <row r="43" spans="1:18" s="519" customFormat="1" ht="12.75">
      <c r="A43" s="1841" t="s">
        <v>1731</v>
      </c>
      <c r="B43" s="642" t="s">
        <v>1711</v>
      </c>
      <c r="C43" s="644">
        <v>12443508</v>
      </c>
      <c r="D43" s="644">
        <v>6549546</v>
      </c>
      <c r="E43" s="644">
        <v>322191</v>
      </c>
      <c r="F43" s="644">
        <v>104311</v>
      </c>
      <c r="G43" s="644">
        <v>1492554</v>
      </c>
      <c r="H43" s="644">
        <v>632308</v>
      </c>
      <c r="I43" s="644">
        <v>254185</v>
      </c>
      <c r="J43" s="644">
        <v>2254676</v>
      </c>
      <c r="K43" s="644">
        <v>538381</v>
      </c>
      <c r="L43" s="644">
        <v>295349</v>
      </c>
      <c r="M43" s="644">
        <v>1</v>
      </c>
      <c r="N43" s="644">
        <v>0</v>
      </c>
      <c r="O43" s="644">
        <v>0</v>
      </c>
      <c r="P43" s="644">
        <v>0</v>
      </c>
      <c r="Q43" s="644">
        <v>4</v>
      </c>
      <c r="R43" s="644">
        <v>2</v>
      </c>
    </row>
    <row r="44" spans="1:18" s="519" customFormat="1" ht="12.75">
      <c r="A44" s="1842"/>
      <c r="B44" s="645" t="s">
        <v>1712</v>
      </c>
      <c r="C44" s="646">
        <v>22521195</v>
      </c>
      <c r="D44" s="646">
        <v>2335528</v>
      </c>
      <c r="E44" s="646">
        <v>499638</v>
      </c>
      <c r="F44" s="646">
        <v>132807</v>
      </c>
      <c r="G44" s="646">
        <v>5568192</v>
      </c>
      <c r="H44" s="646">
        <v>8434074</v>
      </c>
      <c r="I44" s="646">
        <v>1635733</v>
      </c>
      <c r="J44" s="646">
        <v>1858279</v>
      </c>
      <c r="K44" s="646">
        <v>1722947</v>
      </c>
      <c r="L44" s="646">
        <v>330538</v>
      </c>
      <c r="M44" s="646">
        <v>0</v>
      </c>
      <c r="N44" s="646">
        <v>0</v>
      </c>
      <c r="O44" s="646">
        <v>0</v>
      </c>
      <c r="P44" s="646">
        <v>0</v>
      </c>
      <c r="Q44" s="646">
        <v>3386</v>
      </c>
      <c r="R44" s="646">
        <v>73</v>
      </c>
    </row>
    <row r="45" spans="1:18" s="519" customFormat="1" ht="58.5" customHeight="1">
      <c r="A45" s="1854" t="s">
        <v>1736</v>
      </c>
      <c r="B45" s="1854"/>
      <c r="C45" s="649"/>
      <c r="D45" s="649"/>
      <c r="E45" s="649"/>
      <c r="F45" s="649"/>
      <c r="G45" s="649"/>
      <c r="H45" s="649"/>
      <c r="I45" s="649"/>
      <c r="J45" s="649"/>
      <c r="K45" s="649"/>
      <c r="L45" s="649"/>
      <c r="M45" s="649"/>
      <c r="N45" s="649"/>
      <c r="O45" s="649"/>
      <c r="P45" s="649"/>
      <c r="Q45" s="649"/>
      <c r="R45" s="649"/>
    </row>
    <row r="46" spans="1:18" s="519" customFormat="1" ht="13.5">
      <c r="A46" s="650" t="s">
        <v>1735</v>
      </c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</row>
    <row r="47" s="519" customFormat="1" ht="12.75"/>
    <row r="48" s="519" customFormat="1" ht="12.75"/>
    <row r="49" s="519" customFormat="1" ht="12.75"/>
    <row r="50" s="519" customFormat="1" ht="12.75"/>
    <row r="51" s="519" customFormat="1" ht="12.75"/>
    <row r="52" s="519" customFormat="1" ht="12.75"/>
    <row r="53" s="519" customFormat="1" ht="12.75"/>
    <row r="54" s="519" customFormat="1" ht="12.75"/>
    <row r="55" s="519" customFormat="1" ht="12.75"/>
    <row r="56" s="519" customFormat="1" ht="12.75"/>
    <row r="57" s="519" customFormat="1" ht="12.75"/>
    <row r="58" s="519" customFormat="1" ht="12.75"/>
    <row r="59" s="519" customFormat="1" ht="12.75"/>
    <row r="60" s="519" customFormat="1" ht="12.75"/>
    <row r="61" s="519" customFormat="1" ht="12.75"/>
    <row r="62" s="519" customFormat="1" ht="12.75"/>
    <row r="63" s="519" customFormat="1" ht="12.75"/>
    <row r="64" s="519" customFormat="1" ht="12.75"/>
    <row r="65" s="519" customFormat="1" ht="12.75"/>
    <row r="66" s="519" customFormat="1" ht="12.75"/>
    <row r="67" s="519" customFormat="1" ht="12.75"/>
    <row r="68" s="519" customFormat="1" ht="12.75"/>
    <row r="69" s="519" customFormat="1" ht="12.75"/>
    <row r="70" s="519" customFormat="1" ht="12.75"/>
    <row r="71" s="519" customFormat="1" ht="12.75"/>
    <row r="72" s="519" customFormat="1" ht="12.75"/>
    <row r="73" s="519" customFormat="1" ht="12.75"/>
    <row r="74" s="519" customFormat="1" ht="12.75"/>
    <row r="75" s="519" customFormat="1" ht="12.75"/>
    <row r="76" s="519" customFormat="1" ht="12.75"/>
    <row r="77" s="519" customFormat="1" ht="12.75"/>
    <row r="78" s="519" customFormat="1" ht="12.75"/>
    <row r="79" s="519" customFormat="1" ht="12.75"/>
    <row r="80" s="519" customFormat="1" ht="12.75"/>
    <row r="81" s="519" customFormat="1" ht="12.75"/>
    <row r="82" s="519" customFormat="1" ht="12.75"/>
    <row r="83" s="519" customFormat="1" ht="12.75"/>
    <row r="84" s="519" customFormat="1" ht="12.75"/>
    <row r="85" s="519" customFormat="1" ht="12.75"/>
    <row r="86" s="519" customFormat="1" ht="12.75"/>
    <row r="87" s="519" customFormat="1" ht="12.75"/>
  </sheetData>
  <mergeCells count="30">
    <mergeCell ref="A43:A44"/>
    <mergeCell ref="A45:B45"/>
    <mergeCell ref="A35:A36"/>
    <mergeCell ref="A37:A38"/>
    <mergeCell ref="A39:A40"/>
    <mergeCell ref="A41:A42"/>
    <mergeCell ref="A15:A16"/>
    <mergeCell ref="C2:R2"/>
    <mergeCell ref="C3:C4"/>
    <mergeCell ref="D3:F3"/>
    <mergeCell ref="G3:I3"/>
    <mergeCell ref="J3:L3"/>
    <mergeCell ref="M3:O3"/>
    <mergeCell ref="P3:R3"/>
    <mergeCell ref="A31:A32"/>
    <mergeCell ref="A33:A34"/>
    <mergeCell ref="A21:A22"/>
    <mergeCell ref="A23:A24"/>
    <mergeCell ref="A25:A26"/>
    <mergeCell ref="A27:A28"/>
    <mergeCell ref="A19:A20"/>
    <mergeCell ref="A11:A12"/>
    <mergeCell ref="A29:A30"/>
    <mergeCell ref="A1:B1"/>
    <mergeCell ref="A5:A6"/>
    <mergeCell ref="A7:A8"/>
    <mergeCell ref="A9:A10"/>
    <mergeCell ref="A17:A18"/>
    <mergeCell ref="A2:B4"/>
    <mergeCell ref="A13:A14"/>
  </mergeCells>
  <printOptions/>
  <pageMargins left="0.3937007874015748" right="0.3937007874015748" top="0.5905511811023623" bottom="0.5905511811023623" header="0.1968503937007874" footer="0.1968503937007874"/>
  <pageSetup fitToWidth="2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AJ47"/>
  <sheetViews>
    <sheetView view="pageBreakPreview" zoomScaleSheetLayoutView="100" workbookViewId="0" topLeftCell="A1">
      <selection activeCell="A2" sqref="A2:B4"/>
    </sheetView>
  </sheetViews>
  <sheetFormatPr defaultColWidth="9.00390625" defaultRowHeight="12.75"/>
  <cols>
    <col min="1" max="1" width="46.625" style="508" customWidth="1"/>
    <col min="2" max="2" width="8.375" style="508" customWidth="1"/>
    <col min="3" max="3" width="9.75390625" style="508" bestFit="1" customWidth="1"/>
    <col min="4" max="17" width="8.25390625" style="508" customWidth="1"/>
    <col min="18" max="18" width="8.00390625" style="508" customWidth="1"/>
    <col min="19" max="34" width="8.25390625" style="508" customWidth="1"/>
    <col min="35" max="35" width="9.75390625" style="508" bestFit="1" customWidth="1"/>
    <col min="36" max="36" width="8.25390625" style="508" customWidth="1"/>
    <col min="37" max="47" width="5.75390625" style="508" bestFit="1" customWidth="1"/>
    <col min="48" max="16384" width="9.125" style="508" customWidth="1"/>
  </cols>
  <sheetData>
    <row r="1" spans="1:36" ht="47.25" customHeight="1">
      <c r="A1" s="1855" t="s">
        <v>1743</v>
      </c>
      <c r="B1" s="1855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</row>
    <row r="2" spans="1:36" s="519" customFormat="1" ht="12" customHeight="1">
      <c r="A2" s="1857">
        <v>39994</v>
      </c>
      <c r="B2" s="1858"/>
      <c r="C2" s="1837" t="s">
        <v>901</v>
      </c>
      <c r="D2" s="1838"/>
      <c r="E2" s="1838"/>
      <c r="F2" s="1838"/>
      <c r="G2" s="1838"/>
      <c r="H2" s="1838"/>
      <c r="I2" s="1838"/>
      <c r="J2" s="1838"/>
      <c r="K2" s="1838"/>
      <c r="L2" s="1838"/>
      <c r="M2" s="1838"/>
      <c r="N2" s="1838"/>
      <c r="O2" s="1838"/>
      <c r="P2" s="1838"/>
      <c r="Q2" s="1838"/>
      <c r="R2" s="1838"/>
      <c r="S2" s="1838"/>
      <c r="T2" s="1838"/>
      <c r="U2" s="1838"/>
      <c r="V2" s="1838"/>
      <c r="W2" s="1838"/>
      <c r="X2" s="1838"/>
      <c r="Y2" s="1838"/>
      <c r="Z2" s="1838"/>
      <c r="AA2" s="1838"/>
      <c r="AB2" s="1838"/>
      <c r="AC2" s="1838"/>
      <c r="AD2" s="1838"/>
      <c r="AE2" s="1838"/>
      <c r="AF2" s="1838"/>
      <c r="AG2" s="1838"/>
      <c r="AH2" s="1838"/>
      <c r="AI2" s="1838"/>
      <c r="AJ2" s="1839"/>
    </row>
    <row r="3" spans="1:36" s="519" customFormat="1" ht="24.75" customHeight="1">
      <c r="A3" s="1859"/>
      <c r="B3" s="1860"/>
      <c r="C3" s="1845" t="s">
        <v>1695</v>
      </c>
      <c r="D3" s="1822" t="s">
        <v>1696</v>
      </c>
      <c r="E3" s="1823"/>
      <c r="F3" s="1824"/>
      <c r="G3" s="1822" t="s">
        <v>1744</v>
      </c>
      <c r="H3" s="1823"/>
      <c r="I3" s="1824"/>
      <c r="J3" s="1822" t="s">
        <v>1745</v>
      </c>
      <c r="K3" s="1823"/>
      <c r="L3" s="1824"/>
      <c r="M3" s="1822" t="s">
        <v>1746</v>
      </c>
      <c r="N3" s="1823"/>
      <c r="O3" s="1824"/>
      <c r="P3" s="1822" t="s">
        <v>1747</v>
      </c>
      <c r="Q3" s="1823"/>
      <c r="R3" s="1824"/>
      <c r="S3" s="1822" t="s">
        <v>1748</v>
      </c>
      <c r="T3" s="1823"/>
      <c r="U3" s="1824"/>
      <c r="V3" s="1822" t="s">
        <v>1749</v>
      </c>
      <c r="W3" s="1823"/>
      <c r="X3" s="1824"/>
      <c r="Y3" s="1822" t="s">
        <v>1750</v>
      </c>
      <c r="Z3" s="1823"/>
      <c r="AA3" s="1824"/>
      <c r="AB3" s="1822" t="s">
        <v>1751</v>
      </c>
      <c r="AC3" s="1823"/>
      <c r="AD3" s="1824"/>
      <c r="AE3" s="1822" t="s">
        <v>1752</v>
      </c>
      <c r="AF3" s="1823"/>
      <c r="AG3" s="1824"/>
      <c r="AH3" s="1822" t="s">
        <v>1708</v>
      </c>
      <c r="AI3" s="1823"/>
      <c r="AJ3" s="1824"/>
    </row>
    <row r="4" spans="1:36" s="519" customFormat="1" ht="24" customHeight="1">
      <c r="A4" s="1861"/>
      <c r="B4" s="1862"/>
      <c r="C4" s="1846"/>
      <c r="D4" s="641" t="s">
        <v>1709</v>
      </c>
      <c r="E4" s="641" t="s">
        <v>1681</v>
      </c>
      <c r="F4" s="641" t="s">
        <v>1710</v>
      </c>
      <c r="G4" s="641" t="s">
        <v>1709</v>
      </c>
      <c r="H4" s="641" t="s">
        <v>1681</v>
      </c>
      <c r="I4" s="641" t="s">
        <v>1710</v>
      </c>
      <c r="J4" s="641" t="s">
        <v>1709</v>
      </c>
      <c r="K4" s="641" t="s">
        <v>1681</v>
      </c>
      <c r="L4" s="641" t="s">
        <v>1710</v>
      </c>
      <c r="M4" s="641" t="s">
        <v>1709</v>
      </c>
      <c r="N4" s="641" t="s">
        <v>1681</v>
      </c>
      <c r="O4" s="641" t="s">
        <v>1710</v>
      </c>
      <c r="P4" s="641" t="s">
        <v>1709</v>
      </c>
      <c r="Q4" s="641" t="s">
        <v>1681</v>
      </c>
      <c r="R4" s="641" t="s">
        <v>1710</v>
      </c>
      <c r="S4" s="641" t="s">
        <v>1709</v>
      </c>
      <c r="T4" s="641" t="s">
        <v>1681</v>
      </c>
      <c r="U4" s="641" t="s">
        <v>1710</v>
      </c>
      <c r="V4" s="641" t="s">
        <v>1709</v>
      </c>
      <c r="W4" s="641" t="s">
        <v>1681</v>
      </c>
      <c r="X4" s="641" t="s">
        <v>1710</v>
      </c>
      <c r="Y4" s="641" t="s">
        <v>1709</v>
      </c>
      <c r="Z4" s="641" t="s">
        <v>1681</v>
      </c>
      <c r="AA4" s="641" t="s">
        <v>1710</v>
      </c>
      <c r="AB4" s="641" t="s">
        <v>1709</v>
      </c>
      <c r="AC4" s="641" t="s">
        <v>1681</v>
      </c>
      <c r="AD4" s="641" t="s">
        <v>1710</v>
      </c>
      <c r="AE4" s="641" t="s">
        <v>1709</v>
      </c>
      <c r="AF4" s="641" t="s">
        <v>1681</v>
      </c>
      <c r="AG4" s="641" t="s">
        <v>1710</v>
      </c>
      <c r="AH4" s="641" t="s">
        <v>1709</v>
      </c>
      <c r="AI4" s="641" t="s">
        <v>1681</v>
      </c>
      <c r="AJ4" s="641" t="s">
        <v>1710</v>
      </c>
    </row>
    <row r="5" spans="1:36" s="519" customFormat="1" ht="12.75" customHeight="1">
      <c r="A5" s="1843" t="s">
        <v>1733</v>
      </c>
      <c r="B5" s="642" t="s">
        <v>1711</v>
      </c>
      <c r="C5" s="643">
        <v>3023576</v>
      </c>
      <c r="D5" s="643">
        <v>1388254</v>
      </c>
      <c r="E5" s="643">
        <v>29627</v>
      </c>
      <c r="F5" s="643">
        <v>7041</v>
      </c>
      <c r="G5" s="643">
        <v>445351</v>
      </c>
      <c r="H5" s="643">
        <v>9056</v>
      </c>
      <c r="I5" s="643">
        <v>356</v>
      </c>
      <c r="J5" s="643">
        <v>362973</v>
      </c>
      <c r="K5" s="643">
        <v>13485</v>
      </c>
      <c r="L5" s="643">
        <v>248</v>
      </c>
      <c r="M5" s="643">
        <v>308314</v>
      </c>
      <c r="N5" s="643">
        <v>20438</v>
      </c>
      <c r="O5" s="643">
        <v>253</v>
      </c>
      <c r="P5" s="643">
        <v>207234</v>
      </c>
      <c r="Q5" s="643">
        <v>30520</v>
      </c>
      <c r="R5" s="643">
        <v>410</v>
      </c>
      <c r="S5" s="643">
        <v>67078</v>
      </c>
      <c r="T5" s="643">
        <v>25762</v>
      </c>
      <c r="U5" s="643">
        <v>714</v>
      </c>
      <c r="V5" s="643">
        <v>30818</v>
      </c>
      <c r="W5" s="643">
        <v>24348</v>
      </c>
      <c r="X5" s="643">
        <v>809</v>
      </c>
      <c r="Y5" s="643">
        <v>14821</v>
      </c>
      <c r="Z5" s="643">
        <v>16857</v>
      </c>
      <c r="AA5" s="643">
        <v>408</v>
      </c>
      <c r="AB5" s="643">
        <v>3681</v>
      </c>
      <c r="AC5" s="643">
        <v>5292</v>
      </c>
      <c r="AD5" s="643">
        <v>102</v>
      </c>
      <c r="AE5" s="643">
        <v>1210</v>
      </c>
      <c r="AF5" s="643">
        <v>2882</v>
      </c>
      <c r="AG5" s="643">
        <v>54</v>
      </c>
      <c r="AH5" s="643">
        <v>1068</v>
      </c>
      <c r="AI5" s="643">
        <v>4026</v>
      </c>
      <c r="AJ5" s="643">
        <v>86</v>
      </c>
    </row>
    <row r="6" spans="1:36" s="519" customFormat="1" ht="12.75" customHeight="1">
      <c r="A6" s="1844"/>
      <c r="B6" s="642" t="s">
        <v>1712</v>
      </c>
      <c r="C6" s="643">
        <v>48871627</v>
      </c>
      <c r="D6" s="643">
        <v>614783</v>
      </c>
      <c r="E6" s="643">
        <v>5815</v>
      </c>
      <c r="F6" s="643">
        <v>549</v>
      </c>
      <c r="G6" s="643">
        <v>724602</v>
      </c>
      <c r="H6" s="643">
        <v>15415</v>
      </c>
      <c r="I6" s="643">
        <v>564</v>
      </c>
      <c r="J6" s="643">
        <v>1335022</v>
      </c>
      <c r="K6" s="643">
        <v>51171</v>
      </c>
      <c r="L6" s="643">
        <v>883</v>
      </c>
      <c r="M6" s="643">
        <v>2279169</v>
      </c>
      <c r="N6" s="643">
        <v>156720</v>
      </c>
      <c r="O6" s="643">
        <v>1787</v>
      </c>
      <c r="P6" s="643">
        <v>3221629</v>
      </c>
      <c r="Q6" s="643">
        <v>506436</v>
      </c>
      <c r="R6" s="643">
        <v>7196</v>
      </c>
      <c r="S6" s="643">
        <v>2355842</v>
      </c>
      <c r="T6" s="643">
        <v>925874</v>
      </c>
      <c r="U6" s="643">
        <v>26270</v>
      </c>
      <c r="V6" s="643">
        <v>2190872</v>
      </c>
      <c r="W6" s="643">
        <v>1756657</v>
      </c>
      <c r="X6" s="643">
        <v>57837</v>
      </c>
      <c r="Y6" s="643">
        <v>2295222</v>
      </c>
      <c r="Z6" s="643">
        <v>2574761</v>
      </c>
      <c r="AA6" s="643">
        <v>59545</v>
      </c>
      <c r="AB6" s="643">
        <v>1283171</v>
      </c>
      <c r="AC6" s="643">
        <v>1852370</v>
      </c>
      <c r="AD6" s="643">
        <v>36462</v>
      </c>
      <c r="AE6" s="643">
        <v>883651</v>
      </c>
      <c r="AF6" s="643">
        <v>2047082</v>
      </c>
      <c r="AG6" s="643">
        <v>38960</v>
      </c>
      <c r="AH6" s="643">
        <v>3706070</v>
      </c>
      <c r="AI6" s="643">
        <v>17153635</v>
      </c>
      <c r="AJ6" s="643">
        <v>705605</v>
      </c>
    </row>
    <row r="7" spans="1:36" s="519" customFormat="1" ht="12.75" customHeight="1">
      <c r="A7" s="1825" t="s">
        <v>1713</v>
      </c>
      <c r="B7" s="642" t="s">
        <v>1711</v>
      </c>
      <c r="C7" s="644">
        <v>128749</v>
      </c>
      <c r="D7" s="644">
        <v>21561</v>
      </c>
      <c r="E7" s="644">
        <v>5668</v>
      </c>
      <c r="F7" s="644">
        <v>1545</v>
      </c>
      <c r="G7" s="644">
        <v>4426</v>
      </c>
      <c r="H7" s="644">
        <v>1146</v>
      </c>
      <c r="I7" s="644">
        <v>85</v>
      </c>
      <c r="J7" s="644">
        <v>6468</v>
      </c>
      <c r="K7" s="644">
        <v>1063</v>
      </c>
      <c r="L7" s="644">
        <v>32</v>
      </c>
      <c r="M7" s="644">
        <v>8145</v>
      </c>
      <c r="N7" s="644">
        <v>1454</v>
      </c>
      <c r="O7" s="644">
        <v>34</v>
      </c>
      <c r="P7" s="644">
        <v>14110</v>
      </c>
      <c r="Q7" s="644">
        <v>3310</v>
      </c>
      <c r="R7" s="644">
        <v>27</v>
      </c>
      <c r="S7" s="644">
        <v>14826</v>
      </c>
      <c r="T7" s="644">
        <v>4029</v>
      </c>
      <c r="U7" s="644">
        <v>34</v>
      </c>
      <c r="V7" s="644">
        <v>8543</v>
      </c>
      <c r="W7" s="644">
        <v>4446</v>
      </c>
      <c r="X7" s="644">
        <v>45</v>
      </c>
      <c r="Y7" s="644">
        <v>6513</v>
      </c>
      <c r="Z7" s="644">
        <v>6022</v>
      </c>
      <c r="AA7" s="644">
        <v>68</v>
      </c>
      <c r="AB7" s="644">
        <v>2755</v>
      </c>
      <c r="AC7" s="644">
        <v>3589</v>
      </c>
      <c r="AD7" s="644">
        <v>59</v>
      </c>
      <c r="AE7" s="644">
        <v>1106</v>
      </c>
      <c r="AF7" s="644">
        <v>2531</v>
      </c>
      <c r="AG7" s="644">
        <v>42</v>
      </c>
      <c r="AH7" s="644">
        <v>1047</v>
      </c>
      <c r="AI7" s="644">
        <v>3937</v>
      </c>
      <c r="AJ7" s="644">
        <v>83</v>
      </c>
    </row>
    <row r="8" spans="1:36" s="519" customFormat="1" ht="12.75" customHeight="1">
      <c r="A8" s="1826"/>
      <c r="B8" s="642" t="s">
        <v>1712</v>
      </c>
      <c r="C8" s="644">
        <v>30472212</v>
      </c>
      <c r="D8" s="644">
        <v>3723</v>
      </c>
      <c r="E8" s="644">
        <v>1043</v>
      </c>
      <c r="F8" s="644">
        <v>234</v>
      </c>
      <c r="G8" s="644">
        <v>7571</v>
      </c>
      <c r="H8" s="644">
        <v>1921</v>
      </c>
      <c r="I8" s="644">
        <v>133</v>
      </c>
      <c r="J8" s="644">
        <v>24379</v>
      </c>
      <c r="K8" s="644">
        <v>3953</v>
      </c>
      <c r="L8" s="644">
        <v>115</v>
      </c>
      <c r="M8" s="644">
        <v>64392</v>
      </c>
      <c r="N8" s="644">
        <v>11040</v>
      </c>
      <c r="O8" s="644">
        <v>238</v>
      </c>
      <c r="P8" s="644">
        <v>240476</v>
      </c>
      <c r="Q8" s="644">
        <v>57863</v>
      </c>
      <c r="R8" s="644">
        <v>453</v>
      </c>
      <c r="S8" s="644">
        <v>559990</v>
      </c>
      <c r="T8" s="644">
        <v>148269</v>
      </c>
      <c r="U8" s="644">
        <v>1285</v>
      </c>
      <c r="V8" s="644">
        <v>626627</v>
      </c>
      <c r="W8" s="644">
        <v>330361</v>
      </c>
      <c r="X8" s="644">
        <v>3347</v>
      </c>
      <c r="Y8" s="644">
        <v>1067856</v>
      </c>
      <c r="Z8" s="644">
        <v>990490</v>
      </c>
      <c r="AA8" s="644">
        <v>10896</v>
      </c>
      <c r="AB8" s="644">
        <v>983050</v>
      </c>
      <c r="AC8" s="644">
        <v>1287107</v>
      </c>
      <c r="AD8" s="644">
        <v>21425</v>
      </c>
      <c r="AE8" s="644">
        <v>812075</v>
      </c>
      <c r="AF8" s="644">
        <v>1816341</v>
      </c>
      <c r="AG8" s="644">
        <v>31249</v>
      </c>
      <c r="AH8" s="644">
        <v>3672458</v>
      </c>
      <c r="AI8" s="644">
        <v>16991495</v>
      </c>
      <c r="AJ8" s="644">
        <v>700357</v>
      </c>
    </row>
    <row r="9" spans="1:36" s="519" customFormat="1" ht="12.75" customHeight="1">
      <c r="A9" s="1829" t="s">
        <v>1714</v>
      </c>
      <c r="B9" s="642" t="s">
        <v>1711</v>
      </c>
      <c r="C9" s="644">
        <v>6344</v>
      </c>
      <c r="D9" s="644">
        <v>760</v>
      </c>
      <c r="E9" s="644">
        <v>125</v>
      </c>
      <c r="F9" s="644">
        <v>18</v>
      </c>
      <c r="G9" s="644">
        <v>139</v>
      </c>
      <c r="H9" s="644">
        <v>22</v>
      </c>
      <c r="I9" s="644">
        <v>1</v>
      </c>
      <c r="J9" s="644">
        <v>212</v>
      </c>
      <c r="K9" s="644">
        <v>30</v>
      </c>
      <c r="L9" s="644">
        <v>0</v>
      </c>
      <c r="M9" s="644">
        <v>300</v>
      </c>
      <c r="N9" s="644">
        <v>44</v>
      </c>
      <c r="O9" s="644">
        <v>1</v>
      </c>
      <c r="P9" s="644">
        <v>681</v>
      </c>
      <c r="Q9" s="644">
        <v>140</v>
      </c>
      <c r="R9" s="644">
        <v>2</v>
      </c>
      <c r="S9" s="644">
        <v>949</v>
      </c>
      <c r="T9" s="644">
        <v>180</v>
      </c>
      <c r="U9" s="644">
        <v>2</v>
      </c>
      <c r="V9" s="644">
        <v>764</v>
      </c>
      <c r="W9" s="644">
        <v>196</v>
      </c>
      <c r="X9" s="644">
        <v>2</v>
      </c>
      <c r="Y9" s="644">
        <v>665</v>
      </c>
      <c r="Z9" s="644">
        <v>262</v>
      </c>
      <c r="AA9" s="644">
        <v>1</v>
      </c>
      <c r="AB9" s="644">
        <v>293</v>
      </c>
      <c r="AC9" s="644">
        <v>161</v>
      </c>
      <c r="AD9" s="644">
        <v>2</v>
      </c>
      <c r="AE9" s="644">
        <v>97</v>
      </c>
      <c r="AF9" s="644">
        <v>113</v>
      </c>
      <c r="AG9" s="644">
        <v>0</v>
      </c>
      <c r="AH9" s="644">
        <v>81</v>
      </c>
      <c r="AI9" s="644">
        <v>99</v>
      </c>
      <c r="AJ9" s="644">
        <v>2</v>
      </c>
    </row>
    <row r="10" spans="1:36" s="519" customFormat="1" ht="12.75" customHeight="1">
      <c r="A10" s="1830"/>
      <c r="B10" s="642" t="s">
        <v>1712</v>
      </c>
      <c r="C10" s="644">
        <v>1006031</v>
      </c>
      <c r="D10" s="644">
        <v>133</v>
      </c>
      <c r="E10" s="644">
        <v>27</v>
      </c>
      <c r="F10" s="644">
        <v>3</v>
      </c>
      <c r="G10" s="644">
        <v>241</v>
      </c>
      <c r="H10" s="644">
        <v>36</v>
      </c>
      <c r="I10" s="644">
        <v>1</v>
      </c>
      <c r="J10" s="644">
        <v>814</v>
      </c>
      <c r="K10" s="644">
        <v>116</v>
      </c>
      <c r="L10" s="644">
        <v>0</v>
      </c>
      <c r="M10" s="644">
        <v>2356</v>
      </c>
      <c r="N10" s="644">
        <v>337</v>
      </c>
      <c r="O10" s="644">
        <v>5</v>
      </c>
      <c r="P10" s="644">
        <v>11833</v>
      </c>
      <c r="Q10" s="644">
        <v>2425</v>
      </c>
      <c r="R10" s="644">
        <v>41</v>
      </c>
      <c r="S10" s="644">
        <v>36297</v>
      </c>
      <c r="T10" s="644">
        <v>6590</v>
      </c>
      <c r="U10" s="644">
        <v>76</v>
      </c>
      <c r="V10" s="644">
        <v>57500</v>
      </c>
      <c r="W10" s="644">
        <v>14793</v>
      </c>
      <c r="X10" s="644">
        <v>152</v>
      </c>
      <c r="Y10" s="644">
        <v>110803</v>
      </c>
      <c r="Z10" s="644">
        <v>43113</v>
      </c>
      <c r="AA10" s="644">
        <v>208</v>
      </c>
      <c r="AB10" s="644">
        <v>104988</v>
      </c>
      <c r="AC10" s="644">
        <v>57272</v>
      </c>
      <c r="AD10" s="644">
        <v>765</v>
      </c>
      <c r="AE10" s="644">
        <v>70151</v>
      </c>
      <c r="AF10" s="644">
        <v>82112</v>
      </c>
      <c r="AG10" s="644">
        <v>0</v>
      </c>
      <c r="AH10" s="644">
        <v>174773</v>
      </c>
      <c r="AI10" s="644">
        <v>224177</v>
      </c>
      <c r="AJ10" s="644">
        <v>3893</v>
      </c>
    </row>
    <row r="11" spans="1:36" s="519" customFormat="1" ht="12.75" customHeight="1">
      <c r="A11" s="1829" t="s">
        <v>1715</v>
      </c>
      <c r="B11" s="642" t="s">
        <v>1711</v>
      </c>
      <c r="C11" s="644">
        <v>318</v>
      </c>
      <c r="D11" s="644">
        <v>44</v>
      </c>
      <c r="E11" s="644">
        <v>28</v>
      </c>
      <c r="F11" s="644">
        <v>17</v>
      </c>
      <c r="G11" s="644">
        <v>8</v>
      </c>
      <c r="H11" s="644">
        <v>3</v>
      </c>
      <c r="I11" s="644">
        <v>1</v>
      </c>
      <c r="J11" s="644">
        <v>3</v>
      </c>
      <c r="K11" s="644">
        <v>4</v>
      </c>
      <c r="L11" s="644">
        <v>2</v>
      </c>
      <c r="M11" s="644">
        <v>10</v>
      </c>
      <c r="N11" s="644">
        <v>6</v>
      </c>
      <c r="O11" s="644">
        <v>0</v>
      </c>
      <c r="P11" s="644">
        <v>23</v>
      </c>
      <c r="Q11" s="644">
        <v>1</v>
      </c>
      <c r="R11" s="644">
        <v>0</v>
      </c>
      <c r="S11" s="644">
        <v>26</v>
      </c>
      <c r="T11" s="644">
        <v>3</v>
      </c>
      <c r="U11" s="644">
        <v>1</v>
      </c>
      <c r="V11" s="644">
        <v>22</v>
      </c>
      <c r="W11" s="644">
        <v>5</v>
      </c>
      <c r="X11" s="644">
        <v>0</v>
      </c>
      <c r="Y11" s="644">
        <v>27</v>
      </c>
      <c r="Z11" s="644">
        <v>6</v>
      </c>
      <c r="AA11" s="644">
        <v>1</v>
      </c>
      <c r="AB11" s="644">
        <v>14</v>
      </c>
      <c r="AC11" s="644">
        <v>7</v>
      </c>
      <c r="AD11" s="644">
        <v>0</v>
      </c>
      <c r="AE11" s="644">
        <v>6</v>
      </c>
      <c r="AF11" s="644">
        <v>12</v>
      </c>
      <c r="AG11" s="644">
        <v>1</v>
      </c>
      <c r="AH11" s="644">
        <v>16</v>
      </c>
      <c r="AI11" s="644">
        <v>20</v>
      </c>
      <c r="AJ11" s="644">
        <v>1</v>
      </c>
    </row>
    <row r="12" spans="1:36" s="519" customFormat="1" ht="12.75" customHeight="1">
      <c r="A12" s="1830"/>
      <c r="B12" s="642" t="s">
        <v>1712</v>
      </c>
      <c r="C12" s="644">
        <v>225243</v>
      </c>
      <c r="D12" s="644">
        <v>6</v>
      </c>
      <c r="E12" s="644">
        <v>5</v>
      </c>
      <c r="F12" s="644">
        <v>1</v>
      </c>
      <c r="G12" s="644">
        <v>14</v>
      </c>
      <c r="H12" s="644">
        <v>5</v>
      </c>
      <c r="I12" s="644">
        <v>2</v>
      </c>
      <c r="J12" s="644">
        <v>13</v>
      </c>
      <c r="K12" s="644">
        <v>15</v>
      </c>
      <c r="L12" s="644">
        <v>8</v>
      </c>
      <c r="M12" s="644">
        <v>82</v>
      </c>
      <c r="N12" s="644">
        <v>41</v>
      </c>
      <c r="O12" s="644">
        <v>0</v>
      </c>
      <c r="P12" s="644">
        <v>356</v>
      </c>
      <c r="Q12" s="644">
        <v>17</v>
      </c>
      <c r="R12" s="644">
        <v>0</v>
      </c>
      <c r="S12" s="644">
        <v>913</v>
      </c>
      <c r="T12" s="644">
        <v>108</v>
      </c>
      <c r="U12" s="644">
        <v>40</v>
      </c>
      <c r="V12" s="644">
        <v>1707</v>
      </c>
      <c r="W12" s="644">
        <v>372</v>
      </c>
      <c r="X12" s="644">
        <v>0</v>
      </c>
      <c r="Y12" s="644">
        <v>4525</v>
      </c>
      <c r="Z12" s="644">
        <v>941</v>
      </c>
      <c r="AA12" s="644">
        <v>182</v>
      </c>
      <c r="AB12" s="644">
        <v>4949</v>
      </c>
      <c r="AC12" s="644">
        <v>2359</v>
      </c>
      <c r="AD12" s="644">
        <v>0</v>
      </c>
      <c r="AE12" s="644">
        <v>4069</v>
      </c>
      <c r="AF12" s="644">
        <v>9398</v>
      </c>
      <c r="AG12" s="644">
        <v>989</v>
      </c>
      <c r="AH12" s="644">
        <v>90546</v>
      </c>
      <c r="AI12" s="644">
        <v>102267</v>
      </c>
      <c r="AJ12" s="644">
        <v>1313</v>
      </c>
    </row>
    <row r="13" spans="1:36" s="519" customFormat="1" ht="12.75" customHeight="1">
      <c r="A13" s="1829" t="s">
        <v>1716</v>
      </c>
      <c r="B13" s="642" t="s">
        <v>1711</v>
      </c>
      <c r="C13" s="644">
        <v>17917</v>
      </c>
      <c r="D13" s="644">
        <v>1869</v>
      </c>
      <c r="E13" s="644">
        <v>664</v>
      </c>
      <c r="F13" s="644">
        <v>172</v>
      </c>
      <c r="G13" s="644">
        <v>467</v>
      </c>
      <c r="H13" s="644">
        <v>162</v>
      </c>
      <c r="I13" s="644">
        <v>5</v>
      </c>
      <c r="J13" s="644">
        <v>704</v>
      </c>
      <c r="K13" s="644">
        <v>148</v>
      </c>
      <c r="L13" s="644">
        <v>7</v>
      </c>
      <c r="M13" s="644">
        <v>967</v>
      </c>
      <c r="N13" s="644">
        <v>199</v>
      </c>
      <c r="O13" s="644">
        <v>4</v>
      </c>
      <c r="P13" s="644">
        <v>1940</v>
      </c>
      <c r="Q13" s="644">
        <v>445</v>
      </c>
      <c r="R13" s="644">
        <v>3</v>
      </c>
      <c r="S13" s="644">
        <v>2289</v>
      </c>
      <c r="T13" s="644">
        <v>550</v>
      </c>
      <c r="U13" s="644">
        <v>10</v>
      </c>
      <c r="V13" s="644">
        <v>1429</v>
      </c>
      <c r="W13" s="644">
        <v>753</v>
      </c>
      <c r="X13" s="644">
        <v>4</v>
      </c>
      <c r="Y13" s="644">
        <v>1182</v>
      </c>
      <c r="Z13" s="644">
        <v>985</v>
      </c>
      <c r="AA13" s="644">
        <v>13</v>
      </c>
      <c r="AB13" s="644">
        <v>533</v>
      </c>
      <c r="AC13" s="644">
        <v>663</v>
      </c>
      <c r="AD13" s="644">
        <v>10</v>
      </c>
      <c r="AE13" s="644">
        <v>211</v>
      </c>
      <c r="AF13" s="644">
        <v>490</v>
      </c>
      <c r="AG13" s="644">
        <v>8</v>
      </c>
      <c r="AH13" s="644">
        <v>254</v>
      </c>
      <c r="AI13" s="644">
        <v>755</v>
      </c>
      <c r="AJ13" s="644">
        <v>22</v>
      </c>
    </row>
    <row r="14" spans="1:36" s="519" customFormat="1" ht="12.75" customHeight="1">
      <c r="A14" s="1830"/>
      <c r="B14" s="642" t="s">
        <v>1712</v>
      </c>
      <c r="C14" s="644">
        <v>6044825</v>
      </c>
      <c r="D14" s="644">
        <v>389</v>
      </c>
      <c r="E14" s="644">
        <v>135</v>
      </c>
      <c r="F14" s="644">
        <v>26</v>
      </c>
      <c r="G14" s="644">
        <v>778</v>
      </c>
      <c r="H14" s="644">
        <v>265</v>
      </c>
      <c r="I14" s="644">
        <v>7</v>
      </c>
      <c r="J14" s="644">
        <v>2662</v>
      </c>
      <c r="K14" s="644">
        <v>530</v>
      </c>
      <c r="L14" s="644">
        <v>24</v>
      </c>
      <c r="M14" s="644">
        <v>7572</v>
      </c>
      <c r="N14" s="644">
        <v>1489</v>
      </c>
      <c r="O14" s="644">
        <v>30</v>
      </c>
      <c r="P14" s="644">
        <v>33434</v>
      </c>
      <c r="Q14" s="644">
        <v>7739</v>
      </c>
      <c r="R14" s="644">
        <v>49</v>
      </c>
      <c r="S14" s="644">
        <v>87246</v>
      </c>
      <c r="T14" s="644">
        <v>20490</v>
      </c>
      <c r="U14" s="644">
        <v>390</v>
      </c>
      <c r="V14" s="644">
        <v>105559</v>
      </c>
      <c r="W14" s="644">
        <v>56185</v>
      </c>
      <c r="X14" s="644">
        <v>303</v>
      </c>
      <c r="Y14" s="644">
        <v>194642</v>
      </c>
      <c r="Z14" s="644">
        <v>164749</v>
      </c>
      <c r="AA14" s="644">
        <v>2180</v>
      </c>
      <c r="AB14" s="644">
        <v>189276</v>
      </c>
      <c r="AC14" s="644">
        <v>236965</v>
      </c>
      <c r="AD14" s="644">
        <v>3674</v>
      </c>
      <c r="AE14" s="644">
        <v>156009</v>
      </c>
      <c r="AF14" s="644">
        <v>353206</v>
      </c>
      <c r="AG14" s="644">
        <v>6011</v>
      </c>
      <c r="AH14" s="644">
        <v>1024904</v>
      </c>
      <c r="AI14" s="644">
        <v>3219600</v>
      </c>
      <c r="AJ14" s="644">
        <v>168307</v>
      </c>
    </row>
    <row r="15" spans="1:36" s="519" customFormat="1" ht="12.75" customHeight="1">
      <c r="A15" s="1829" t="s">
        <v>1717</v>
      </c>
      <c r="B15" s="642" t="s">
        <v>1711</v>
      </c>
      <c r="C15" s="644">
        <v>365</v>
      </c>
      <c r="D15" s="644">
        <v>49</v>
      </c>
      <c r="E15" s="644">
        <v>21</v>
      </c>
      <c r="F15" s="644">
        <v>6</v>
      </c>
      <c r="G15" s="644">
        <v>5</v>
      </c>
      <c r="H15" s="644">
        <v>3</v>
      </c>
      <c r="I15" s="644">
        <v>0</v>
      </c>
      <c r="J15" s="644">
        <v>8</v>
      </c>
      <c r="K15" s="644">
        <v>2</v>
      </c>
      <c r="L15" s="644">
        <v>0</v>
      </c>
      <c r="M15" s="644">
        <v>9</v>
      </c>
      <c r="N15" s="644">
        <v>4</v>
      </c>
      <c r="O15" s="644">
        <v>0</v>
      </c>
      <c r="P15" s="644">
        <v>23</v>
      </c>
      <c r="Q15" s="644">
        <v>2</v>
      </c>
      <c r="R15" s="644">
        <v>0</v>
      </c>
      <c r="S15" s="644">
        <v>31</v>
      </c>
      <c r="T15" s="644">
        <v>11</v>
      </c>
      <c r="U15" s="644">
        <v>0</v>
      </c>
      <c r="V15" s="644">
        <v>18</v>
      </c>
      <c r="W15" s="644">
        <v>6</v>
      </c>
      <c r="X15" s="644">
        <v>0</v>
      </c>
      <c r="Y15" s="644">
        <v>15</v>
      </c>
      <c r="Z15" s="644">
        <v>18</v>
      </c>
      <c r="AA15" s="644">
        <v>0</v>
      </c>
      <c r="AB15" s="644">
        <v>12</v>
      </c>
      <c r="AC15" s="644">
        <v>23</v>
      </c>
      <c r="AD15" s="644">
        <v>0</v>
      </c>
      <c r="AE15" s="644">
        <v>4</v>
      </c>
      <c r="AF15" s="644">
        <v>11</v>
      </c>
      <c r="AG15" s="644">
        <v>0</v>
      </c>
      <c r="AH15" s="644">
        <v>13</v>
      </c>
      <c r="AI15" s="644">
        <v>71</v>
      </c>
      <c r="AJ15" s="644">
        <v>0</v>
      </c>
    </row>
    <row r="16" spans="1:36" s="519" customFormat="1" ht="12.75" customHeight="1">
      <c r="A16" s="1830"/>
      <c r="B16" s="642" t="s">
        <v>1712</v>
      </c>
      <c r="C16" s="644">
        <v>657456</v>
      </c>
      <c r="D16" s="644">
        <v>9</v>
      </c>
      <c r="E16" s="644">
        <v>5</v>
      </c>
      <c r="F16" s="644">
        <v>1</v>
      </c>
      <c r="G16" s="644">
        <v>10</v>
      </c>
      <c r="H16" s="644">
        <v>6</v>
      </c>
      <c r="I16" s="644">
        <v>0</v>
      </c>
      <c r="J16" s="644">
        <v>32</v>
      </c>
      <c r="K16" s="644">
        <v>8</v>
      </c>
      <c r="L16" s="644">
        <v>0</v>
      </c>
      <c r="M16" s="644">
        <v>73</v>
      </c>
      <c r="N16" s="644">
        <v>35</v>
      </c>
      <c r="O16" s="644">
        <v>0</v>
      </c>
      <c r="P16" s="644">
        <v>419</v>
      </c>
      <c r="Q16" s="644">
        <v>42</v>
      </c>
      <c r="R16" s="644">
        <v>0</v>
      </c>
      <c r="S16" s="644">
        <v>1172</v>
      </c>
      <c r="T16" s="644">
        <v>439</v>
      </c>
      <c r="U16" s="644">
        <v>0</v>
      </c>
      <c r="V16" s="644">
        <v>1323</v>
      </c>
      <c r="W16" s="644">
        <v>476</v>
      </c>
      <c r="X16" s="644">
        <v>0</v>
      </c>
      <c r="Y16" s="644">
        <v>2264</v>
      </c>
      <c r="Z16" s="644">
        <v>3170</v>
      </c>
      <c r="AA16" s="644">
        <v>0</v>
      </c>
      <c r="AB16" s="644">
        <v>4307</v>
      </c>
      <c r="AC16" s="644">
        <v>8314</v>
      </c>
      <c r="AD16" s="644">
        <v>0</v>
      </c>
      <c r="AE16" s="644">
        <v>2838</v>
      </c>
      <c r="AF16" s="644">
        <v>8253</v>
      </c>
      <c r="AG16" s="644">
        <v>0</v>
      </c>
      <c r="AH16" s="644">
        <v>45811</v>
      </c>
      <c r="AI16" s="644">
        <v>578449</v>
      </c>
      <c r="AJ16" s="644">
        <v>0</v>
      </c>
    </row>
    <row r="17" spans="1:36" s="519" customFormat="1" ht="12.75" customHeight="1">
      <c r="A17" s="1829" t="s">
        <v>1718</v>
      </c>
      <c r="B17" s="642" t="s">
        <v>1711</v>
      </c>
      <c r="C17" s="644">
        <v>275</v>
      </c>
      <c r="D17" s="644">
        <v>18</v>
      </c>
      <c r="E17" s="644">
        <v>9</v>
      </c>
      <c r="F17" s="644">
        <v>1</v>
      </c>
      <c r="G17" s="644">
        <v>10</v>
      </c>
      <c r="H17" s="644">
        <v>5</v>
      </c>
      <c r="I17" s="644">
        <v>0</v>
      </c>
      <c r="J17" s="644">
        <v>5</v>
      </c>
      <c r="K17" s="644">
        <v>0</v>
      </c>
      <c r="L17" s="644">
        <v>0</v>
      </c>
      <c r="M17" s="644">
        <v>9</v>
      </c>
      <c r="N17" s="644">
        <v>1</v>
      </c>
      <c r="O17" s="644">
        <v>0</v>
      </c>
      <c r="P17" s="644">
        <v>26</v>
      </c>
      <c r="Q17" s="644">
        <v>10</v>
      </c>
      <c r="R17" s="644">
        <v>0</v>
      </c>
      <c r="S17" s="644">
        <v>44</v>
      </c>
      <c r="T17" s="644">
        <v>5</v>
      </c>
      <c r="U17" s="644">
        <v>0</v>
      </c>
      <c r="V17" s="644">
        <v>28</v>
      </c>
      <c r="W17" s="644">
        <v>7</v>
      </c>
      <c r="X17" s="644">
        <v>1</v>
      </c>
      <c r="Y17" s="644">
        <v>28</v>
      </c>
      <c r="Z17" s="644">
        <v>13</v>
      </c>
      <c r="AA17" s="644">
        <v>1</v>
      </c>
      <c r="AB17" s="644">
        <v>10</v>
      </c>
      <c r="AC17" s="644">
        <v>5</v>
      </c>
      <c r="AD17" s="644">
        <v>1</v>
      </c>
      <c r="AE17" s="644">
        <v>8</v>
      </c>
      <c r="AF17" s="644">
        <v>2</v>
      </c>
      <c r="AG17" s="644">
        <v>0</v>
      </c>
      <c r="AH17" s="644">
        <v>12</v>
      </c>
      <c r="AI17" s="644">
        <v>15</v>
      </c>
      <c r="AJ17" s="644">
        <v>1</v>
      </c>
    </row>
    <row r="18" spans="1:36" s="519" customFormat="1" ht="12.75" customHeight="1">
      <c r="A18" s="1830"/>
      <c r="B18" s="642" t="s">
        <v>1712</v>
      </c>
      <c r="C18" s="644">
        <v>130218</v>
      </c>
      <c r="D18" s="644">
        <v>2</v>
      </c>
      <c r="E18" s="644">
        <v>4</v>
      </c>
      <c r="F18" s="644">
        <v>0</v>
      </c>
      <c r="G18" s="644">
        <v>15</v>
      </c>
      <c r="H18" s="644">
        <v>7</v>
      </c>
      <c r="I18" s="644">
        <v>0</v>
      </c>
      <c r="J18" s="644">
        <v>18</v>
      </c>
      <c r="K18" s="644">
        <v>0</v>
      </c>
      <c r="L18" s="644">
        <v>0</v>
      </c>
      <c r="M18" s="644">
        <v>71</v>
      </c>
      <c r="N18" s="644">
        <v>6</v>
      </c>
      <c r="O18" s="644">
        <v>0</v>
      </c>
      <c r="P18" s="644">
        <v>456</v>
      </c>
      <c r="Q18" s="644">
        <v>167</v>
      </c>
      <c r="R18" s="644">
        <v>0</v>
      </c>
      <c r="S18" s="644">
        <v>1689</v>
      </c>
      <c r="T18" s="644">
        <v>182</v>
      </c>
      <c r="U18" s="644">
        <v>0</v>
      </c>
      <c r="V18" s="644">
        <v>2096</v>
      </c>
      <c r="W18" s="644">
        <v>559</v>
      </c>
      <c r="X18" s="644">
        <v>63</v>
      </c>
      <c r="Y18" s="644">
        <v>4965</v>
      </c>
      <c r="Z18" s="644">
        <v>2145</v>
      </c>
      <c r="AA18" s="644">
        <v>111</v>
      </c>
      <c r="AB18" s="644">
        <v>3587</v>
      </c>
      <c r="AC18" s="644">
        <v>1777</v>
      </c>
      <c r="AD18" s="644">
        <v>277</v>
      </c>
      <c r="AE18" s="644">
        <v>6176</v>
      </c>
      <c r="AF18" s="644">
        <v>1205</v>
      </c>
      <c r="AG18" s="644">
        <v>0</v>
      </c>
      <c r="AH18" s="644">
        <v>49445</v>
      </c>
      <c r="AI18" s="644">
        <v>53645</v>
      </c>
      <c r="AJ18" s="644">
        <v>1550</v>
      </c>
    </row>
    <row r="19" spans="1:36" s="519" customFormat="1" ht="12.75" customHeight="1">
      <c r="A19" s="1829" t="s">
        <v>1719</v>
      </c>
      <c r="B19" s="642" t="s">
        <v>1711</v>
      </c>
      <c r="C19" s="644">
        <v>11881</v>
      </c>
      <c r="D19" s="644">
        <v>1875</v>
      </c>
      <c r="E19" s="644">
        <v>487</v>
      </c>
      <c r="F19" s="644">
        <v>91</v>
      </c>
      <c r="G19" s="644">
        <v>315</v>
      </c>
      <c r="H19" s="644">
        <v>122</v>
      </c>
      <c r="I19" s="644">
        <v>0</v>
      </c>
      <c r="J19" s="644">
        <v>407</v>
      </c>
      <c r="K19" s="644">
        <v>78</v>
      </c>
      <c r="L19" s="644">
        <v>1</v>
      </c>
      <c r="M19" s="644">
        <v>526</v>
      </c>
      <c r="N19" s="644">
        <v>103</v>
      </c>
      <c r="O19" s="644">
        <v>2</v>
      </c>
      <c r="P19" s="644">
        <v>1115</v>
      </c>
      <c r="Q19" s="644">
        <v>298</v>
      </c>
      <c r="R19" s="644">
        <v>1</v>
      </c>
      <c r="S19" s="644">
        <v>1304</v>
      </c>
      <c r="T19" s="644">
        <v>319</v>
      </c>
      <c r="U19" s="644">
        <v>0</v>
      </c>
      <c r="V19" s="644">
        <v>808</v>
      </c>
      <c r="W19" s="644">
        <v>349</v>
      </c>
      <c r="X19" s="644">
        <v>3</v>
      </c>
      <c r="Y19" s="644">
        <v>728</v>
      </c>
      <c r="Z19" s="644">
        <v>657</v>
      </c>
      <c r="AA19" s="644">
        <v>2</v>
      </c>
      <c r="AB19" s="644">
        <v>326</v>
      </c>
      <c r="AC19" s="644">
        <v>520</v>
      </c>
      <c r="AD19" s="644">
        <v>2</v>
      </c>
      <c r="AE19" s="644">
        <v>144</v>
      </c>
      <c r="AF19" s="644">
        <v>411</v>
      </c>
      <c r="AG19" s="644">
        <v>0</v>
      </c>
      <c r="AH19" s="644">
        <v>139</v>
      </c>
      <c r="AI19" s="644">
        <v>741</v>
      </c>
      <c r="AJ19" s="644">
        <v>7</v>
      </c>
    </row>
    <row r="20" spans="1:36" s="519" customFormat="1" ht="12.75" customHeight="1">
      <c r="A20" s="1830"/>
      <c r="B20" s="642" t="s">
        <v>1712</v>
      </c>
      <c r="C20" s="644">
        <v>4922254</v>
      </c>
      <c r="D20" s="644">
        <v>299</v>
      </c>
      <c r="E20" s="644">
        <v>93</v>
      </c>
      <c r="F20" s="644">
        <v>10</v>
      </c>
      <c r="G20" s="644">
        <v>544</v>
      </c>
      <c r="H20" s="644">
        <v>208</v>
      </c>
      <c r="I20" s="644">
        <v>0</v>
      </c>
      <c r="J20" s="644">
        <v>1552</v>
      </c>
      <c r="K20" s="644">
        <v>304</v>
      </c>
      <c r="L20" s="644">
        <v>3</v>
      </c>
      <c r="M20" s="644">
        <v>4033</v>
      </c>
      <c r="N20" s="644">
        <v>766</v>
      </c>
      <c r="O20" s="644">
        <v>18</v>
      </c>
      <c r="P20" s="644">
        <v>19137</v>
      </c>
      <c r="Q20" s="644">
        <v>5114</v>
      </c>
      <c r="R20" s="644">
        <v>13</v>
      </c>
      <c r="S20" s="644">
        <v>49102</v>
      </c>
      <c r="T20" s="644">
        <v>11551</v>
      </c>
      <c r="U20" s="644">
        <v>0</v>
      </c>
      <c r="V20" s="644">
        <v>59546</v>
      </c>
      <c r="W20" s="644">
        <v>26119</v>
      </c>
      <c r="X20" s="644">
        <v>251</v>
      </c>
      <c r="Y20" s="644">
        <v>122205</v>
      </c>
      <c r="Z20" s="644">
        <v>110417</v>
      </c>
      <c r="AA20" s="644">
        <v>341</v>
      </c>
      <c r="AB20" s="644">
        <v>118926</v>
      </c>
      <c r="AC20" s="644">
        <v>190523</v>
      </c>
      <c r="AD20" s="644">
        <v>620</v>
      </c>
      <c r="AE20" s="644">
        <v>110832</v>
      </c>
      <c r="AF20" s="644">
        <v>298307</v>
      </c>
      <c r="AG20" s="644">
        <v>0</v>
      </c>
      <c r="AH20" s="644">
        <v>455517</v>
      </c>
      <c r="AI20" s="644">
        <v>3032646</v>
      </c>
      <c r="AJ20" s="644">
        <v>303257</v>
      </c>
    </row>
    <row r="21" spans="1:36" s="519" customFormat="1" ht="12.75" customHeight="1">
      <c r="A21" s="1829" t="s">
        <v>1720</v>
      </c>
      <c r="B21" s="642" t="s">
        <v>1711</v>
      </c>
      <c r="C21" s="644">
        <v>59613</v>
      </c>
      <c r="D21" s="644">
        <v>11327</v>
      </c>
      <c r="E21" s="644">
        <v>2863</v>
      </c>
      <c r="F21" s="644">
        <v>893</v>
      </c>
      <c r="G21" s="644">
        <v>2113</v>
      </c>
      <c r="H21" s="644">
        <v>506</v>
      </c>
      <c r="I21" s="644">
        <v>59</v>
      </c>
      <c r="J21" s="644">
        <v>3098</v>
      </c>
      <c r="K21" s="644">
        <v>502</v>
      </c>
      <c r="L21" s="644">
        <v>12</v>
      </c>
      <c r="M21" s="644">
        <v>4036</v>
      </c>
      <c r="N21" s="644">
        <v>673</v>
      </c>
      <c r="O21" s="644">
        <v>20</v>
      </c>
      <c r="P21" s="644">
        <v>6482</v>
      </c>
      <c r="Q21" s="644">
        <v>1427</v>
      </c>
      <c r="R21" s="644">
        <v>13</v>
      </c>
      <c r="S21" s="644">
        <v>6716</v>
      </c>
      <c r="T21" s="644">
        <v>1787</v>
      </c>
      <c r="U21" s="644">
        <v>10</v>
      </c>
      <c r="V21" s="644">
        <v>3841</v>
      </c>
      <c r="W21" s="644">
        <v>1953</v>
      </c>
      <c r="X21" s="644">
        <v>25</v>
      </c>
      <c r="Y21" s="644">
        <v>2772</v>
      </c>
      <c r="Z21" s="644">
        <v>2634</v>
      </c>
      <c r="AA21" s="644">
        <v>38</v>
      </c>
      <c r="AB21" s="644">
        <v>1182</v>
      </c>
      <c r="AC21" s="644">
        <v>1501</v>
      </c>
      <c r="AD21" s="644">
        <v>28</v>
      </c>
      <c r="AE21" s="644">
        <v>479</v>
      </c>
      <c r="AF21" s="644">
        <v>961</v>
      </c>
      <c r="AG21" s="644">
        <v>23</v>
      </c>
      <c r="AH21" s="644">
        <v>387</v>
      </c>
      <c r="AI21" s="644">
        <v>1224</v>
      </c>
      <c r="AJ21" s="644">
        <v>28</v>
      </c>
    </row>
    <row r="22" spans="1:36" s="519" customFormat="1" ht="12.75" customHeight="1">
      <c r="A22" s="1830"/>
      <c r="B22" s="642" t="s">
        <v>1712</v>
      </c>
      <c r="C22" s="644">
        <v>9824030</v>
      </c>
      <c r="D22" s="644">
        <v>1888</v>
      </c>
      <c r="E22" s="644">
        <v>502</v>
      </c>
      <c r="F22" s="644">
        <v>146</v>
      </c>
      <c r="G22" s="644">
        <v>3609</v>
      </c>
      <c r="H22" s="644">
        <v>850</v>
      </c>
      <c r="I22" s="644">
        <v>94</v>
      </c>
      <c r="J22" s="644">
        <v>11643</v>
      </c>
      <c r="K22" s="644">
        <v>1871</v>
      </c>
      <c r="L22" s="644">
        <v>46</v>
      </c>
      <c r="M22" s="644">
        <v>32136</v>
      </c>
      <c r="N22" s="644">
        <v>5117</v>
      </c>
      <c r="O22" s="644">
        <v>134</v>
      </c>
      <c r="P22" s="644">
        <v>110076</v>
      </c>
      <c r="Q22" s="644">
        <v>24882</v>
      </c>
      <c r="R22" s="644">
        <v>233</v>
      </c>
      <c r="S22" s="644">
        <v>254523</v>
      </c>
      <c r="T22" s="644">
        <v>65865</v>
      </c>
      <c r="U22" s="644">
        <v>369</v>
      </c>
      <c r="V22" s="644">
        <v>281532</v>
      </c>
      <c r="W22" s="644">
        <v>145571</v>
      </c>
      <c r="X22" s="644">
        <v>1847</v>
      </c>
      <c r="Y22" s="644">
        <v>451107</v>
      </c>
      <c r="Z22" s="644">
        <v>429850</v>
      </c>
      <c r="AA22" s="644">
        <v>5842</v>
      </c>
      <c r="AB22" s="644">
        <v>419538</v>
      </c>
      <c r="AC22" s="644">
        <v>539432</v>
      </c>
      <c r="AD22" s="644">
        <v>9985</v>
      </c>
      <c r="AE22" s="644">
        <v>349343</v>
      </c>
      <c r="AF22" s="644">
        <v>678339</v>
      </c>
      <c r="AG22" s="644">
        <v>16753</v>
      </c>
      <c r="AH22" s="644">
        <v>1310320</v>
      </c>
      <c r="AI22" s="644">
        <v>4544606</v>
      </c>
      <c r="AJ22" s="644">
        <v>125981</v>
      </c>
    </row>
    <row r="23" spans="1:36" s="519" customFormat="1" ht="12.75" customHeight="1">
      <c r="A23" s="1829" t="s">
        <v>1721</v>
      </c>
      <c r="B23" s="642" t="s">
        <v>1711</v>
      </c>
      <c r="C23" s="644">
        <v>8006</v>
      </c>
      <c r="D23" s="644">
        <v>1124</v>
      </c>
      <c r="E23" s="644">
        <v>296</v>
      </c>
      <c r="F23" s="644">
        <v>65</v>
      </c>
      <c r="G23" s="644">
        <v>255</v>
      </c>
      <c r="H23" s="644">
        <v>101</v>
      </c>
      <c r="I23" s="644">
        <v>6</v>
      </c>
      <c r="J23" s="644">
        <v>428</v>
      </c>
      <c r="K23" s="644">
        <v>96</v>
      </c>
      <c r="L23" s="644">
        <v>2</v>
      </c>
      <c r="M23" s="644">
        <v>500</v>
      </c>
      <c r="N23" s="644">
        <v>127</v>
      </c>
      <c r="O23" s="644">
        <v>0</v>
      </c>
      <c r="P23" s="644">
        <v>1142</v>
      </c>
      <c r="Q23" s="644">
        <v>272</v>
      </c>
      <c r="R23" s="644">
        <v>0</v>
      </c>
      <c r="S23" s="644">
        <v>1261</v>
      </c>
      <c r="T23" s="644">
        <v>358</v>
      </c>
      <c r="U23" s="644">
        <v>2</v>
      </c>
      <c r="V23" s="644">
        <v>604</v>
      </c>
      <c r="W23" s="644">
        <v>328</v>
      </c>
      <c r="X23" s="644">
        <v>3</v>
      </c>
      <c r="Y23" s="644">
        <v>291</v>
      </c>
      <c r="Z23" s="644">
        <v>281</v>
      </c>
      <c r="AA23" s="644">
        <v>2</v>
      </c>
      <c r="AB23" s="644">
        <v>93</v>
      </c>
      <c r="AC23" s="644">
        <v>118</v>
      </c>
      <c r="AD23" s="644">
        <v>2</v>
      </c>
      <c r="AE23" s="644">
        <v>31</v>
      </c>
      <c r="AF23" s="644">
        <v>77</v>
      </c>
      <c r="AG23" s="644">
        <v>4</v>
      </c>
      <c r="AH23" s="644">
        <v>31</v>
      </c>
      <c r="AI23" s="644">
        <v>93</v>
      </c>
      <c r="AJ23" s="644">
        <v>13</v>
      </c>
    </row>
    <row r="24" spans="1:36" s="519" customFormat="1" ht="12.75" customHeight="1">
      <c r="A24" s="1830"/>
      <c r="B24" s="642" t="s">
        <v>1712</v>
      </c>
      <c r="C24" s="644">
        <v>1072433</v>
      </c>
      <c r="D24" s="644">
        <v>181</v>
      </c>
      <c r="E24" s="644">
        <v>73</v>
      </c>
      <c r="F24" s="644">
        <v>5</v>
      </c>
      <c r="G24" s="644">
        <v>446</v>
      </c>
      <c r="H24" s="644">
        <v>169</v>
      </c>
      <c r="I24" s="644">
        <v>9</v>
      </c>
      <c r="J24" s="644">
        <v>1617</v>
      </c>
      <c r="K24" s="644">
        <v>357</v>
      </c>
      <c r="L24" s="644">
        <v>6</v>
      </c>
      <c r="M24" s="644">
        <v>3898</v>
      </c>
      <c r="N24" s="644">
        <v>963</v>
      </c>
      <c r="O24" s="644">
        <v>0</v>
      </c>
      <c r="P24" s="644">
        <v>19818</v>
      </c>
      <c r="Q24" s="644">
        <v>4784</v>
      </c>
      <c r="R24" s="644">
        <v>0</v>
      </c>
      <c r="S24" s="644">
        <v>47316</v>
      </c>
      <c r="T24" s="644">
        <v>13007</v>
      </c>
      <c r="U24" s="644">
        <v>88</v>
      </c>
      <c r="V24" s="644">
        <v>42647</v>
      </c>
      <c r="W24" s="644">
        <v>23734</v>
      </c>
      <c r="X24" s="644">
        <v>248</v>
      </c>
      <c r="Y24" s="644">
        <v>46556</v>
      </c>
      <c r="Z24" s="644">
        <v>44247</v>
      </c>
      <c r="AA24" s="644">
        <v>360</v>
      </c>
      <c r="AB24" s="644">
        <v>32797</v>
      </c>
      <c r="AC24" s="644">
        <v>42194</v>
      </c>
      <c r="AD24" s="644">
        <v>714</v>
      </c>
      <c r="AE24" s="644">
        <v>22710</v>
      </c>
      <c r="AF24" s="644">
        <v>55953</v>
      </c>
      <c r="AG24" s="644">
        <v>3198</v>
      </c>
      <c r="AH24" s="644">
        <v>99394</v>
      </c>
      <c r="AI24" s="644">
        <v>521943</v>
      </c>
      <c r="AJ24" s="644">
        <v>43001</v>
      </c>
    </row>
    <row r="25" spans="1:36" s="519" customFormat="1" ht="12.75" customHeight="1">
      <c r="A25" s="1829" t="s">
        <v>1722</v>
      </c>
      <c r="B25" s="642" t="s">
        <v>1711</v>
      </c>
      <c r="C25" s="644">
        <v>6620</v>
      </c>
      <c r="D25" s="644">
        <v>1248</v>
      </c>
      <c r="E25" s="644">
        <v>302</v>
      </c>
      <c r="F25" s="644">
        <v>74</v>
      </c>
      <c r="G25" s="644">
        <v>270</v>
      </c>
      <c r="H25" s="644">
        <v>57</v>
      </c>
      <c r="I25" s="644">
        <v>3</v>
      </c>
      <c r="J25" s="644">
        <v>352</v>
      </c>
      <c r="K25" s="644">
        <v>48</v>
      </c>
      <c r="L25" s="644">
        <v>3</v>
      </c>
      <c r="M25" s="644">
        <v>457</v>
      </c>
      <c r="N25" s="644">
        <v>95</v>
      </c>
      <c r="O25" s="644">
        <v>1</v>
      </c>
      <c r="P25" s="644">
        <v>753</v>
      </c>
      <c r="Q25" s="644">
        <v>207</v>
      </c>
      <c r="R25" s="644">
        <v>0</v>
      </c>
      <c r="S25" s="644">
        <v>550</v>
      </c>
      <c r="T25" s="644">
        <v>259</v>
      </c>
      <c r="U25" s="644">
        <v>2</v>
      </c>
      <c r="V25" s="644">
        <v>268</v>
      </c>
      <c r="W25" s="644">
        <v>283</v>
      </c>
      <c r="X25" s="644">
        <v>1</v>
      </c>
      <c r="Y25" s="644">
        <v>224</v>
      </c>
      <c r="Z25" s="644">
        <v>351</v>
      </c>
      <c r="AA25" s="644">
        <v>3</v>
      </c>
      <c r="AB25" s="644">
        <v>94</v>
      </c>
      <c r="AC25" s="644">
        <v>178</v>
      </c>
      <c r="AD25" s="644">
        <v>7</v>
      </c>
      <c r="AE25" s="644">
        <v>35</v>
      </c>
      <c r="AF25" s="644">
        <v>156</v>
      </c>
      <c r="AG25" s="644">
        <v>2</v>
      </c>
      <c r="AH25" s="644">
        <v>23</v>
      </c>
      <c r="AI25" s="644">
        <v>310</v>
      </c>
      <c r="AJ25" s="644">
        <v>4</v>
      </c>
    </row>
    <row r="26" spans="1:36" s="519" customFormat="1" ht="12.75" customHeight="1">
      <c r="A26" s="1830"/>
      <c r="B26" s="642" t="s">
        <v>1712</v>
      </c>
      <c r="C26" s="644">
        <v>1986468</v>
      </c>
      <c r="D26" s="644">
        <v>227</v>
      </c>
      <c r="E26" s="644">
        <v>83</v>
      </c>
      <c r="F26" s="644">
        <v>10</v>
      </c>
      <c r="G26" s="644">
        <v>461</v>
      </c>
      <c r="H26" s="644">
        <v>92</v>
      </c>
      <c r="I26" s="644">
        <v>6</v>
      </c>
      <c r="J26" s="644">
        <v>1342</v>
      </c>
      <c r="K26" s="644">
        <v>176</v>
      </c>
      <c r="L26" s="644">
        <v>10</v>
      </c>
      <c r="M26" s="644">
        <v>3648</v>
      </c>
      <c r="N26" s="644">
        <v>720</v>
      </c>
      <c r="O26" s="644">
        <v>9</v>
      </c>
      <c r="P26" s="644">
        <v>12475</v>
      </c>
      <c r="Q26" s="644">
        <v>3537</v>
      </c>
      <c r="R26" s="644">
        <v>0</v>
      </c>
      <c r="S26" s="644">
        <v>20286</v>
      </c>
      <c r="T26" s="644">
        <v>9525</v>
      </c>
      <c r="U26" s="644">
        <v>79</v>
      </c>
      <c r="V26" s="644">
        <v>19003</v>
      </c>
      <c r="W26" s="644">
        <v>20945</v>
      </c>
      <c r="X26" s="644">
        <v>77</v>
      </c>
      <c r="Y26" s="644">
        <v>36373</v>
      </c>
      <c r="Z26" s="644">
        <v>56915</v>
      </c>
      <c r="AA26" s="644">
        <v>599</v>
      </c>
      <c r="AB26" s="644">
        <v>33853</v>
      </c>
      <c r="AC26" s="644">
        <v>62908</v>
      </c>
      <c r="AD26" s="644">
        <v>2849</v>
      </c>
      <c r="AE26" s="644">
        <v>24488</v>
      </c>
      <c r="AF26" s="644">
        <v>112228</v>
      </c>
      <c r="AG26" s="644">
        <v>1378</v>
      </c>
      <c r="AH26" s="644">
        <v>53230</v>
      </c>
      <c r="AI26" s="644">
        <v>1495466</v>
      </c>
      <c r="AJ26" s="644">
        <v>13470</v>
      </c>
    </row>
    <row r="27" spans="1:36" s="519" customFormat="1" ht="12.75" customHeight="1">
      <c r="A27" s="1829" t="s">
        <v>1723</v>
      </c>
      <c r="B27" s="642" t="s">
        <v>1711</v>
      </c>
      <c r="C27" s="644">
        <v>1452</v>
      </c>
      <c r="D27" s="644">
        <v>296</v>
      </c>
      <c r="E27" s="644">
        <v>133</v>
      </c>
      <c r="F27" s="644">
        <v>34</v>
      </c>
      <c r="G27" s="644">
        <v>55</v>
      </c>
      <c r="H27" s="644">
        <v>24</v>
      </c>
      <c r="I27" s="644">
        <v>2</v>
      </c>
      <c r="J27" s="644">
        <v>77</v>
      </c>
      <c r="K27" s="644">
        <v>16</v>
      </c>
      <c r="L27" s="644">
        <v>2</v>
      </c>
      <c r="M27" s="644">
        <v>85</v>
      </c>
      <c r="N27" s="644">
        <v>17</v>
      </c>
      <c r="O27" s="644">
        <v>1</v>
      </c>
      <c r="P27" s="644">
        <v>149</v>
      </c>
      <c r="Q27" s="644">
        <v>27</v>
      </c>
      <c r="R27" s="644">
        <v>2</v>
      </c>
      <c r="S27" s="644">
        <v>150</v>
      </c>
      <c r="T27" s="644">
        <v>34</v>
      </c>
      <c r="U27" s="644">
        <v>0</v>
      </c>
      <c r="V27" s="644">
        <v>94</v>
      </c>
      <c r="W27" s="644">
        <v>47</v>
      </c>
      <c r="X27" s="644">
        <v>0</v>
      </c>
      <c r="Y27" s="644">
        <v>58</v>
      </c>
      <c r="Z27" s="644">
        <v>48</v>
      </c>
      <c r="AA27" s="644">
        <v>1</v>
      </c>
      <c r="AB27" s="644">
        <v>12</v>
      </c>
      <c r="AC27" s="644">
        <v>26</v>
      </c>
      <c r="AD27" s="644">
        <v>2</v>
      </c>
      <c r="AE27" s="644">
        <v>7</v>
      </c>
      <c r="AF27" s="644">
        <v>22</v>
      </c>
      <c r="AG27" s="644">
        <v>1</v>
      </c>
      <c r="AH27" s="644">
        <v>4</v>
      </c>
      <c r="AI27" s="644">
        <v>26</v>
      </c>
      <c r="AJ27" s="644">
        <v>0</v>
      </c>
    </row>
    <row r="28" spans="1:36" s="519" customFormat="1" ht="12.75" customHeight="1">
      <c r="A28" s="1830"/>
      <c r="B28" s="642" t="s">
        <v>1712</v>
      </c>
      <c r="C28" s="644">
        <v>345762</v>
      </c>
      <c r="D28" s="644">
        <v>40</v>
      </c>
      <c r="E28" s="644">
        <v>14</v>
      </c>
      <c r="F28" s="644">
        <v>3</v>
      </c>
      <c r="G28" s="644">
        <v>98</v>
      </c>
      <c r="H28" s="644">
        <v>43</v>
      </c>
      <c r="I28" s="644">
        <v>2</v>
      </c>
      <c r="J28" s="644">
        <v>280</v>
      </c>
      <c r="K28" s="644">
        <v>60</v>
      </c>
      <c r="L28" s="644">
        <v>7</v>
      </c>
      <c r="M28" s="644">
        <v>652</v>
      </c>
      <c r="N28" s="644">
        <v>114</v>
      </c>
      <c r="O28" s="644">
        <v>6</v>
      </c>
      <c r="P28" s="644">
        <v>2591</v>
      </c>
      <c r="Q28" s="644">
        <v>496</v>
      </c>
      <c r="R28" s="644">
        <v>35</v>
      </c>
      <c r="S28" s="644">
        <v>5664</v>
      </c>
      <c r="T28" s="644">
        <v>1282</v>
      </c>
      <c r="U28" s="644">
        <v>0</v>
      </c>
      <c r="V28" s="644">
        <v>7049</v>
      </c>
      <c r="W28" s="644">
        <v>3575</v>
      </c>
      <c r="X28" s="644">
        <v>0</v>
      </c>
      <c r="Y28" s="644">
        <v>8938</v>
      </c>
      <c r="Z28" s="644">
        <v>7829</v>
      </c>
      <c r="AA28" s="644">
        <v>198</v>
      </c>
      <c r="AB28" s="644">
        <v>4160</v>
      </c>
      <c r="AC28" s="644">
        <v>8471</v>
      </c>
      <c r="AD28" s="644">
        <v>761</v>
      </c>
      <c r="AE28" s="644">
        <v>4482</v>
      </c>
      <c r="AF28" s="644">
        <v>15881</v>
      </c>
      <c r="AG28" s="644">
        <v>854</v>
      </c>
      <c r="AH28" s="644">
        <v>51643</v>
      </c>
      <c r="AI28" s="644">
        <v>220534</v>
      </c>
      <c r="AJ28" s="644">
        <v>0</v>
      </c>
    </row>
    <row r="29" spans="1:36" s="519" customFormat="1" ht="12.75" customHeight="1">
      <c r="A29" s="1829" t="s">
        <v>1724</v>
      </c>
      <c r="B29" s="642" t="s">
        <v>1711</v>
      </c>
      <c r="C29" s="644">
        <v>1774</v>
      </c>
      <c r="D29" s="644">
        <v>307</v>
      </c>
      <c r="E29" s="644">
        <v>155</v>
      </c>
      <c r="F29" s="644">
        <v>18</v>
      </c>
      <c r="G29" s="644">
        <v>26</v>
      </c>
      <c r="H29" s="644">
        <v>11</v>
      </c>
      <c r="I29" s="644">
        <v>1</v>
      </c>
      <c r="J29" s="644">
        <v>61</v>
      </c>
      <c r="K29" s="644">
        <v>10</v>
      </c>
      <c r="L29" s="644">
        <v>0</v>
      </c>
      <c r="M29" s="644">
        <v>49</v>
      </c>
      <c r="N29" s="644">
        <v>6</v>
      </c>
      <c r="O29" s="644">
        <v>0</v>
      </c>
      <c r="P29" s="644">
        <v>88</v>
      </c>
      <c r="Q29" s="644">
        <v>32</v>
      </c>
      <c r="R29" s="644">
        <v>0</v>
      </c>
      <c r="S29" s="644">
        <v>89</v>
      </c>
      <c r="T29" s="644">
        <v>44</v>
      </c>
      <c r="U29" s="644">
        <v>1</v>
      </c>
      <c r="V29" s="644">
        <v>62</v>
      </c>
      <c r="W29" s="644">
        <v>73</v>
      </c>
      <c r="X29" s="644">
        <v>0</v>
      </c>
      <c r="Y29" s="644">
        <v>52</v>
      </c>
      <c r="Z29" s="644">
        <v>198</v>
      </c>
      <c r="AA29" s="644">
        <v>0</v>
      </c>
      <c r="AB29" s="644">
        <v>24</v>
      </c>
      <c r="AC29" s="644">
        <v>96</v>
      </c>
      <c r="AD29" s="644">
        <v>1</v>
      </c>
      <c r="AE29" s="644">
        <v>10</v>
      </c>
      <c r="AF29" s="644">
        <v>93</v>
      </c>
      <c r="AG29" s="644">
        <v>1</v>
      </c>
      <c r="AH29" s="644">
        <v>23</v>
      </c>
      <c r="AI29" s="644">
        <v>242</v>
      </c>
      <c r="AJ29" s="644">
        <v>1</v>
      </c>
    </row>
    <row r="30" spans="1:36" s="519" customFormat="1" ht="12.75" customHeight="1">
      <c r="A30" s="1830"/>
      <c r="B30" s="642" t="s">
        <v>1712</v>
      </c>
      <c r="C30" s="644">
        <v>1530340</v>
      </c>
      <c r="D30" s="644">
        <v>34</v>
      </c>
      <c r="E30" s="644">
        <v>11</v>
      </c>
      <c r="F30" s="644">
        <v>2</v>
      </c>
      <c r="G30" s="644">
        <v>41</v>
      </c>
      <c r="H30" s="644">
        <v>18</v>
      </c>
      <c r="I30" s="644">
        <v>2</v>
      </c>
      <c r="J30" s="644">
        <v>233</v>
      </c>
      <c r="K30" s="644">
        <v>33</v>
      </c>
      <c r="L30" s="644">
        <v>0</v>
      </c>
      <c r="M30" s="644">
        <v>388</v>
      </c>
      <c r="N30" s="644">
        <v>50</v>
      </c>
      <c r="O30" s="644">
        <v>0</v>
      </c>
      <c r="P30" s="644">
        <v>1524</v>
      </c>
      <c r="Q30" s="644">
        <v>535</v>
      </c>
      <c r="R30" s="644">
        <v>0</v>
      </c>
      <c r="S30" s="644">
        <v>3233</v>
      </c>
      <c r="T30" s="644">
        <v>1571</v>
      </c>
      <c r="U30" s="644">
        <v>31</v>
      </c>
      <c r="V30" s="644">
        <v>4666</v>
      </c>
      <c r="W30" s="644">
        <v>5441</v>
      </c>
      <c r="X30" s="644">
        <v>0</v>
      </c>
      <c r="Y30" s="644">
        <v>8545</v>
      </c>
      <c r="Z30" s="644">
        <v>33732</v>
      </c>
      <c r="AA30" s="644">
        <v>0</v>
      </c>
      <c r="AB30" s="644">
        <v>8524</v>
      </c>
      <c r="AC30" s="644">
        <v>33988</v>
      </c>
      <c r="AD30" s="644">
        <v>452</v>
      </c>
      <c r="AE30" s="644">
        <v>7992</v>
      </c>
      <c r="AF30" s="644">
        <v>68260</v>
      </c>
      <c r="AG30" s="644">
        <v>639</v>
      </c>
      <c r="AH30" s="644">
        <v>83509</v>
      </c>
      <c r="AI30" s="644">
        <v>1244956</v>
      </c>
      <c r="AJ30" s="644">
        <v>21930</v>
      </c>
    </row>
    <row r="31" spans="1:36" s="519" customFormat="1" ht="12.75" customHeight="1">
      <c r="A31" s="1829" t="s">
        <v>1725</v>
      </c>
      <c r="B31" s="642" t="s">
        <v>1711</v>
      </c>
      <c r="C31" s="644">
        <v>5664</v>
      </c>
      <c r="D31" s="644">
        <v>1006</v>
      </c>
      <c r="E31" s="644">
        <v>290</v>
      </c>
      <c r="F31" s="644">
        <v>63</v>
      </c>
      <c r="G31" s="644">
        <v>243</v>
      </c>
      <c r="H31" s="644">
        <v>67</v>
      </c>
      <c r="I31" s="644">
        <v>3</v>
      </c>
      <c r="J31" s="644">
        <v>373</v>
      </c>
      <c r="K31" s="644">
        <v>52</v>
      </c>
      <c r="L31" s="644">
        <v>2</v>
      </c>
      <c r="M31" s="644">
        <v>444</v>
      </c>
      <c r="N31" s="644">
        <v>64</v>
      </c>
      <c r="O31" s="644">
        <v>2</v>
      </c>
      <c r="P31" s="644">
        <v>683</v>
      </c>
      <c r="Q31" s="644">
        <v>185</v>
      </c>
      <c r="R31" s="644">
        <v>0</v>
      </c>
      <c r="S31" s="644">
        <v>660</v>
      </c>
      <c r="T31" s="644">
        <v>211</v>
      </c>
      <c r="U31" s="644">
        <v>1</v>
      </c>
      <c r="V31" s="644">
        <v>274</v>
      </c>
      <c r="W31" s="644">
        <v>167</v>
      </c>
      <c r="X31" s="644">
        <v>1</v>
      </c>
      <c r="Y31" s="644">
        <v>160</v>
      </c>
      <c r="Z31" s="644">
        <v>206</v>
      </c>
      <c r="AA31" s="644">
        <v>2</v>
      </c>
      <c r="AB31" s="644">
        <v>56</v>
      </c>
      <c r="AC31" s="644">
        <v>122</v>
      </c>
      <c r="AD31" s="644">
        <v>1</v>
      </c>
      <c r="AE31" s="644">
        <v>23</v>
      </c>
      <c r="AF31" s="644">
        <v>81</v>
      </c>
      <c r="AG31" s="644">
        <v>1</v>
      </c>
      <c r="AH31" s="644">
        <v>27</v>
      </c>
      <c r="AI31" s="644">
        <v>192</v>
      </c>
      <c r="AJ31" s="644">
        <v>2</v>
      </c>
    </row>
    <row r="32" spans="1:36" s="519" customFormat="1" ht="12.75" customHeight="1">
      <c r="A32" s="1830"/>
      <c r="B32" s="642" t="s">
        <v>1712</v>
      </c>
      <c r="C32" s="644">
        <v>1478486</v>
      </c>
      <c r="D32" s="644">
        <v>221</v>
      </c>
      <c r="E32" s="644">
        <v>48</v>
      </c>
      <c r="F32" s="644">
        <v>10</v>
      </c>
      <c r="G32" s="644">
        <v>413</v>
      </c>
      <c r="H32" s="644">
        <v>113</v>
      </c>
      <c r="I32" s="644">
        <v>5</v>
      </c>
      <c r="J32" s="644">
        <v>1349</v>
      </c>
      <c r="K32" s="644">
        <v>196</v>
      </c>
      <c r="L32" s="644">
        <v>6</v>
      </c>
      <c r="M32" s="644">
        <v>3555</v>
      </c>
      <c r="N32" s="644">
        <v>500</v>
      </c>
      <c r="O32" s="644">
        <v>13</v>
      </c>
      <c r="P32" s="644">
        <v>11532</v>
      </c>
      <c r="Q32" s="644">
        <v>3308</v>
      </c>
      <c r="R32" s="644">
        <v>0</v>
      </c>
      <c r="S32" s="644">
        <v>25008</v>
      </c>
      <c r="T32" s="644">
        <v>7704</v>
      </c>
      <c r="U32" s="644">
        <v>31</v>
      </c>
      <c r="V32" s="644">
        <v>19716</v>
      </c>
      <c r="W32" s="644">
        <v>12217</v>
      </c>
      <c r="X32" s="644">
        <v>63</v>
      </c>
      <c r="Y32" s="644">
        <v>25860</v>
      </c>
      <c r="Z32" s="644">
        <v>33755</v>
      </c>
      <c r="AA32" s="644">
        <v>354</v>
      </c>
      <c r="AB32" s="644">
        <v>19384</v>
      </c>
      <c r="AC32" s="644">
        <v>44900</v>
      </c>
      <c r="AD32" s="644">
        <v>257</v>
      </c>
      <c r="AE32" s="644">
        <v>16401</v>
      </c>
      <c r="AF32" s="644">
        <v>58046</v>
      </c>
      <c r="AG32" s="644">
        <v>735</v>
      </c>
      <c r="AH32" s="644">
        <v>104967</v>
      </c>
      <c r="AI32" s="644">
        <v>1080484</v>
      </c>
      <c r="AJ32" s="644">
        <v>7335</v>
      </c>
    </row>
    <row r="33" spans="1:36" s="519" customFormat="1" ht="12.75" customHeight="1">
      <c r="A33" s="1829" t="s">
        <v>1726</v>
      </c>
      <c r="B33" s="642" t="s">
        <v>1711</v>
      </c>
      <c r="C33" s="644">
        <v>1455</v>
      </c>
      <c r="D33" s="644">
        <v>161</v>
      </c>
      <c r="E33" s="644">
        <v>70</v>
      </c>
      <c r="F33" s="644">
        <v>9</v>
      </c>
      <c r="G33" s="644">
        <v>45</v>
      </c>
      <c r="H33" s="644">
        <v>24</v>
      </c>
      <c r="I33" s="644">
        <v>1</v>
      </c>
      <c r="J33" s="644">
        <v>69</v>
      </c>
      <c r="K33" s="644">
        <v>22</v>
      </c>
      <c r="L33" s="644">
        <v>0</v>
      </c>
      <c r="M33" s="644">
        <v>97</v>
      </c>
      <c r="N33" s="644">
        <v>33</v>
      </c>
      <c r="O33" s="644">
        <v>0</v>
      </c>
      <c r="P33" s="644">
        <v>157</v>
      </c>
      <c r="Q33" s="644">
        <v>63</v>
      </c>
      <c r="R33" s="644">
        <v>0</v>
      </c>
      <c r="S33" s="644">
        <v>162</v>
      </c>
      <c r="T33" s="644">
        <v>33</v>
      </c>
      <c r="U33" s="644">
        <v>0</v>
      </c>
      <c r="V33" s="644">
        <v>98</v>
      </c>
      <c r="W33" s="644">
        <v>54</v>
      </c>
      <c r="X33" s="644">
        <v>1</v>
      </c>
      <c r="Y33" s="644">
        <v>97</v>
      </c>
      <c r="Z33" s="644">
        <v>58</v>
      </c>
      <c r="AA33" s="644">
        <v>1</v>
      </c>
      <c r="AB33" s="644">
        <v>36</v>
      </c>
      <c r="AC33" s="644">
        <v>40</v>
      </c>
      <c r="AD33" s="644">
        <v>2</v>
      </c>
      <c r="AE33" s="644">
        <v>16</v>
      </c>
      <c r="AF33" s="644">
        <v>40</v>
      </c>
      <c r="AG33" s="644">
        <v>1</v>
      </c>
      <c r="AH33" s="644">
        <v>12</v>
      </c>
      <c r="AI33" s="644">
        <v>51</v>
      </c>
      <c r="AJ33" s="644">
        <v>2</v>
      </c>
    </row>
    <row r="34" spans="1:36" s="519" customFormat="1" ht="12.75" customHeight="1">
      <c r="A34" s="1830"/>
      <c r="B34" s="642" t="s">
        <v>1712</v>
      </c>
      <c r="C34" s="644">
        <v>369240</v>
      </c>
      <c r="D34" s="644">
        <v>25</v>
      </c>
      <c r="E34" s="644">
        <v>8</v>
      </c>
      <c r="F34" s="644">
        <v>0</v>
      </c>
      <c r="G34" s="644">
        <v>80</v>
      </c>
      <c r="H34" s="644">
        <v>40</v>
      </c>
      <c r="I34" s="644">
        <v>1</v>
      </c>
      <c r="J34" s="644">
        <v>272</v>
      </c>
      <c r="K34" s="644">
        <v>84</v>
      </c>
      <c r="L34" s="644">
        <v>0</v>
      </c>
      <c r="M34" s="644">
        <v>770</v>
      </c>
      <c r="N34" s="644">
        <v>247</v>
      </c>
      <c r="O34" s="644">
        <v>0</v>
      </c>
      <c r="P34" s="644">
        <v>2665</v>
      </c>
      <c r="Q34" s="644">
        <v>1114</v>
      </c>
      <c r="R34" s="644">
        <v>0</v>
      </c>
      <c r="S34" s="644">
        <v>5948</v>
      </c>
      <c r="T34" s="644">
        <v>1230</v>
      </c>
      <c r="U34" s="644">
        <v>0</v>
      </c>
      <c r="V34" s="644">
        <v>7115</v>
      </c>
      <c r="W34" s="644">
        <v>3888</v>
      </c>
      <c r="X34" s="644">
        <v>72</v>
      </c>
      <c r="Y34" s="644">
        <v>16046</v>
      </c>
      <c r="Z34" s="644">
        <v>9338</v>
      </c>
      <c r="AA34" s="644">
        <v>140</v>
      </c>
      <c r="AB34" s="644">
        <v>13922</v>
      </c>
      <c r="AC34" s="644">
        <v>13671</v>
      </c>
      <c r="AD34" s="644">
        <v>777</v>
      </c>
      <c r="AE34" s="644">
        <v>11199</v>
      </c>
      <c r="AF34" s="644">
        <v>28460</v>
      </c>
      <c r="AG34" s="644">
        <v>692</v>
      </c>
      <c r="AH34" s="644">
        <v>33275</v>
      </c>
      <c r="AI34" s="644">
        <v>207841</v>
      </c>
      <c r="AJ34" s="644">
        <v>10320</v>
      </c>
    </row>
    <row r="35" spans="1:36" s="519" customFormat="1" ht="12.75" customHeight="1">
      <c r="A35" s="1829" t="s">
        <v>1727</v>
      </c>
      <c r="B35" s="642" t="s">
        <v>1711</v>
      </c>
      <c r="C35" s="644">
        <v>234</v>
      </c>
      <c r="D35" s="644">
        <v>54</v>
      </c>
      <c r="E35" s="644">
        <v>13</v>
      </c>
      <c r="F35" s="644">
        <v>4</v>
      </c>
      <c r="G35" s="644">
        <v>11</v>
      </c>
      <c r="H35" s="644">
        <v>5</v>
      </c>
      <c r="I35" s="644">
        <v>0</v>
      </c>
      <c r="J35" s="644">
        <v>16</v>
      </c>
      <c r="K35" s="644">
        <v>6</v>
      </c>
      <c r="L35" s="644">
        <v>0</v>
      </c>
      <c r="M35" s="644">
        <v>21</v>
      </c>
      <c r="N35" s="644">
        <v>2</v>
      </c>
      <c r="O35" s="644">
        <v>0</v>
      </c>
      <c r="P35" s="644">
        <v>25</v>
      </c>
      <c r="Q35" s="644">
        <v>10</v>
      </c>
      <c r="R35" s="644">
        <v>0</v>
      </c>
      <c r="S35" s="644">
        <v>16</v>
      </c>
      <c r="T35" s="644">
        <v>8</v>
      </c>
      <c r="U35" s="644">
        <v>0</v>
      </c>
      <c r="V35" s="644">
        <v>10</v>
      </c>
      <c r="W35" s="644">
        <v>3</v>
      </c>
      <c r="X35" s="644">
        <v>1</v>
      </c>
      <c r="Y35" s="644">
        <v>8</v>
      </c>
      <c r="Z35" s="644">
        <v>9</v>
      </c>
      <c r="AA35" s="644">
        <v>0</v>
      </c>
      <c r="AB35" s="644">
        <v>2</v>
      </c>
      <c r="AC35" s="644">
        <v>3</v>
      </c>
      <c r="AD35" s="644">
        <v>0</v>
      </c>
      <c r="AE35" s="644">
        <v>1</v>
      </c>
      <c r="AF35" s="644">
        <v>2</v>
      </c>
      <c r="AG35" s="644">
        <v>0</v>
      </c>
      <c r="AH35" s="644">
        <v>1</v>
      </c>
      <c r="AI35" s="644">
        <v>3</v>
      </c>
      <c r="AJ35" s="644">
        <v>0</v>
      </c>
    </row>
    <row r="36" spans="1:36" s="519" customFormat="1" ht="12.75" customHeight="1">
      <c r="A36" s="1830"/>
      <c r="B36" s="642" t="s">
        <v>1712</v>
      </c>
      <c r="C36" s="644">
        <v>16794</v>
      </c>
      <c r="D36" s="644">
        <v>5</v>
      </c>
      <c r="E36" s="644">
        <v>3</v>
      </c>
      <c r="F36" s="644">
        <v>1</v>
      </c>
      <c r="G36" s="644">
        <v>18</v>
      </c>
      <c r="H36" s="644">
        <v>9</v>
      </c>
      <c r="I36" s="644">
        <v>0</v>
      </c>
      <c r="J36" s="644">
        <v>61</v>
      </c>
      <c r="K36" s="644">
        <v>19</v>
      </c>
      <c r="L36" s="644">
        <v>0</v>
      </c>
      <c r="M36" s="644">
        <v>171</v>
      </c>
      <c r="N36" s="644">
        <v>20</v>
      </c>
      <c r="O36" s="644">
        <v>0</v>
      </c>
      <c r="P36" s="644">
        <v>430</v>
      </c>
      <c r="Q36" s="644">
        <v>164</v>
      </c>
      <c r="R36" s="644">
        <v>0</v>
      </c>
      <c r="S36" s="644">
        <v>614</v>
      </c>
      <c r="T36" s="644">
        <v>294</v>
      </c>
      <c r="U36" s="644">
        <v>0</v>
      </c>
      <c r="V36" s="644">
        <v>699</v>
      </c>
      <c r="W36" s="644">
        <v>218</v>
      </c>
      <c r="X36" s="644">
        <v>57</v>
      </c>
      <c r="Y36" s="644">
        <v>1444</v>
      </c>
      <c r="Z36" s="644">
        <v>1558</v>
      </c>
      <c r="AA36" s="644">
        <v>0</v>
      </c>
      <c r="AB36" s="644">
        <v>767</v>
      </c>
      <c r="AC36" s="644">
        <v>1226</v>
      </c>
      <c r="AD36" s="644">
        <v>0</v>
      </c>
      <c r="AE36" s="644">
        <v>786</v>
      </c>
      <c r="AF36" s="644">
        <v>1745</v>
      </c>
      <c r="AG36" s="644">
        <v>0</v>
      </c>
      <c r="AH36" s="644">
        <v>1949</v>
      </c>
      <c r="AI36" s="644">
        <v>4536</v>
      </c>
      <c r="AJ36" s="644">
        <v>0</v>
      </c>
    </row>
    <row r="37" spans="1:36" s="519" customFormat="1" ht="12.75" customHeight="1">
      <c r="A37" s="1829" t="s">
        <v>1728</v>
      </c>
      <c r="B37" s="642" t="s">
        <v>1711</v>
      </c>
      <c r="C37" s="644">
        <v>1944</v>
      </c>
      <c r="D37" s="644">
        <v>394</v>
      </c>
      <c r="E37" s="644">
        <v>67</v>
      </c>
      <c r="F37" s="644">
        <v>23</v>
      </c>
      <c r="G37" s="644">
        <v>82</v>
      </c>
      <c r="H37" s="644">
        <v>9</v>
      </c>
      <c r="I37" s="644">
        <v>1</v>
      </c>
      <c r="J37" s="644">
        <v>169</v>
      </c>
      <c r="K37" s="644">
        <v>21</v>
      </c>
      <c r="L37" s="644">
        <v>0</v>
      </c>
      <c r="M37" s="644">
        <v>191</v>
      </c>
      <c r="N37" s="644">
        <v>30</v>
      </c>
      <c r="O37" s="644">
        <v>0</v>
      </c>
      <c r="P37" s="644">
        <v>274</v>
      </c>
      <c r="Q37" s="644">
        <v>55</v>
      </c>
      <c r="R37" s="644">
        <v>1</v>
      </c>
      <c r="S37" s="644">
        <v>166</v>
      </c>
      <c r="T37" s="644">
        <v>65</v>
      </c>
      <c r="U37" s="644">
        <v>2</v>
      </c>
      <c r="V37" s="644">
        <v>76</v>
      </c>
      <c r="W37" s="644">
        <v>77</v>
      </c>
      <c r="X37" s="644">
        <v>1</v>
      </c>
      <c r="Y37" s="644">
        <v>54</v>
      </c>
      <c r="Z37" s="644">
        <v>75</v>
      </c>
      <c r="AA37" s="644">
        <v>1</v>
      </c>
      <c r="AB37" s="644">
        <v>20</v>
      </c>
      <c r="AC37" s="644">
        <v>30</v>
      </c>
      <c r="AD37" s="644">
        <v>0</v>
      </c>
      <c r="AE37" s="644">
        <v>12</v>
      </c>
      <c r="AF37" s="644">
        <v>17</v>
      </c>
      <c r="AG37" s="644">
        <v>0</v>
      </c>
      <c r="AH37" s="644">
        <v>6</v>
      </c>
      <c r="AI37" s="644">
        <v>25</v>
      </c>
      <c r="AJ37" s="644">
        <v>0</v>
      </c>
    </row>
    <row r="38" spans="1:36" s="519" customFormat="1" ht="12.75" customHeight="1">
      <c r="A38" s="1830"/>
      <c r="B38" s="642" t="s">
        <v>1712</v>
      </c>
      <c r="C38" s="644">
        <v>207718</v>
      </c>
      <c r="D38" s="644">
        <v>79</v>
      </c>
      <c r="E38" s="644">
        <v>11</v>
      </c>
      <c r="F38" s="644">
        <v>4</v>
      </c>
      <c r="G38" s="644">
        <v>147</v>
      </c>
      <c r="H38" s="644">
        <v>15</v>
      </c>
      <c r="I38" s="644">
        <v>1</v>
      </c>
      <c r="J38" s="644">
        <v>642</v>
      </c>
      <c r="K38" s="644">
        <v>83</v>
      </c>
      <c r="L38" s="644">
        <v>0</v>
      </c>
      <c r="M38" s="644">
        <v>1501</v>
      </c>
      <c r="N38" s="644">
        <v>238</v>
      </c>
      <c r="O38" s="644">
        <v>0</v>
      </c>
      <c r="P38" s="644">
        <v>4517</v>
      </c>
      <c r="Q38" s="644">
        <v>978</v>
      </c>
      <c r="R38" s="644">
        <v>10</v>
      </c>
      <c r="S38" s="644">
        <v>5771</v>
      </c>
      <c r="T38" s="644">
        <v>2365</v>
      </c>
      <c r="U38" s="644">
        <v>64</v>
      </c>
      <c r="V38" s="644">
        <v>5483</v>
      </c>
      <c r="W38" s="644">
        <v>5675</v>
      </c>
      <c r="X38" s="644">
        <v>93</v>
      </c>
      <c r="Y38" s="644">
        <v>8322</v>
      </c>
      <c r="Z38" s="644">
        <v>12424</v>
      </c>
      <c r="AA38" s="644">
        <v>140</v>
      </c>
      <c r="AB38" s="644">
        <v>7048</v>
      </c>
      <c r="AC38" s="644">
        <v>10717</v>
      </c>
      <c r="AD38" s="644">
        <v>0</v>
      </c>
      <c r="AE38" s="644">
        <v>7287</v>
      </c>
      <c r="AF38" s="644">
        <v>11590</v>
      </c>
      <c r="AG38" s="644">
        <v>0</v>
      </c>
      <c r="AH38" s="644">
        <v>17918</v>
      </c>
      <c r="AI38" s="644">
        <v>104595</v>
      </c>
      <c r="AJ38" s="644">
        <v>0</v>
      </c>
    </row>
    <row r="39" spans="1:36" s="519" customFormat="1" ht="12.75" customHeight="1">
      <c r="A39" s="1829" t="s">
        <v>1729</v>
      </c>
      <c r="B39" s="642" t="s">
        <v>1711</v>
      </c>
      <c r="C39" s="644">
        <v>494</v>
      </c>
      <c r="D39" s="644">
        <v>98</v>
      </c>
      <c r="E39" s="644">
        <v>16</v>
      </c>
      <c r="F39" s="644">
        <v>7</v>
      </c>
      <c r="G39" s="644">
        <v>25</v>
      </c>
      <c r="H39" s="644">
        <v>3</v>
      </c>
      <c r="I39" s="644">
        <v>1</v>
      </c>
      <c r="J39" s="644">
        <v>28</v>
      </c>
      <c r="K39" s="644">
        <v>3</v>
      </c>
      <c r="L39" s="644">
        <v>0</v>
      </c>
      <c r="M39" s="644">
        <v>53</v>
      </c>
      <c r="N39" s="644">
        <v>2</v>
      </c>
      <c r="O39" s="644">
        <v>0</v>
      </c>
      <c r="P39" s="644">
        <v>72</v>
      </c>
      <c r="Q39" s="644">
        <v>17</v>
      </c>
      <c r="R39" s="644">
        <v>0</v>
      </c>
      <c r="S39" s="644">
        <v>59</v>
      </c>
      <c r="T39" s="644">
        <v>16</v>
      </c>
      <c r="U39" s="644">
        <v>0</v>
      </c>
      <c r="V39" s="644">
        <v>15</v>
      </c>
      <c r="W39" s="644">
        <v>12</v>
      </c>
      <c r="X39" s="644">
        <v>1</v>
      </c>
      <c r="Y39" s="644">
        <v>6</v>
      </c>
      <c r="Z39" s="644">
        <v>18</v>
      </c>
      <c r="AA39" s="644">
        <v>0</v>
      </c>
      <c r="AB39" s="644">
        <v>3</v>
      </c>
      <c r="AC39" s="644">
        <v>12</v>
      </c>
      <c r="AD39" s="644">
        <v>0</v>
      </c>
      <c r="AE39" s="644">
        <v>2</v>
      </c>
      <c r="AF39" s="644">
        <v>9</v>
      </c>
      <c r="AG39" s="644">
        <v>0</v>
      </c>
      <c r="AH39" s="644">
        <v>0</v>
      </c>
      <c r="AI39" s="644">
        <v>16</v>
      </c>
      <c r="AJ39" s="644">
        <v>0</v>
      </c>
    </row>
    <row r="40" spans="1:36" s="519" customFormat="1" ht="12.75" customHeight="1">
      <c r="A40" s="1830"/>
      <c r="B40" s="642" t="s">
        <v>1712</v>
      </c>
      <c r="C40" s="644">
        <v>130498</v>
      </c>
      <c r="D40" s="644">
        <v>22</v>
      </c>
      <c r="E40" s="644">
        <v>2</v>
      </c>
      <c r="F40" s="644">
        <v>2</v>
      </c>
      <c r="G40" s="644">
        <v>40</v>
      </c>
      <c r="H40" s="644">
        <v>5</v>
      </c>
      <c r="I40" s="644">
        <v>2</v>
      </c>
      <c r="J40" s="644">
        <v>103</v>
      </c>
      <c r="K40" s="644">
        <v>10</v>
      </c>
      <c r="L40" s="644">
        <v>0</v>
      </c>
      <c r="M40" s="644">
        <v>401</v>
      </c>
      <c r="N40" s="644">
        <v>15</v>
      </c>
      <c r="O40" s="644">
        <v>0</v>
      </c>
      <c r="P40" s="644">
        <v>1236</v>
      </c>
      <c r="Q40" s="644">
        <v>285</v>
      </c>
      <c r="R40" s="644">
        <v>0</v>
      </c>
      <c r="S40" s="644">
        <v>2119</v>
      </c>
      <c r="T40" s="644">
        <v>563</v>
      </c>
      <c r="U40" s="644">
        <v>0</v>
      </c>
      <c r="V40" s="644">
        <v>1125</v>
      </c>
      <c r="W40" s="644">
        <v>907</v>
      </c>
      <c r="X40" s="644">
        <v>69</v>
      </c>
      <c r="Y40" s="644">
        <v>824</v>
      </c>
      <c r="Z40" s="644">
        <v>3012</v>
      </c>
      <c r="AA40" s="644">
        <v>0</v>
      </c>
      <c r="AB40" s="644">
        <v>1071</v>
      </c>
      <c r="AC40" s="644">
        <v>4053</v>
      </c>
      <c r="AD40" s="644">
        <v>0</v>
      </c>
      <c r="AE40" s="644">
        <v>1465</v>
      </c>
      <c r="AF40" s="644">
        <v>7639</v>
      </c>
      <c r="AG40" s="644">
        <v>0</v>
      </c>
      <c r="AH40" s="644">
        <v>0</v>
      </c>
      <c r="AI40" s="644">
        <v>105528</v>
      </c>
      <c r="AJ40" s="644">
        <v>0</v>
      </c>
    </row>
    <row r="41" spans="1:36" s="519" customFormat="1" ht="12.75" customHeight="1">
      <c r="A41" s="1829" t="s">
        <v>1730</v>
      </c>
      <c r="B41" s="642" t="s">
        <v>1711</v>
      </c>
      <c r="C41" s="644">
        <v>4393</v>
      </c>
      <c r="D41" s="644">
        <v>931</v>
      </c>
      <c r="E41" s="644">
        <v>129</v>
      </c>
      <c r="F41" s="644">
        <v>50</v>
      </c>
      <c r="G41" s="644">
        <v>357</v>
      </c>
      <c r="H41" s="644">
        <v>22</v>
      </c>
      <c r="I41" s="644">
        <v>1</v>
      </c>
      <c r="J41" s="644">
        <v>458</v>
      </c>
      <c r="K41" s="644">
        <v>25</v>
      </c>
      <c r="L41" s="644">
        <v>1</v>
      </c>
      <c r="M41" s="644">
        <v>391</v>
      </c>
      <c r="N41" s="644">
        <v>48</v>
      </c>
      <c r="O41" s="644">
        <v>3</v>
      </c>
      <c r="P41" s="644">
        <v>477</v>
      </c>
      <c r="Q41" s="644">
        <v>119</v>
      </c>
      <c r="R41" s="644">
        <v>5</v>
      </c>
      <c r="S41" s="644">
        <v>354</v>
      </c>
      <c r="T41" s="644">
        <v>146</v>
      </c>
      <c r="U41" s="644">
        <v>3</v>
      </c>
      <c r="V41" s="644">
        <v>132</v>
      </c>
      <c r="W41" s="644">
        <v>133</v>
      </c>
      <c r="X41" s="644">
        <v>1</v>
      </c>
      <c r="Y41" s="644">
        <v>146</v>
      </c>
      <c r="Z41" s="644">
        <v>203</v>
      </c>
      <c r="AA41" s="644">
        <v>2</v>
      </c>
      <c r="AB41" s="644">
        <v>45</v>
      </c>
      <c r="AC41" s="644">
        <v>84</v>
      </c>
      <c r="AD41" s="644">
        <v>1</v>
      </c>
      <c r="AE41" s="644">
        <v>20</v>
      </c>
      <c r="AF41" s="644">
        <v>34</v>
      </c>
      <c r="AG41" s="644">
        <v>0</v>
      </c>
      <c r="AH41" s="644">
        <v>18</v>
      </c>
      <c r="AI41" s="644">
        <v>54</v>
      </c>
      <c r="AJ41" s="644">
        <v>0</v>
      </c>
    </row>
    <row r="42" spans="1:36" s="519" customFormat="1" ht="12.75" customHeight="1">
      <c r="A42" s="1830"/>
      <c r="B42" s="642" t="s">
        <v>1712</v>
      </c>
      <c r="C42" s="644">
        <v>524416</v>
      </c>
      <c r="D42" s="644">
        <v>163</v>
      </c>
      <c r="E42" s="644">
        <v>19</v>
      </c>
      <c r="F42" s="644">
        <v>10</v>
      </c>
      <c r="G42" s="644">
        <v>616</v>
      </c>
      <c r="H42" s="644">
        <v>40</v>
      </c>
      <c r="I42" s="644">
        <v>1</v>
      </c>
      <c r="J42" s="644">
        <v>1746</v>
      </c>
      <c r="K42" s="644">
        <v>91</v>
      </c>
      <c r="L42" s="644">
        <v>5</v>
      </c>
      <c r="M42" s="644">
        <v>3085</v>
      </c>
      <c r="N42" s="644">
        <v>382</v>
      </c>
      <c r="O42" s="644">
        <v>23</v>
      </c>
      <c r="P42" s="644">
        <v>7977</v>
      </c>
      <c r="Q42" s="644">
        <v>2276</v>
      </c>
      <c r="R42" s="644">
        <v>72</v>
      </c>
      <c r="S42" s="644">
        <v>13089</v>
      </c>
      <c r="T42" s="644">
        <v>5503</v>
      </c>
      <c r="U42" s="644">
        <v>117</v>
      </c>
      <c r="V42" s="644">
        <v>9861</v>
      </c>
      <c r="W42" s="644">
        <v>9686</v>
      </c>
      <c r="X42" s="644">
        <v>52</v>
      </c>
      <c r="Y42" s="644">
        <v>24437</v>
      </c>
      <c r="Z42" s="644">
        <v>33295</v>
      </c>
      <c r="AA42" s="644">
        <v>241</v>
      </c>
      <c r="AB42" s="644">
        <v>15953</v>
      </c>
      <c r="AC42" s="644">
        <v>28337</v>
      </c>
      <c r="AD42" s="644">
        <v>294</v>
      </c>
      <c r="AE42" s="644">
        <v>15847</v>
      </c>
      <c r="AF42" s="644">
        <v>25719</v>
      </c>
      <c r="AG42" s="644">
        <v>0</v>
      </c>
      <c r="AH42" s="644">
        <v>75257</v>
      </c>
      <c r="AI42" s="644">
        <v>250222</v>
      </c>
      <c r="AJ42" s="644">
        <v>0</v>
      </c>
    </row>
    <row r="43" spans="1:36" s="519" customFormat="1" ht="12.75" customHeight="1">
      <c r="A43" s="1841" t="s">
        <v>1731</v>
      </c>
      <c r="B43" s="642" t="s">
        <v>1711</v>
      </c>
      <c r="C43" s="644">
        <v>2894827</v>
      </c>
      <c r="D43" s="644">
        <v>1366693</v>
      </c>
      <c r="E43" s="644">
        <v>23959</v>
      </c>
      <c r="F43" s="644">
        <v>5496</v>
      </c>
      <c r="G43" s="644">
        <v>440925</v>
      </c>
      <c r="H43" s="644">
        <v>7910</v>
      </c>
      <c r="I43" s="644">
        <v>271</v>
      </c>
      <c r="J43" s="644">
        <v>356505</v>
      </c>
      <c r="K43" s="644">
        <v>12422</v>
      </c>
      <c r="L43" s="644">
        <v>216</v>
      </c>
      <c r="M43" s="644">
        <v>300169</v>
      </c>
      <c r="N43" s="644">
        <v>18984</v>
      </c>
      <c r="O43" s="644">
        <v>219</v>
      </c>
      <c r="P43" s="644">
        <v>193124</v>
      </c>
      <c r="Q43" s="644">
        <v>27210</v>
      </c>
      <c r="R43" s="644">
        <v>383</v>
      </c>
      <c r="S43" s="644">
        <v>52252</v>
      </c>
      <c r="T43" s="644">
        <v>21733</v>
      </c>
      <c r="U43" s="644">
        <v>680</v>
      </c>
      <c r="V43" s="644">
        <v>22275</v>
      </c>
      <c r="W43" s="644">
        <v>19902</v>
      </c>
      <c r="X43" s="644">
        <v>764</v>
      </c>
      <c r="Y43" s="644">
        <v>8308</v>
      </c>
      <c r="Z43" s="644">
        <v>10835</v>
      </c>
      <c r="AA43" s="644">
        <v>340</v>
      </c>
      <c r="AB43" s="644">
        <v>926</v>
      </c>
      <c r="AC43" s="644">
        <v>1703</v>
      </c>
      <c r="AD43" s="644">
        <v>43</v>
      </c>
      <c r="AE43" s="644">
        <v>104</v>
      </c>
      <c r="AF43" s="644">
        <v>351</v>
      </c>
      <c r="AG43" s="644">
        <v>12</v>
      </c>
      <c r="AH43" s="644">
        <v>21</v>
      </c>
      <c r="AI43" s="644">
        <v>89</v>
      </c>
      <c r="AJ43" s="644">
        <v>3</v>
      </c>
    </row>
    <row r="44" spans="1:36" s="519" customFormat="1" ht="12.75" customHeight="1">
      <c r="A44" s="1842"/>
      <c r="B44" s="645" t="s">
        <v>1712</v>
      </c>
      <c r="C44" s="646">
        <v>18399415</v>
      </c>
      <c r="D44" s="646">
        <v>611060</v>
      </c>
      <c r="E44" s="646">
        <v>4772</v>
      </c>
      <c r="F44" s="646">
        <v>315</v>
      </c>
      <c r="G44" s="646">
        <v>717031</v>
      </c>
      <c r="H44" s="646">
        <v>13494</v>
      </c>
      <c r="I44" s="646">
        <v>431</v>
      </c>
      <c r="J44" s="646">
        <v>1310643</v>
      </c>
      <c r="K44" s="646">
        <v>47218</v>
      </c>
      <c r="L44" s="646">
        <v>768</v>
      </c>
      <c r="M44" s="646">
        <v>2214777</v>
      </c>
      <c r="N44" s="646">
        <v>145680</v>
      </c>
      <c r="O44" s="646">
        <v>1549</v>
      </c>
      <c r="P44" s="646">
        <v>2981153</v>
      </c>
      <c r="Q44" s="646">
        <v>448573</v>
      </c>
      <c r="R44" s="646">
        <v>6743</v>
      </c>
      <c r="S44" s="646">
        <v>1795852</v>
      </c>
      <c r="T44" s="646">
        <v>777605</v>
      </c>
      <c r="U44" s="646">
        <v>24985</v>
      </c>
      <c r="V44" s="646">
        <v>1564245</v>
      </c>
      <c r="W44" s="646">
        <v>1426296</v>
      </c>
      <c r="X44" s="646">
        <v>54490</v>
      </c>
      <c r="Y44" s="646">
        <v>1227366</v>
      </c>
      <c r="Z44" s="646">
        <v>1584271</v>
      </c>
      <c r="AA44" s="646">
        <v>48649</v>
      </c>
      <c r="AB44" s="646">
        <v>300121</v>
      </c>
      <c r="AC44" s="646">
        <v>565263</v>
      </c>
      <c r="AD44" s="646">
        <v>15037</v>
      </c>
      <c r="AE44" s="646">
        <v>71576</v>
      </c>
      <c r="AF44" s="646">
        <v>230741</v>
      </c>
      <c r="AG44" s="646">
        <v>7711</v>
      </c>
      <c r="AH44" s="646">
        <v>33612</v>
      </c>
      <c r="AI44" s="646">
        <v>162140</v>
      </c>
      <c r="AJ44" s="646">
        <v>5248</v>
      </c>
    </row>
    <row r="45" spans="1:36" s="519" customFormat="1" ht="13.5" customHeight="1">
      <c r="A45" s="1856" t="s">
        <v>1753</v>
      </c>
      <c r="B45" s="1856"/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653"/>
      <c r="AI45" s="653"/>
      <c r="AJ45" s="653"/>
    </row>
    <row r="46" spans="1:36" s="519" customFormat="1" ht="59.25" customHeight="1">
      <c r="A46" s="1856" t="s">
        <v>1732</v>
      </c>
      <c r="B46" s="1856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3"/>
    </row>
    <row r="47" spans="1:36" s="519" customFormat="1" ht="13.5">
      <c r="A47" s="650" t="s">
        <v>1735</v>
      </c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  <c r="AF47" s="651"/>
      <c r="AG47" s="651"/>
      <c r="AH47" s="651"/>
      <c r="AI47" s="651"/>
      <c r="AJ47" s="651"/>
    </row>
    <row r="48" s="519" customFormat="1" ht="12.75"/>
    <row r="49" s="519" customFormat="1" ht="12.75"/>
    <row r="50" s="519" customFormat="1" ht="12.75"/>
    <row r="51" s="519" customFormat="1" ht="12.75"/>
    <row r="52" s="519" customFormat="1" ht="12.75"/>
    <row r="53" s="519" customFormat="1" ht="12.75"/>
    <row r="54" s="519" customFormat="1" ht="12.75"/>
    <row r="55" s="519" customFormat="1" ht="12.75"/>
    <row r="56" s="519" customFormat="1" ht="12.75"/>
    <row r="57" s="519" customFormat="1" ht="12.75"/>
    <row r="58" s="519" customFormat="1" ht="12.75"/>
    <row r="59" s="519" customFormat="1" ht="12.75"/>
    <row r="60" s="519" customFormat="1" ht="12.75"/>
    <row r="61" s="519" customFormat="1" ht="12.75"/>
    <row r="62" s="519" customFormat="1" ht="12.75"/>
    <row r="63" s="519" customFormat="1" ht="12.75"/>
    <row r="64" s="519" customFormat="1" ht="12.75"/>
    <row r="65" s="519" customFormat="1" ht="12.75"/>
    <row r="66" s="519" customFormat="1" ht="12.75"/>
    <row r="67" s="519" customFormat="1" ht="12.75"/>
    <row r="68" s="519" customFormat="1" ht="12.75"/>
    <row r="69" s="519" customFormat="1" ht="12.75"/>
    <row r="70" s="519" customFormat="1" ht="12.75"/>
    <row r="71" s="519" customFormat="1" ht="12.75"/>
    <row r="72" s="519" customFormat="1" ht="12.75"/>
    <row r="73" s="519" customFormat="1" ht="12.75"/>
    <row r="74" s="519" customFormat="1" ht="12.75"/>
    <row r="75" s="519" customFormat="1" ht="12.75"/>
    <row r="76" s="519" customFormat="1" ht="12.75"/>
    <row r="77" s="519" customFormat="1" ht="12.75"/>
    <row r="78" s="519" customFormat="1" ht="12.75"/>
    <row r="79" s="519" customFormat="1" ht="12.75"/>
    <row r="80" s="519" customFormat="1" ht="12.75"/>
    <row r="81" s="519" customFormat="1" ht="12.75"/>
    <row r="82" s="519" customFormat="1" ht="12.75"/>
    <row r="83" s="519" customFormat="1" ht="12.75"/>
    <row r="84" s="519" customFormat="1" ht="12.75"/>
    <row r="85" s="519" customFormat="1" ht="12.75"/>
    <row r="86" s="519" customFormat="1" ht="12.75"/>
    <row r="87" s="519" customFormat="1" ht="12.75"/>
    <row r="88" s="519" customFormat="1" ht="12.75"/>
    <row r="89" s="519" customFormat="1" ht="12.75"/>
    <row r="90" s="519" customFormat="1" ht="12.75"/>
    <row r="91" s="519" customFormat="1" ht="12.75"/>
    <row r="92" s="519" customFormat="1" ht="12.75"/>
    <row r="93" s="519" customFormat="1" ht="12.75"/>
    <row r="94" s="519" customFormat="1" ht="12.75"/>
    <row r="95" s="519" customFormat="1" ht="12.75"/>
    <row r="96" s="519" customFormat="1" ht="12.75"/>
    <row r="97" s="519" customFormat="1" ht="12.75"/>
    <row r="98" s="519" customFormat="1" ht="12.75"/>
    <row r="99" s="519" customFormat="1" ht="12.75"/>
    <row r="100" s="519" customFormat="1" ht="12.75"/>
    <row r="101" s="519" customFormat="1" ht="12.75"/>
    <row r="102" s="519" customFormat="1" ht="12.75"/>
    <row r="103" s="519" customFormat="1" ht="12.75"/>
    <row r="104" s="519" customFormat="1" ht="12.75"/>
    <row r="105" s="519" customFormat="1" ht="12.75"/>
  </sheetData>
  <mergeCells count="37">
    <mergeCell ref="M3:O3"/>
    <mergeCell ref="P3:R3"/>
    <mergeCell ref="S3:U3"/>
    <mergeCell ref="V3:X3"/>
    <mergeCell ref="A43:A44"/>
    <mergeCell ref="A35:A36"/>
    <mergeCell ref="A37:A38"/>
    <mergeCell ref="A39:A40"/>
    <mergeCell ref="A41:A42"/>
    <mergeCell ref="A2:B4"/>
    <mergeCell ref="C2:AJ2"/>
    <mergeCell ref="C3:C4"/>
    <mergeCell ref="D3:F3"/>
    <mergeCell ref="G3:I3"/>
    <mergeCell ref="AH3:AJ3"/>
    <mergeCell ref="Y3:AA3"/>
    <mergeCell ref="J3:L3"/>
    <mergeCell ref="AE3:AG3"/>
    <mergeCell ref="AB3:AD3"/>
    <mergeCell ref="A17:A18"/>
    <mergeCell ref="A19:A20"/>
    <mergeCell ref="A5:A6"/>
    <mergeCell ref="A7:A8"/>
    <mergeCell ref="A9:A10"/>
    <mergeCell ref="A11:A12"/>
    <mergeCell ref="A13:A14"/>
    <mergeCell ref="A15:A16"/>
    <mergeCell ref="A1:B1"/>
    <mergeCell ref="A45:B45"/>
    <mergeCell ref="A46:B46"/>
    <mergeCell ref="A33:A34"/>
    <mergeCell ref="A25:A26"/>
    <mergeCell ref="A27:A28"/>
    <mergeCell ref="A29:A30"/>
    <mergeCell ref="A31:A32"/>
    <mergeCell ref="A21:A22"/>
    <mergeCell ref="A23:A24"/>
  </mergeCells>
  <printOptions/>
  <pageMargins left="0.47" right="0.34" top="0.26" bottom="0.5905511811023623" header="0.1968503937007874" footer="0.1968503937007874"/>
  <pageSetup fitToWidth="2" horizontalDpi="600" verticalDpi="600" orientation="landscape" paperSize="9" scale="75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Normal="75" zoomScaleSheetLayoutView="100" workbookViewId="0" topLeftCell="A27">
      <selection activeCell="A2" sqref="A2:B5"/>
    </sheetView>
  </sheetViews>
  <sheetFormatPr defaultColWidth="9.00390625" defaultRowHeight="12.75"/>
  <cols>
    <col min="1" max="1" width="46.625" style="508" customWidth="1"/>
    <col min="2" max="2" width="8.375" style="508" customWidth="1"/>
    <col min="3" max="15" width="9.75390625" style="508" customWidth="1"/>
    <col min="16" max="24" width="12.125" style="508" bestFit="1" customWidth="1"/>
    <col min="25" max="16384" width="9.125" style="508" customWidth="1"/>
  </cols>
  <sheetData>
    <row r="1" spans="1:18" ht="45.75" customHeight="1">
      <c r="A1" s="1864" t="s">
        <v>1754</v>
      </c>
      <c r="B1" s="186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</row>
    <row r="2" spans="1:18" s="519" customFormat="1" ht="12" customHeight="1">
      <c r="A2" s="1848">
        <v>39994</v>
      </c>
      <c r="B2" s="1849"/>
      <c r="C2" s="1837" t="s">
        <v>901</v>
      </c>
      <c r="D2" s="1838"/>
      <c r="E2" s="1838"/>
      <c r="F2" s="1838"/>
      <c r="G2" s="1838"/>
      <c r="H2" s="1838"/>
      <c r="I2" s="1838"/>
      <c r="J2" s="1838"/>
      <c r="K2" s="1838"/>
      <c r="L2" s="1838"/>
      <c r="M2" s="1838"/>
      <c r="N2" s="1838"/>
      <c r="O2" s="1838"/>
      <c r="P2" s="1838"/>
      <c r="Q2" s="1838"/>
      <c r="R2" s="1839"/>
    </row>
    <row r="3" spans="1:18" s="519" customFormat="1" ht="12" customHeight="1">
      <c r="A3" s="1850"/>
      <c r="B3" s="1851"/>
      <c r="C3" s="1845" t="s">
        <v>1695</v>
      </c>
      <c r="D3" s="1822" t="s">
        <v>1755</v>
      </c>
      <c r="E3" s="1823"/>
      <c r="F3" s="1824"/>
      <c r="G3" s="1822" t="s">
        <v>1756</v>
      </c>
      <c r="H3" s="1823"/>
      <c r="I3" s="1823"/>
      <c r="J3" s="1823"/>
      <c r="K3" s="1823"/>
      <c r="L3" s="1823"/>
      <c r="M3" s="1823"/>
      <c r="N3" s="1823"/>
      <c r="O3" s="1824"/>
      <c r="P3" s="1822" t="s">
        <v>1741</v>
      </c>
      <c r="Q3" s="1823"/>
      <c r="R3" s="1824"/>
    </row>
    <row r="4" spans="1:18" s="519" customFormat="1" ht="12" customHeight="1">
      <c r="A4" s="1850"/>
      <c r="B4" s="1851"/>
      <c r="C4" s="1845"/>
      <c r="D4" s="1863" t="s">
        <v>1709</v>
      </c>
      <c r="E4" s="1863" t="s">
        <v>1681</v>
      </c>
      <c r="F4" s="1863" t="s">
        <v>1710</v>
      </c>
      <c r="G4" s="1822" t="s">
        <v>1757</v>
      </c>
      <c r="H4" s="1823"/>
      <c r="I4" s="1824"/>
      <c r="J4" s="1822" t="s">
        <v>1758</v>
      </c>
      <c r="K4" s="1823"/>
      <c r="L4" s="1824"/>
      <c r="M4" s="1822" t="s">
        <v>1759</v>
      </c>
      <c r="N4" s="1823"/>
      <c r="O4" s="1824"/>
      <c r="P4" s="1863" t="s">
        <v>1709</v>
      </c>
      <c r="Q4" s="1863" t="s">
        <v>1681</v>
      </c>
      <c r="R4" s="1863" t="s">
        <v>1710</v>
      </c>
    </row>
    <row r="5" spans="1:18" s="519" customFormat="1" ht="24" customHeight="1">
      <c r="A5" s="1852"/>
      <c r="B5" s="1853"/>
      <c r="C5" s="1846"/>
      <c r="D5" s="1846"/>
      <c r="E5" s="1846"/>
      <c r="F5" s="1846"/>
      <c r="G5" s="641" t="s">
        <v>1709</v>
      </c>
      <c r="H5" s="641" t="s">
        <v>1681</v>
      </c>
      <c r="I5" s="641" t="s">
        <v>1710</v>
      </c>
      <c r="J5" s="641" t="s">
        <v>1709</v>
      </c>
      <c r="K5" s="641" t="s">
        <v>1681</v>
      </c>
      <c r="L5" s="641" t="s">
        <v>1710</v>
      </c>
      <c r="M5" s="641" t="s">
        <v>1709</v>
      </c>
      <c r="N5" s="641" t="s">
        <v>1681</v>
      </c>
      <c r="O5" s="641" t="s">
        <v>1710</v>
      </c>
      <c r="P5" s="1846"/>
      <c r="Q5" s="1846"/>
      <c r="R5" s="1846"/>
    </row>
    <row r="6" spans="1:18" s="519" customFormat="1" ht="12.75" customHeight="1">
      <c r="A6" s="1843" t="s">
        <v>1742</v>
      </c>
      <c r="B6" s="642" t="s">
        <v>1711</v>
      </c>
      <c r="C6" s="643">
        <v>3023576</v>
      </c>
      <c r="D6" s="643">
        <v>1553401</v>
      </c>
      <c r="E6" s="643">
        <v>44343</v>
      </c>
      <c r="F6" s="643">
        <v>7730</v>
      </c>
      <c r="G6" s="643">
        <v>30939</v>
      </c>
      <c r="H6" s="643">
        <v>2824</v>
      </c>
      <c r="I6" s="643">
        <v>81</v>
      </c>
      <c r="J6" s="643">
        <v>564209</v>
      </c>
      <c r="K6" s="643">
        <v>31252</v>
      </c>
      <c r="L6" s="643">
        <v>217</v>
      </c>
      <c r="M6" s="643">
        <v>682186</v>
      </c>
      <c r="N6" s="643">
        <v>103869</v>
      </c>
      <c r="O6" s="643">
        <v>2452</v>
      </c>
      <c r="P6" s="643">
        <v>67</v>
      </c>
      <c r="Q6" s="643">
        <v>5</v>
      </c>
      <c r="R6" s="643">
        <v>1</v>
      </c>
    </row>
    <row r="7" spans="1:18" s="519" customFormat="1" ht="12.75" customHeight="1">
      <c r="A7" s="1844"/>
      <c r="B7" s="642" t="s">
        <v>1712</v>
      </c>
      <c r="C7" s="643">
        <v>48871627</v>
      </c>
      <c r="D7" s="643">
        <v>5531907</v>
      </c>
      <c r="E7" s="643">
        <v>5842033</v>
      </c>
      <c r="F7" s="643">
        <v>263427</v>
      </c>
      <c r="G7" s="643">
        <v>549913</v>
      </c>
      <c r="H7" s="643">
        <v>815934</v>
      </c>
      <c r="I7" s="643">
        <v>27485</v>
      </c>
      <c r="J7" s="643">
        <v>3298437</v>
      </c>
      <c r="K7" s="643">
        <v>7823299</v>
      </c>
      <c r="L7" s="643">
        <v>416296</v>
      </c>
      <c r="M7" s="643">
        <v>11502854</v>
      </c>
      <c r="N7" s="643">
        <v>12556986</v>
      </c>
      <c r="O7" s="643">
        <v>228174</v>
      </c>
      <c r="P7" s="643">
        <v>6922</v>
      </c>
      <c r="Q7" s="643">
        <v>7684</v>
      </c>
      <c r="R7" s="643">
        <v>276</v>
      </c>
    </row>
    <row r="8" spans="1:18" s="519" customFormat="1" ht="12.75" customHeight="1">
      <c r="A8" s="1825" t="s">
        <v>1713</v>
      </c>
      <c r="B8" s="642" t="s">
        <v>1711</v>
      </c>
      <c r="C8" s="644">
        <v>128749</v>
      </c>
      <c r="D8" s="644">
        <v>48877</v>
      </c>
      <c r="E8" s="644">
        <v>12401</v>
      </c>
      <c r="F8" s="644">
        <v>1811</v>
      </c>
      <c r="G8" s="644">
        <v>3465</v>
      </c>
      <c r="H8" s="644">
        <v>1868</v>
      </c>
      <c r="I8" s="644">
        <v>40</v>
      </c>
      <c r="J8" s="644">
        <v>19583</v>
      </c>
      <c r="K8" s="644">
        <v>13033</v>
      </c>
      <c r="L8" s="644">
        <v>98</v>
      </c>
      <c r="M8" s="644">
        <v>17574</v>
      </c>
      <c r="N8" s="644">
        <v>9888</v>
      </c>
      <c r="O8" s="644">
        <v>104</v>
      </c>
      <c r="P8" s="644">
        <v>1</v>
      </c>
      <c r="Q8" s="644">
        <v>5</v>
      </c>
      <c r="R8" s="644">
        <v>1</v>
      </c>
    </row>
    <row r="9" spans="1:18" s="519" customFormat="1" ht="12.75" customHeight="1">
      <c r="A9" s="1826"/>
      <c r="B9" s="642" t="s">
        <v>1712</v>
      </c>
      <c r="C9" s="644">
        <v>30472212</v>
      </c>
      <c r="D9" s="644">
        <v>3719119</v>
      </c>
      <c r="E9" s="644">
        <v>5583591</v>
      </c>
      <c r="F9" s="644">
        <v>258252</v>
      </c>
      <c r="G9" s="644">
        <v>451710</v>
      </c>
      <c r="H9" s="644">
        <v>783433</v>
      </c>
      <c r="I9" s="644">
        <v>27092</v>
      </c>
      <c r="J9" s="644">
        <v>1696549</v>
      </c>
      <c r="K9" s="644">
        <v>7519716</v>
      </c>
      <c r="L9" s="644">
        <v>411313</v>
      </c>
      <c r="M9" s="644">
        <v>2189219</v>
      </c>
      <c r="N9" s="644">
        <v>7745459</v>
      </c>
      <c r="O9" s="644">
        <v>72799</v>
      </c>
      <c r="P9" s="644">
        <v>6000</v>
      </c>
      <c r="Q9" s="644">
        <v>7684</v>
      </c>
      <c r="R9" s="644">
        <v>276</v>
      </c>
    </row>
    <row r="10" spans="1:18" s="519" customFormat="1" ht="12.75" customHeight="1">
      <c r="A10" s="1829" t="s">
        <v>1714</v>
      </c>
      <c r="B10" s="642" t="s">
        <v>1711</v>
      </c>
      <c r="C10" s="644">
        <v>6344</v>
      </c>
      <c r="D10" s="644">
        <v>2088</v>
      </c>
      <c r="E10" s="644">
        <v>330</v>
      </c>
      <c r="F10" s="644">
        <v>20</v>
      </c>
      <c r="G10" s="644">
        <v>347</v>
      </c>
      <c r="H10" s="644">
        <v>91</v>
      </c>
      <c r="I10" s="644">
        <v>2</v>
      </c>
      <c r="J10" s="644">
        <v>1682</v>
      </c>
      <c r="K10" s="644">
        <v>642</v>
      </c>
      <c r="L10" s="644">
        <v>7</v>
      </c>
      <c r="M10" s="644">
        <v>824</v>
      </c>
      <c r="N10" s="644">
        <v>309</v>
      </c>
      <c r="O10" s="644">
        <v>2</v>
      </c>
      <c r="P10" s="644">
        <v>0</v>
      </c>
      <c r="Q10" s="644">
        <v>0</v>
      </c>
      <c r="R10" s="644">
        <v>0</v>
      </c>
    </row>
    <row r="11" spans="1:18" s="519" customFormat="1" ht="12.75" customHeight="1">
      <c r="A11" s="1830"/>
      <c r="B11" s="642" t="s">
        <v>1712</v>
      </c>
      <c r="C11" s="644">
        <v>1006031</v>
      </c>
      <c r="D11" s="644">
        <v>152823</v>
      </c>
      <c r="E11" s="644">
        <v>82496</v>
      </c>
      <c r="F11" s="644">
        <v>9</v>
      </c>
      <c r="G11" s="644">
        <v>38241</v>
      </c>
      <c r="H11" s="644">
        <v>24094</v>
      </c>
      <c r="I11" s="644">
        <v>120</v>
      </c>
      <c r="J11" s="644">
        <v>210590</v>
      </c>
      <c r="K11" s="644">
        <v>171152</v>
      </c>
      <c r="L11" s="644">
        <v>4414</v>
      </c>
      <c r="M11" s="644">
        <v>168235</v>
      </c>
      <c r="N11" s="644">
        <v>153256</v>
      </c>
      <c r="O11" s="644">
        <v>601</v>
      </c>
      <c r="P11" s="644">
        <v>0</v>
      </c>
      <c r="Q11" s="644">
        <v>0</v>
      </c>
      <c r="R11" s="644">
        <v>0</v>
      </c>
    </row>
    <row r="12" spans="1:18" s="519" customFormat="1" ht="12.75" customHeight="1">
      <c r="A12" s="1829" t="s">
        <v>1715</v>
      </c>
      <c r="B12" s="642" t="s">
        <v>1711</v>
      </c>
      <c r="C12" s="644">
        <v>318</v>
      </c>
      <c r="D12" s="644">
        <v>117</v>
      </c>
      <c r="E12" s="644">
        <v>43</v>
      </c>
      <c r="F12" s="644">
        <v>23</v>
      </c>
      <c r="G12" s="644">
        <v>8</v>
      </c>
      <c r="H12" s="644">
        <v>4</v>
      </c>
      <c r="I12" s="644">
        <v>0</v>
      </c>
      <c r="J12" s="644">
        <v>39</v>
      </c>
      <c r="K12" s="644">
        <v>23</v>
      </c>
      <c r="L12" s="644">
        <v>1</v>
      </c>
      <c r="M12" s="644">
        <v>35</v>
      </c>
      <c r="N12" s="644">
        <v>25</v>
      </c>
      <c r="O12" s="644">
        <v>0</v>
      </c>
      <c r="P12" s="644">
        <v>0</v>
      </c>
      <c r="Q12" s="644">
        <v>0</v>
      </c>
      <c r="R12" s="644">
        <v>0</v>
      </c>
    </row>
    <row r="13" spans="1:18" s="519" customFormat="1" ht="12.75" customHeight="1">
      <c r="A13" s="1830"/>
      <c r="B13" s="642" t="s">
        <v>1712</v>
      </c>
      <c r="C13" s="644">
        <v>225243</v>
      </c>
      <c r="D13" s="644">
        <v>50440</v>
      </c>
      <c r="E13" s="644">
        <v>28841</v>
      </c>
      <c r="F13" s="644">
        <v>2495</v>
      </c>
      <c r="G13" s="644">
        <v>1493</v>
      </c>
      <c r="H13" s="644">
        <v>6800</v>
      </c>
      <c r="I13" s="644">
        <v>0</v>
      </c>
      <c r="J13" s="644">
        <v>16025</v>
      </c>
      <c r="K13" s="644">
        <v>18623</v>
      </c>
      <c r="L13" s="644">
        <v>40</v>
      </c>
      <c r="M13" s="644">
        <v>39222</v>
      </c>
      <c r="N13" s="644">
        <v>61264</v>
      </c>
      <c r="O13" s="644">
        <v>0</v>
      </c>
      <c r="P13" s="644">
        <v>0</v>
      </c>
      <c r="Q13" s="644">
        <v>0</v>
      </c>
      <c r="R13" s="644">
        <v>0</v>
      </c>
    </row>
    <row r="14" spans="1:18" s="519" customFormat="1" ht="12.75" customHeight="1">
      <c r="A14" s="1829" t="s">
        <v>1716</v>
      </c>
      <c r="B14" s="642" t="s">
        <v>1711</v>
      </c>
      <c r="C14" s="644">
        <v>17917</v>
      </c>
      <c r="D14" s="644">
        <v>6121</v>
      </c>
      <c r="E14" s="644">
        <v>1996</v>
      </c>
      <c r="F14" s="644">
        <v>207</v>
      </c>
      <c r="G14" s="644">
        <v>603</v>
      </c>
      <c r="H14" s="644">
        <v>341</v>
      </c>
      <c r="I14" s="644">
        <v>16</v>
      </c>
      <c r="J14" s="644">
        <v>2573</v>
      </c>
      <c r="K14" s="644">
        <v>1939</v>
      </c>
      <c r="L14" s="644">
        <v>22</v>
      </c>
      <c r="M14" s="644">
        <v>2548</v>
      </c>
      <c r="N14" s="644">
        <v>1538</v>
      </c>
      <c r="O14" s="644">
        <v>13</v>
      </c>
      <c r="P14" s="644">
        <v>0</v>
      </c>
      <c r="Q14" s="644">
        <v>0</v>
      </c>
      <c r="R14" s="644">
        <v>0</v>
      </c>
    </row>
    <row r="15" spans="1:18" s="519" customFormat="1" ht="12.75" customHeight="1">
      <c r="A15" s="1830"/>
      <c r="B15" s="642" t="s">
        <v>1712</v>
      </c>
      <c r="C15" s="644">
        <v>6044825</v>
      </c>
      <c r="D15" s="644">
        <v>939794</v>
      </c>
      <c r="E15" s="644">
        <v>1916785</v>
      </c>
      <c r="F15" s="644">
        <v>109298</v>
      </c>
      <c r="G15" s="644">
        <v>110566</v>
      </c>
      <c r="H15" s="644">
        <v>148861</v>
      </c>
      <c r="I15" s="644">
        <v>17554</v>
      </c>
      <c r="J15" s="644">
        <v>314588</v>
      </c>
      <c r="K15" s="644">
        <v>825510</v>
      </c>
      <c r="L15" s="644">
        <v>51561</v>
      </c>
      <c r="M15" s="644">
        <v>437523</v>
      </c>
      <c r="N15" s="644">
        <v>1170197</v>
      </c>
      <c r="O15" s="644">
        <v>2588</v>
      </c>
      <c r="P15" s="644">
        <v>0</v>
      </c>
      <c r="Q15" s="644">
        <v>0</v>
      </c>
      <c r="R15" s="644">
        <v>0</v>
      </c>
    </row>
    <row r="16" spans="1:18" s="519" customFormat="1" ht="12.75" customHeight="1">
      <c r="A16" s="1829" t="s">
        <v>1717</v>
      </c>
      <c r="B16" s="642" t="s">
        <v>1711</v>
      </c>
      <c r="C16" s="644">
        <v>365</v>
      </c>
      <c r="D16" s="644">
        <v>133</v>
      </c>
      <c r="E16" s="644">
        <v>58</v>
      </c>
      <c r="F16" s="644">
        <v>6</v>
      </c>
      <c r="G16" s="644">
        <v>3</v>
      </c>
      <c r="H16" s="644">
        <v>4</v>
      </c>
      <c r="I16" s="644">
        <v>0</v>
      </c>
      <c r="J16" s="644">
        <v>17</v>
      </c>
      <c r="K16" s="644">
        <v>38</v>
      </c>
      <c r="L16" s="644">
        <v>0</v>
      </c>
      <c r="M16" s="644">
        <v>34</v>
      </c>
      <c r="N16" s="644">
        <v>72</v>
      </c>
      <c r="O16" s="644">
        <v>0</v>
      </c>
      <c r="P16" s="644">
        <v>0</v>
      </c>
      <c r="Q16" s="644">
        <v>0</v>
      </c>
      <c r="R16" s="644">
        <v>0</v>
      </c>
    </row>
    <row r="17" spans="1:18" s="519" customFormat="1" ht="12.75" customHeight="1">
      <c r="A17" s="1830"/>
      <c r="B17" s="642" t="s">
        <v>1712</v>
      </c>
      <c r="C17" s="644">
        <v>657456</v>
      </c>
      <c r="D17" s="644">
        <v>32315</v>
      </c>
      <c r="E17" s="644">
        <v>191641</v>
      </c>
      <c r="F17" s="644">
        <v>1</v>
      </c>
      <c r="G17" s="644">
        <v>139</v>
      </c>
      <c r="H17" s="644">
        <v>10493</v>
      </c>
      <c r="I17" s="644">
        <v>0</v>
      </c>
      <c r="J17" s="644">
        <v>7186</v>
      </c>
      <c r="K17" s="644">
        <v>142571</v>
      </c>
      <c r="L17" s="644">
        <v>0</v>
      </c>
      <c r="M17" s="644">
        <v>18618</v>
      </c>
      <c r="N17" s="644">
        <v>254492</v>
      </c>
      <c r="O17" s="644">
        <v>0</v>
      </c>
      <c r="P17" s="644">
        <v>0</v>
      </c>
      <c r="Q17" s="644">
        <v>0</v>
      </c>
      <c r="R17" s="644">
        <v>0</v>
      </c>
    </row>
    <row r="18" spans="1:18" s="519" customFormat="1" ht="12.75" customHeight="1">
      <c r="A18" s="1829" t="s">
        <v>1718</v>
      </c>
      <c r="B18" s="642" t="s">
        <v>1711</v>
      </c>
      <c r="C18" s="644">
        <v>275</v>
      </c>
      <c r="D18" s="644">
        <v>85</v>
      </c>
      <c r="E18" s="644">
        <v>16</v>
      </c>
      <c r="F18" s="644">
        <v>2</v>
      </c>
      <c r="G18" s="644">
        <v>18</v>
      </c>
      <c r="H18" s="644">
        <v>9</v>
      </c>
      <c r="I18" s="644">
        <v>2</v>
      </c>
      <c r="J18" s="644">
        <v>37</v>
      </c>
      <c r="K18" s="644">
        <v>34</v>
      </c>
      <c r="L18" s="644">
        <v>0</v>
      </c>
      <c r="M18" s="644">
        <v>58</v>
      </c>
      <c r="N18" s="644">
        <v>13</v>
      </c>
      <c r="O18" s="644">
        <v>1</v>
      </c>
      <c r="P18" s="644">
        <v>0</v>
      </c>
      <c r="Q18" s="644">
        <v>0</v>
      </c>
      <c r="R18" s="644">
        <v>0</v>
      </c>
    </row>
    <row r="19" spans="1:18" s="519" customFormat="1" ht="12.75" customHeight="1">
      <c r="A19" s="1830"/>
      <c r="B19" s="642" t="s">
        <v>1712</v>
      </c>
      <c r="C19" s="644">
        <v>130218</v>
      </c>
      <c r="D19" s="644">
        <v>8284</v>
      </c>
      <c r="E19" s="644">
        <v>8251</v>
      </c>
      <c r="F19" s="644">
        <v>1550</v>
      </c>
      <c r="G19" s="644">
        <v>1585</v>
      </c>
      <c r="H19" s="644">
        <v>1260</v>
      </c>
      <c r="I19" s="644">
        <v>388</v>
      </c>
      <c r="J19" s="644">
        <v>9793</v>
      </c>
      <c r="K19" s="644">
        <v>41639</v>
      </c>
      <c r="L19" s="644">
        <v>0</v>
      </c>
      <c r="M19" s="644">
        <v>48858</v>
      </c>
      <c r="N19" s="644">
        <v>8547</v>
      </c>
      <c r="O19" s="644">
        <v>63</v>
      </c>
      <c r="P19" s="644">
        <v>0</v>
      </c>
      <c r="Q19" s="644">
        <v>0</v>
      </c>
      <c r="R19" s="644">
        <v>0</v>
      </c>
    </row>
    <row r="20" spans="1:18" s="519" customFormat="1" ht="12.75" customHeight="1">
      <c r="A20" s="1829" t="s">
        <v>1719</v>
      </c>
      <c r="B20" s="642" t="s">
        <v>1711</v>
      </c>
      <c r="C20" s="644">
        <v>11881</v>
      </c>
      <c r="D20" s="644">
        <v>4527</v>
      </c>
      <c r="E20" s="644">
        <v>1152</v>
      </c>
      <c r="F20" s="644">
        <v>96</v>
      </c>
      <c r="G20" s="644">
        <v>327</v>
      </c>
      <c r="H20" s="644">
        <v>273</v>
      </c>
      <c r="I20" s="644">
        <v>1</v>
      </c>
      <c r="J20" s="644">
        <v>1547</v>
      </c>
      <c r="K20" s="644">
        <v>1740</v>
      </c>
      <c r="L20" s="644">
        <v>5</v>
      </c>
      <c r="M20" s="644">
        <v>1286</v>
      </c>
      <c r="N20" s="644">
        <v>920</v>
      </c>
      <c r="O20" s="644">
        <v>7</v>
      </c>
      <c r="P20" s="644">
        <v>0</v>
      </c>
      <c r="Q20" s="644">
        <v>0</v>
      </c>
      <c r="R20" s="644">
        <v>0</v>
      </c>
    </row>
    <row r="21" spans="1:18" s="519" customFormat="1" ht="12.75" customHeight="1">
      <c r="A21" s="1830"/>
      <c r="B21" s="642" t="s">
        <v>1712</v>
      </c>
      <c r="C21" s="644">
        <v>4922254</v>
      </c>
      <c r="D21" s="644">
        <v>441471</v>
      </c>
      <c r="E21" s="644">
        <v>576896</v>
      </c>
      <c r="F21" s="644">
        <v>151</v>
      </c>
      <c r="G21" s="644">
        <v>64898</v>
      </c>
      <c r="H21" s="644">
        <v>153278</v>
      </c>
      <c r="I21" s="644">
        <v>1424</v>
      </c>
      <c r="J21" s="644">
        <v>238598</v>
      </c>
      <c r="K21" s="644">
        <v>2076500</v>
      </c>
      <c r="L21" s="644">
        <v>292008</v>
      </c>
      <c r="M21" s="644">
        <v>196726</v>
      </c>
      <c r="N21" s="644">
        <v>869374</v>
      </c>
      <c r="O21" s="644">
        <v>10930</v>
      </c>
      <c r="P21" s="644">
        <v>0</v>
      </c>
      <c r="Q21" s="644">
        <v>0</v>
      </c>
      <c r="R21" s="644">
        <v>0</v>
      </c>
    </row>
    <row r="22" spans="1:18" s="519" customFormat="1" ht="12.75" customHeight="1">
      <c r="A22" s="1829" t="s">
        <v>1720</v>
      </c>
      <c r="B22" s="642" t="s">
        <v>1711</v>
      </c>
      <c r="C22" s="644">
        <v>59613</v>
      </c>
      <c r="D22" s="644">
        <v>24596</v>
      </c>
      <c r="E22" s="644">
        <v>5768</v>
      </c>
      <c r="F22" s="644">
        <v>1052</v>
      </c>
      <c r="G22" s="644">
        <v>1520</v>
      </c>
      <c r="H22" s="644">
        <v>844</v>
      </c>
      <c r="I22" s="644">
        <v>15</v>
      </c>
      <c r="J22" s="644">
        <v>8238</v>
      </c>
      <c r="K22" s="644">
        <v>5390</v>
      </c>
      <c r="L22" s="644">
        <v>37</v>
      </c>
      <c r="M22" s="644">
        <v>8079</v>
      </c>
      <c r="N22" s="644">
        <v>4028</v>
      </c>
      <c r="O22" s="644">
        <v>44</v>
      </c>
      <c r="P22" s="644">
        <v>0</v>
      </c>
      <c r="Q22" s="644">
        <v>1</v>
      </c>
      <c r="R22" s="644">
        <v>1</v>
      </c>
    </row>
    <row r="23" spans="1:18" s="519" customFormat="1" ht="12.75" customHeight="1">
      <c r="A23" s="1830"/>
      <c r="B23" s="642" t="s">
        <v>1712</v>
      </c>
      <c r="C23" s="644">
        <v>9824030</v>
      </c>
      <c r="D23" s="644">
        <v>1630782</v>
      </c>
      <c r="E23" s="644">
        <v>1958879</v>
      </c>
      <c r="F23" s="644">
        <v>83351</v>
      </c>
      <c r="G23" s="644">
        <v>186778</v>
      </c>
      <c r="H23" s="644">
        <v>277532</v>
      </c>
      <c r="I23" s="644">
        <v>6492</v>
      </c>
      <c r="J23" s="644">
        <v>574948</v>
      </c>
      <c r="K23" s="644">
        <v>2050383</v>
      </c>
      <c r="L23" s="644">
        <v>40170</v>
      </c>
      <c r="M23" s="644">
        <v>833207</v>
      </c>
      <c r="N23" s="644">
        <v>2149673</v>
      </c>
      <c r="O23" s="644">
        <v>31141</v>
      </c>
      <c r="P23" s="644">
        <v>0</v>
      </c>
      <c r="Q23" s="644">
        <v>418</v>
      </c>
      <c r="R23" s="644">
        <v>276</v>
      </c>
    </row>
    <row r="24" spans="1:18" s="519" customFormat="1" ht="12.75" customHeight="1">
      <c r="A24" s="1829" t="s">
        <v>1721</v>
      </c>
      <c r="B24" s="642" t="s">
        <v>1711</v>
      </c>
      <c r="C24" s="644">
        <v>8006</v>
      </c>
      <c r="D24" s="644">
        <v>3022</v>
      </c>
      <c r="E24" s="644">
        <v>723</v>
      </c>
      <c r="F24" s="644">
        <v>85</v>
      </c>
      <c r="G24" s="644">
        <v>174</v>
      </c>
      <c r="H24" s="644">
        <v>79</v>
      </c>
      <c r="I24" s="644">
        <v>1</v>
      </c>
      <c r="J24" s="644">
        <v>1464</v>
      </c>
      <c r="K24" s="644">
        <v>918</v>
      </c>
      <c r="L24" s="644">
        <v>6</v>
      </c>
      <c r="M24" s="644">
        <v>1100</v>
      </c>
      <c r="N24" s="644">
        <v>427</v>
      </c>
      <c r="O24" s="644">
        <v>7</v>
      </c>
      <c r="P24" s="644">
        <v>0</v>
      </c>
      <c r="Q24" s="644">
        <v>0</v>
      </c>
      <c r="R24" s="644">
        <v>0</v>
      </c>
    </row>
    <row r="25" spans="1:18" s="519" customFormat="1" ht="12.75" customHeight="1">
      <c r="A25" s="1830"/>
      <c r="B25" s="642" t="s">
        <v>1712</v>
      </c>
      <c r="C25" s="644">
        <v>1072433</v>
      </c>
      <c r="D25" s="644">
        <v>152362</v>
      </c>
      <c r="E25" s="644">
        <v>283850</v>
      </c>
      <c r="F25" s="644">
        <v>28468</v>
      </c>
      <c r="G25" s="644">
        <v>14653</v>
      </c>
      <c r="H25" s="644">
        <v>13388</v>
      </c>
      <c r="I25" s="644">
        <v>706</v>
      </c>
      <c r="J25" s="644">
        <v>61333</v>
      </c>
      <c r="K25" s="644">
        <v>168800</v>
      </c>
      <c r="L25" s="644">
        <v>6070</v>
      </c>
      <c r="M25" s="644">
        <v>89032</v>
      </c>
      <c r="N25" s="644">
        <v>241386</v>
      </c>
      <c r="O25" s="644">
        <v>12385</v>
      </c>
      <c r="P25" s="644">
        <v>0</v>
      </c>
      <c r="Q25" s="644">
        <v>0</v>
      </c>
      <c r="R25" s="644">
        <v>0</v>
      </c>
    </row>
    <row r="26" spans="1:18" s="519" customFormat="1" ht="12.75" customHeight="1">
      <c r="A26" s="1829" t="s">
        <v>1722</v>
      </c>
      <c r="B26" s="642" t="s">
        <v>1711</v>
      </c>
      <c r="C26" s="644">
        <v>6620</v>
      </c>
      <c r="D26" s="644">
        <v>1950</v>
      </c>
      <c r="E26" s="644">
        <v>563</v>
      </c>
      <c r="F26" s="644">
        <v>83</v>
      </c>
      <c r="G26" s="644">
        <v>122</v>
      </c>
      <c r="H26" s="644">
        <v>71</v>
      </c>
      <c r="I26" s="644">
        <v>0</v>
      </c>
      <c r="J26" s="644">
        <v>1111</v>
      </c>
      <c r="K26" s="644">
        <v>791</v>
      </c>
      <c r="L26" s="644">
        <v>5</v>
      </c>
      <c r="M26" s="644">
        <v>1091</v>
      </c>
      <c r="N26" s="644">
        <v>821</v>
      </c>
      <c r="O26" s="644">
        <v>12</v>
      </c>
      <c r="P26" s="644">
        <v>0</v>
      </c>
      <c r="Q26" s="644">
        <v>0</v>
      </c>
      <c r="R26" s="644">
        <v>0</v>
      </c>
    </row>
    <row r="27" spans="1:18" s="519" customFormat="1" ht="12.75" customHeight="1">
      <c r="A27" s="1830"/>
      <c r="B27" s="642" t="s">
        <v>1712</v>
      </c>
      <c r="C27" s="644">
        <v>1986468</v>
      </c>
      <c r="D27" s="644">
        <v>33522</v>
      </c>
      <c r="E27" s="644">
        <v>100842</v>
      </c>
      <c r="F27" s="644">
        <v>3096</v>
      </c>
      <c r="G27" s="644">
        <v>6805</v>
      </c>
      <c r="H27" s="644">
        <v>37442</v>
      </c>
      <c r="I27" s="644">
        <v>0</v>
      </c>
      <c r="J27" s="644">
        <v>36846</v>
      </c>
      <c r="K27" s="644">
        <v>451552</v>
      </c>
      <c r="L27" s="644">
        <v>3564</v>
      </c>
      <c r="M27" s="644">
        <v>128213</v>
      </c>
      <c r="N27" s="644">
        <v>1172759</v>
      </c>
      <c r="O27" s="644">
        <v>11827</v>
      </c>
      <c r="P27" s="644">
        <v>0</v>
      </c>
      <c r="Q27" s="644">
        <v>0</v>
      </c>
      <c r="R27" s="644">
        <v>0</v>
      </c>
    </row>
    <row r="28" spans="1:18" s="519" customFormat="1" ht="12.75" customHeight="1">
      <c r="A28" s="1829" t="s">
        <v>1723</v>
      </c>
      <c r="B28" s="642" t="s">
        <v>1711</v>
      </c>
      <c r="C28" s="644">
        <v>1452</v>
      </c>
      <c r="D28" s="644">
        <v>603</v>
      </c>
      <c r="E28" s="644">
        <v>215</v>
      </c>
      <c r="F28" s="644">
        <v>38</v>
      </c>
      <c r="G28" s="644">
        <v>27</v>
      </c>
      <c r="H28" s="644">
        <v>12</v>
      </c>
      <c r="I28" s="644">
        <v>0</v>
      </c>
      <c r="J28" s="644">
        <v>175</v>
      </c>
      <c r="K28" s="644">
        <v>93</v>
      </c>
      <c r="L28" s="644">
        <v>4</v>
      </c>
      <c r="M28" s="644">
        <v>182</v>
      </c>
      <c r="N28" s="644">
        <v>100</v>
      </c>
      <c r="O28" s="644">
        <v>3</v>
      </c>
      <c r="P28" s="644">
        <v>0</v>
      </c>
      <c r="Q28" s="644">
        <v>0</v>
      </c>
      <c r="R28" s="644">
        <v>0</v>
      </c>
    </row>
    <row r="29" spans="1:18" s="519" customFormat="1" ht="12.75" customHeight="1">
      <c r="A29" s="1830"/>
      <c r="B29" s="642" t="s">
        <v>1712</v>
      </c>
      <c r="C29" s="644">
        <v>345762</v>
      </c>
      <c r="D29" s="644">
        <v>24384</v>
      </c>
      <c r="E29" s="644">
        <v>15986</v>
      </c>
      <c r="F29" s="644">
        <v>17</v>
      </c>
      <c r="G29" s="644">
        <v>1640</v>
      </c>
      <c r="H29" s="644">
        <v>2197</v>
      </c>
      <c r="I29" s="644">
        <v>0</v>
      </c>
      <c r="J29" s="644">
        <v>46817</v>
      </c>
      <c r="K29" s="644">
        <v>50512</v>
      </c>
      <c r="L29" s="644">
        <v>715</v>
      </c>
      <c r="M29" s="644">
        <v>12756</v>
      </c>
      <c r="N29" s="644">
        <v>189604</v>
      </c>
      <c r="O29" s="644">
        <v>1134</v>
      </c>
      <c r="P29" s="644">
        <v>0</v>
      </c>
      <c r="Q29" s="644">
        <v>0</v>
      </c>
      <c r="R29" s="644">
        <v>0</v>
      </c>
    </row>
    <row r="30" spans="1:18" s="519" customFormat="1" ht="12.75" customHeight="1">
      <c r="A30" s="1829" t="s">
        <v>1724</v>
      </c>
      <c r="B30" s="642" t="s">
        <v>1711</v>
      </c>
      <c r="C30" s="644">
        <v>1774</v>
      </c>
      <c r="D30" s="644">
        <v>502</v>
      </c>
      <c r="E30" s="644">
        <v>258</v>
      </c>
      <c r="F30" s="644">
        <v>20</v>
      </c>
      <c r="G30" s="644">
        <v>24</v>
      </c>
      <c r="H30" s="644">
        <v>34</v>
      </c>
      <c r="I30" s="644">
        <v>0</v>
      </c>
      <c r="J30" s="644">
        <v>122</v>
      </c>
      <c r="K30" s="644">
        <v>329</v>
      </c>
      <c r="L30" s="644">
        <v>1</v>
      </c>
      <c r="M30" s="644">
        <v>143</v>
      </c>
      <c r="N30" s="644">
        <v>339</v>
      </c>
      <c r="O30" s="644">
        <v>2</v>
      </c>
      <c r="P30" s="644">
        <v>0</v>
      </c>
      <c r="Q30" s="644">
        <v>0</v>
      </c>
      <c r="R30" s="644">
        <v>0</v>
      </c>
    </row>
    <row r="31" spans="1:18" s="519" customFormat="1" ht="12.75" customHeight="1">
      <c r="A31" s="1830"/>
      <c r="B31" s="642" t="s">
        <v>1712</v>
      </c>
      <c r="C31" s="644">
        <v>1530340</v>
      </c>
      <c r="D31" s="644">
        <v>38099</v>
      </c>
      <c r="E31" s="644">
        <v>71155</v>
      </c>
      <c r="F31" s="644">
        <v>21934</v>
      </c>
      <c r="G31" s="644">
        <v>6584</v>
      </c>
      <c r="H31" s="644">
        <v>66859</v>
      </c>
      <c r="I31" s="644">
        <v>0</v>
      </c>
      <c r="J31" s="644">
        <v>43862</v>
      </c>
      <c r="K31" s="644">
        <v>803915</v>
      </c>
      <c r="L31" s="644">
        <v>452</v>
      </c>
      <c r="M31" s="644">
        <v>30144</v>
      </c>
      <c r="N31" s="644">
        <v>446666</v>
      </c>
      <c r="O31" s="644">
        <v>670</v>
      </c>
      <c r="P31" s="644">
        <v>0</v>
      </c>
      <c r="Q31" s="644">
        <v>0</v>
      </c>
      <c r="R31" s="644">
        <v>0</v>
      </c>
    </row>
    <row r="32" spans="1:18" s="519" customFormat="1" ht="12.75" customHeight="1">
      <c r="A32" s="1829" t="s">
        <v>1725</v>
      </c>
      <c r="B32" s="642" t="s">
        <v>1711</v>
      </c>
      <c r="C32" s="644">
        <v>5664</v>
      </c>
      <c r="D32" s="644">
        <v>2413</v>
      </c>
      <c r="E32" s="644">
        <v>589</v>
      </c>
      <c r="F32" s="644">
        <v>72</v>
      </c>
      <c r="G32" s="644">
        <v>76</v>
      </c>
      <c r="H32" s="644">
        <v>29</v>
      </c>
      <c r="I32" s="644">
        <v>1</v>
      </c>
      <c r="J32" s="644">
        <v>626</v>
      </c>
      <c r="K32" s="644">
        <v>404</v>
      </c>
      <c r="L32" s="644">
        <v>1</v>
      </c>
      <c r="M32" s="644">
        <v>833</v>
      </c>
      <c r="N32" s="644">
        <v>611</v>
      </c>
      <c r="O32" s="644">
        <v>4</v>
      </c>
      <c r="P32" s="644">
        <v>1</v>
      </c>
      <c r="Q32" s="644">
        <v>4</v>
      </c>
      <c r="R32" s="644">
        <v>0</v>
      </c>
    </row>
    <row r="33" spans="1:18" s="519" customFormat="1" ht="12.75" customHeight="1">
      <c r="A33" s="1830"/>
      <c r="B33" s="642" t="s">
        <v>1712</v>
      </c>
      <c r="C33" s="644">
        <v>1478486</v>
      </c>
      <c r="D33" s="644">
        <v>104548</v>
      </c>
      <c r="E33" s="644">
        <v>207201</v>
      </c>
      <c r="F33" s="644">
        <v>7369</v>
      </c>
      <c r="G33" s="644">
        <v>3915</v>
      </c>
      <c r="H33" s="644">
        <v>12166</v>
      </c>
      <c r="I33" s="644">
        <v>221</v>
      </c>
      <c r="J33" s="644">
        <v>47966</v>
      </c>
      <c r="K33" s="644">
        <v>454648</v>
      </c>
      <c r="L33" s="644">
        <v>31</v>
      </c>
      <c r="M33" s="644">
        <v>65977</v>
      </c>
      <c r="N33" s="644">
        <v>559990</v>
      </c>
      <c r="O33" s="644">
        <v>1188</v>
      </c>
      <c r="P33" s="644">
        <v>6000</v>
      </c>
      <c r="Q33" s="644">
        <v>7266</v>
      </c>
      <c r="R33" s="644">
        <v>0</v>
      </c>
    </row>
    <row r="34" spans="1:18" s="519" customFormat="1" ht="12.75" customHeight="1">
      <c r="A34" s="1829" t="s">
        <v>1726</v>
      </c>
      <c r="B34" s="642" t="s">
        <v>1711</v>
      </c>
      <c r="C34" s="644">
        <v>1455</v>
      </c>
      <c r="D34" s="644">
        <v>462</v>
      </c>
      <c r="E34" s="644">
        <v>175</v>
      </c>
      <c r="F34" s="644">
        <v>11</v>
      </c>
      <c r="G34" s="644">
        <v>75</v>
      </c>
      <c r="H34" s="644">
        <v>17</v>
      </c>
      <c r="I34" s="644">
        <v>1</v>
      </c>
      <c r="J34" s="644">
        <v>241</v>
      </c>
      <c r="K34" s="644">
        <v>168</v>
      </c>
      <c r="L34" s="644">
        <v>5</v>
      </c>
      <c r="M34" s="644">
        <v>172</v>
      </c>
      <c r="N34" s="644">
        <v>128</v>
      </c>
      <c r="O34" s="644">
        <v>0</v>
      </c>
      <c r="P34" s="644">
        <v>0</v>
      </c>
      <c r="Q34" s="644">
        <v>0</v>
      </c>
      <c r="R34" s="644">
        <v>0</v>
      </c>
    </row>
    <row r="35" spans="1:18" s="519" customFormat="1" ht="12.75" customHeight="1">
      <c r="A35" s="1830"/>
      <c r="B35" s="642" t="s">
        <v>1712</v>
      </c>
      <c r="C35" s="644">
        <v>369240</v>
      </c>
      <c r="D35" s="644">
        <v>21673</v>
      </c>
      <c r="E35" s="644">
        <v>66518</v>
      </c>
      <c r="F35" s="644">
        <v>73</v>
      </c>
      <c r="G35" s="644">
        <v>5321</v>
      </c>
      <c r="H35" s="644">
        <v>7651</v>
      </c>
      <c r="I35" s="644">
        <v>140</v>
      </c>
      <c r="J35" s="644">
        <v>41047</v>
      </c>
      <c r="K35" s="644">
        <v>98611</v>
      </c>
      <c r="L35" s="644">
        <v>11789</v>
      </c>
      <c r="M35" s="644">
        <v>23276</v>
      </c>
      <c r="N35" s="644">
        <v>93141</v>
      </c>
      <c r="O35" s="644">
        <v>0</v>
      </c>
      <c r="P35" s="644">
        <v>0</v>
      </c>
      <c r="Q35" s="644">
        <v>0</v>
      </c>
      <c r="R35" s="644">
        <v>0</v>
      </c>
    </row>
    <row r="36" spans="1:18" s="519" customFormat="1" ht="12.75" customHeight="1">
      <c r="A36" s="1829" t="s">
        <v>1727</v>
      </c>
      <c r="B36" s="642" t="s">
        <v>1711</v>
      </c>
      <c r="C36" s="644">
        <v>234</v>
      </c>
      <c r="D36" s="644">
        <v>86</v>
      </c>
      <c r="E36" s="644">
        <v>26</v>
      </c>
      <c r="F36" s="644">
        <v>4</v>
      </c>
      <c r="G36" s="644">
        <v>1</v>
      </c>
      <c r="H36" s="644">
        <v>2</v>
      </c>
      <c r="I36" s="644">
        <v>0</v>
      </c>
      <c r="J36" s="644">
        <v>41</v>
      </c>
      <c r="K36" s="644">
        <v>17</v>
      </c>
      <c r="L36" s="644">
        <v>1</v>
      </c>
      <c r="M36" s="644">
        <v>37</v>
      </c>
      <c r="N36" s="644">
        <v>19</v>
      </c>
      <c r="O36" s="644">
        <v>0</v>
      </c>
      <c r="P36" s="644">
        <v>0</v>
      </c>
      <c r="Q36" s="644">
        <v>0</v>
      </c>
      <c r="R36" s="644">
        <v>0</v>
      </c>
    </row>
    <row r="37" spans="1:18" s="519" customFormat="1" ht="12.75" customHeight="1">
      <c r="A37" s="1830"/>
      <c r="B37" s="642" t="s">
        <v>1712</v>
      </c>
      <c r="C37" s="644">
        <v>16794</v>
      </c>
      <c r="D37" s="644">
        <v>676</v>
      </c>
      <c r="E37" s="644">
        <v>829</v>
      </c>
      <c r="F37" s="644">
        <v>1</v>
      </c>
      <c r="G37" s="644">
        <v>1</v>
      </c>
      <c r="H37" s="644">
        <v>633</v>
      </c>
      <c r="I37" s="644">
        <v>0</v>
      </c>
      <c r="J37" s="644">
        <v>966</v>
      </c>
      <c r="K37" s="644">
        <v>1323</v>
      </c>
      <c r="L37" s="644">
        <v>57</v>
      </c>
      <c r="M37" s="644">
        <v>5301</v>
      </c>
      <c r="N37" s="644">
        <v>7007</v>
      </c>
      <c r="O37" s="644">
        <v>0</v>
      </c>
      <c r="P37" s="644">
        <v>0</v>
      </c>
      <c r="Q37" s="644">
        <v>0</v>
      </c>
      <c r="R37" s="644">
        <v>0</v>
      </c>
    </row>
    <row r="38" spans="1:18" s="519" customFormat="1" ht="12.75" customHeight="1">
      <c r="A38" s="1829" t="s">
        <v>1728</v>
      </c>
      <c r="B38" s="642" t="s">
        <v>1711</v>
      </c>
      <c r="C38" s="644">
        <v>1944</v>
      </c>
      <c r="D38" s="644">
        <v>588</v>
      </c>
      <c r="E38" s="644">
        <v>114</v>
      </c>
      <c r="F38" s="644">
        <v>25</v>
      </c>
      <c r="G38" s="644">
        <v>28</v>
      </c>
      <c r="H38" s="644">
        <v>12</v>
      </c>
      <c r="I38" s="644">
        <v>0</v>
      </c>
      <c r="J38" s="644">
        <v>341</v>
      </c>
      <c r="K38" s="644">
        <v>167</v>
      </c>
      <c r="L38" s="644">
        <v>1</v>
      </c>
      <c r="M38" s="644">
        <v>487</v>
      </c>
      <c r="N38" s="644">
        <v>178</v>
      </c>
      <c r="O38" s="644">
        <v>3</v>
      </c>
      <c r="P38" s="644">
        <v>0</v>
      </c>
      <c r="Q38" s="644">
        <v>0</v>
      </c>
      <c r="R38" s="644">
        <v>0</v>
      </c>
    </row>
    <row r="39" spans="1:18" s="519" customFormat="1" ht="12.75" customHeight="1">
      <c r="A39" s="1830"/>
      <c r="B39" s="642" t="s">
        <v>1712</v>
      </c>
      <c r="C39" s="644">
        <v>207718</v>
      </c>
      <c r="D39" s="644">
        <v>6089</v>
      </c>
      <c r="E39" s="644">
        <v>28586</v>
      </c>
      <c r="F39" s="644">
        <v>34</v>
      </c>
      <c r="G39" s="644">
        <v>1085</v>
      </c>
      <c r="H39" s="644">
        <v>1239</v>
      </c>
      <c r="I39" s="644">
        <v>0</v>
      </c>
      <c r="J39" s="644">
        <v>12066</v>
      </c>
      <c r="K39" s="644">
        <v>33130</v>
      </c>
      <c r="L39" s="644">
        <v>140</v>
      </c>
      <c r="M39" s="644">
        <v>39475</v>
      </c>
      <c r="N39" s="644">
        <v>85736</v>
      </c>
      <c r="O39" s="644">
        <v>138</v>
      </c>
      <c r="P39" s="644">
        <v>0</v>
      </c>
      <c r="Q39" s="644">
        <v>0</v>
      </c>
      <c r="R39" s="644">
        <v>0</v>
      </c>
    </row>
    <row r="40" spans="1:18" s="519" customFormat="1" ht="12.75" customHeight="1">
      <c r="A40" s="1829" t="s">
        <v>1729</v>
      </c>
      <c r="B40" s="642" t="s">
        <v>1711</v>
      </c>
      <c r="C40" s="644">
        <v>494</v>
      </c>
      <c r="D40" s="644">
        <v>202</v>
      </c>
      <c r="E40" s="644">
        <v>36</v>
      </c>
      <c r="F40" s="644">
        <v>9</v>
      </c>
      <c r="G40" s="644">
        <v>5</v>
      </c>
      <c r="H40" s="644">
        <v>4</v>
      </c>
      <c r="I40" s="644">
        <v>0</v>
      </c>
      <c r="J40" s="644">
        <v>77</v>
      </c>
      <c r="K40" s="644">
        <v>40</v>
      </c>
      <c r="L40" s="644">
        <v>0</v>
      </c>
      <c r="M40" s="644">
        <v>77</v>
      </c>
      <c r="N40" s="644">
        <v>44</v>
      </c>
      <c r="O40" s="644">
        <v>0</v>
      </c>
      <c r="P40" s="644">
        <v>0</v>
      </c>
      <c r="Q40" s="644">
        <v>0</v>
      </c>
      <c r="R40" s="644">
        <v>0</v>
      </c>
    </row>
    <row r="41" spans="1:18" s="519" customFormat="1" ht="12.75" customHeight="1">
      <c r="A41" s="1830"/>
      <c r="B41" s="642" t="s">
        <v>1712</v>
      </c>
      <c r="C41" s="644">
        <v>130498</v>
      </c>
      <c r="D41" s="644">
        <v>2122</v>
      </c>
      <c r="E41" s="644">
        <v>7245</v>
      </c>
      <c r="F41" s="644">
        <v>73</v>
      </c>
      <c r="G41" s="644">
        <v>783</v>
      </c>
      <c r="H41" s="644">
        <v>351</v>
      </c>
      <c r="I41" s="644">
        <v>0</v>
      </c>
      <c r="J41" s="644">
        <v>2124</v>
      </c>
      <c r="K41" s="644">
        <v>25110</v>
      </c>
      <c r="L41" s="644">
        <v>0</v>
      </c>
      <c r="M41" s="644">
        <v>3377</v>
      </c>
      <c r="N41" s="644">
        <v>89313</v>
      </c>
      <c r="O41" s="644">
        <v>0</v>
      </c>
      <c r="P41" s="644">
        <v>0</v>
      </c>
      <c r="Q41" s="644">
        <v>0</v>
      </c>
      <c r="R41" s="644">
        <v>0</v>
      </c>
    </row>
    <row r="42" spans="1:18" s="519" customFormat="1" ht="12.75" customHeight="1">
      <c r="A42" s="1829" t="s">
        <v>1730</v>
      </c>
      <c r="B42" s="642" t="s">
        <v>1711</v>
      </c>
      <c r="C42" s="644">
        <v>4393</v>
      </c>
      <c r="D42" s="644">
        <v>1382</v>
      </c>
      <c r="E42" s="644">
        <v>339</v>
      </c>
      <c r="F42" s="644">
        <v>58</v>
      </c>
      <c r="G42" s="644">
        <v>107</v>
      </c>
      <c r="H42" s="644">
        <v>42</v>
      </c>
      <c r="I42" s="644">
        <v>1</v>
      </c>
      <c r="J42" s="644">
        <v>1252</v>
      </c>
      <c r="K42" s="644">
        <v>300</v>
      </c>
      <c r="L42" s="644">
        <v>2</v>
      </c>
      <c r="M42" s="644">
        <v>588</v>
      </c>
      <c r="N42" s="644">
        <v>316</v>
      </c>
      <c r="O42" s="644">
        <v>6</v>
      </c>
      <c r="P42" s="644">
        <v>0</v>
      </c>
      <c r="Q42" s="644">
        <v>0</v>
      </c>
      <c r="R42" s="644">
        <v>0</v>
      </c>
    </row>
    <row r="43" spans="1:18" s="519" customFormat="1" ht="12.75" customHeight="1">
      <c r="A43" s="1830"/>
      <c r="B43" s="642" t="s">
        <v>1712</v>
      </c>
      <c r="C43" s="644">
        <v>524416</v>
      </c>
      <c r="D43" s="644">
        <v>79735</v>
      </c>
      <c r="E43" s="644">
        <v>37590</v>
      </c>
      <c r="F43" s="644">
        <v>332</v>
      </c>
      <c r="G43" s="644">
        <v>7223</v>
      </c>
      <c r="H43" s="644">
        <v>19189</v>
      </c>
      <c r="I43" s="644">
        <v>47</v>
      </c>
      <c r="J43" s="644">
        <v>31794</v>
      </c>
      <c r="K43" s="644">
        <v>105737</v>
      </c>
      <c r="L43" s="644">
        <v>302</v>
      </c>
      <c r="M43" s="644">
        <v>49279</v>
      </c>
      <c r="N43" s="644">
        <v>193054</v>
      </c>
      <c r="O43" s="644">
        <v>134</v>
      </c>
      <c r="P43" s="644">
        <v>0</v>
      </c>
      <c r="Q43" s="644">
        <v>0</v>
      </c>
      <c r="R43" s="644">
        <v>0</v>
      </c>
    </row>
    <row r="44" spans="1:18" s="519" customFormat="1" ht="12.75" customHeight="1">
      <c r="A44" s="1825" t="s">
        <v>1731</v>
      </c>
      <c r="B44" s="642" t="s">
        <v>1711</v>
      </c>
      <c r="C44" s="644">
        <v>2894827</v>
      </c>
      <c r="D44" s="644">
        <v>1504524</v>
      </c>
      <c r="E44" s="644">
        <v>31942</v>
      </c>
      <c r="F44" s="644">
        <v>5919</v>
      </c>
      <c r="G44" s="644">
        <v>27474</v>
      </c>
      <c r="H44" s="644">
        <v>956</v>
      </c>
      <c r="I44" s="644">
        <v>41</v>
      </c>
      <c r="J44" s="644">
        <v>544626</v>
      </c>
      <c r="K44" s="644">
        <v>18219</v>
      </c>
      <c r="L44" s="644">
        <v>119</v>
      </c>
      <c r="M44" s="644">
        <v>664612</v>
      </c>
      <c r="N44" s="644">
        <v>93981</v>
      </c>
      <c r="O44" s="644">
        <v>2348</v>
      </c>
      <c r="P44" s="644">
        <v>66</v>
      </c>
      <c r="Q44" s="644">
        <v>0</v>
      </c>
      <c r="R44" s="644">
        <v>0</v>
      </c>
    </row>
    <row r="45" spans="1:18" s="519" customFormat="1" ht="12.75" customHeight="1">
      <c r="A45" s="1826"/>
      <c r="B45" s="642" t="s">
        <v>1712</v>
      </c>
      <c r="C45" s="644">
        <v>18399415</v>
      </c>
      <c r="D45" s="644">
        <v>1812788</v>
      </c>
      <c r="E45" s="644">
        <v>258442</v>
      </c>
      <c r="F45" s="644">
        <v>5175</v>
      </c>
      <c r="G45" s="644">
        <v>98203</v>
      </c>
      <c r="H45" s="644">
        <v>32501</v>
      </c>
      <c r="I45" s="644">
        <v>393</v>
      </c>
      <c r="J45" s="644">
        <v>1601888</v>
      </c>
      <c r="K45" s="644">
        <v>303583</v>
      </c>
      <c r="L45" s="644">
        <v>4983</v>
      </c>
      <c r="M45" s="644">
        <v>9313635</v>
      </c>
      <c r="N45" s="644">
        <v>4811527</v>
      </c>
      <c r="O45" s="644">
        <v>155375</v>
      </c>
      <c r="P45" s="644">
        <v>922</v>
      </c>
      <c r="Q45" s="644">
        <v>0</v>
      </c>
      <c r="R45" s="644">
        <v>0</v>
      </c>
    </row>
    <row r="46" spans="1:18" s="519" customFormat="1" ht="12.75" customHeight="1">
      <c r="A46" s="1829" t="s">
        <v>1760</v>
      </c>
      <c r="B46" s="642" t="s">
        <v>1711</v>
      </c>
      <c r="C46" s="644">
        <v>1144886</v>
      </c>
      <c r="D46" s="644">
        <v>0</v>
      </c>
      <c r="E46" s="644">
        <v>0</v>
      </c>
      <c r="F46" s="644">
        <v>0</v>
      </c>
      <c r="G46" s="644">
        <v>24162</v>
      </c>
      <c r="H46" s="644">
        <v>628</v>
      </c>
      <c r="I46" s="644">
        <v>33</v>
      </c>
      <c r="J46" s="644">
        <v>498451</v>
      </c>
      <c r="K46" s="644">
        <v>13445</v>
      </c>
      <c r="L46" s="644">
        <v>89</v>
      </c>
      <c r="M46" s="644">
        <v>563939</v>
      </c>
      <c r="N46" s="644">
        <v>43340</v>
      </c>
      <c r="O46" s="644">
        <v>799</v>
      </c>
      <c r="P46" s="644">
        <v>0</v>
      </c>
      <c r="Q46" s="644">
        <v>0</v>
      </c>
      <c r="R46" s="644">
        <v>0</v>
      </c>
    </row>
    <row r="47" spans="1:18" s="519" customFormat="1" ht="12.75" customHeight="1">
      <c r="A47" s="1830"/>
      <c r="B47" s="642" t="s">
        <v>1712</v>
      </c>
      <c r="C47" s="644">
        <v>7252840</v>
      </c>
      <c r="D47" s="644">
        <v>0</v>
      </c>
      <c r="E47" s="644">
        <v>0</v>
      </c>
      <c r="F47" s="644">
        <v>0</v>
      </c>
      <c r="G47" s="644">
        <v>20256</v>
      </c>
      <c r="H47" s="644">
        <v>7612</v>
      </c>
      <c r="I47" s="644">
        <v>285</v>
      </c>
      <c r="J47" s="644">
        <v>1236976</v>
      </c>
      <c r="K47" s="644">
        <v>97664</v>
      </c>
      <c r="L47" s="644">
        <v>1685</v>
      </c>
      <c r="M47" s="644">
        <v>4994538</v>
      </c>
      <c r="N47" s="644">
        <v>855249</v>
      </c>
      <c r="O47" s="644">
        <v>38575</v>
      </c>
      <c r="P47" s="644">
        <v>0</v>
      </c>
      <c r="Q47" s="644">
        <v>0</v>
      </c>
      <c r="R47" s="644">
        <v>0</v>
      </c>
    </row>
    <row r="48" spans="1:18" s="519" customFormat="1" ht="12.75" customHeight="1">
      <c r="A48" s="1829" t="s">
        <v>1761</v>
      </c>
      <c r="B48" s="642" t="s">
        <v>1711</v>
      </c>
      <c r="C48" s="644">
        <v>147616</v>
      </c>
      <c r="D48" s="644">
        <v>0</v>
      </c>
      <c r="E48" s="644">
        <v>0</v>
      </c>
      <c r="F48" s="644">
        <v>0</v>
      </c>
      <c r="G48" s="644">
        <v>225</v>
      </c>
      <c r="H48" s="644">
        <v>18</v>
      </c>
      <c r="I48" s="644">
        <v>3</v>
      </c>
      <c r="J48" s="644">
        <v>8398</v>
      </c>
      <c r="K48" s="644">
        <v>1290</v>
      </c>
      <c r="L48" s="644">
        <v>23</v>
      </c>
      <c r="M48" s="644">
        <v>88678</v>
      </c>
      <c r="N48" s="644">
        <v>47467</v>
      </c>
      <c r="O48" s="644">
        <v>1514</v>
      </c>
      <c r="P48" s="644">
        <v>0</v>
      </c>
      <c r="Q48" s="644">
        <v>0</v>
      </c>
      <c r="R48" s="644">
        <v>0</v>
      </c>
    </row>
    <row r="49" spans="1:18" s="519" customFormat="1" ht="12.75" customHeight="1">
      <c r="A49" s="1830"/>
      <c r="B49" s="642" t="s">
        <v>1712</v>
      </c>
      <c r="C49" s="644">
        <v>8054200</v>
      </c>
      <c r="D49" s="644">
        <v>0</v>
      </c>
      <c r="E49" s="644">
        <v>0</v>
      </c>
      <c r="F49" s="644">
        <v>0</v>
      </c>
      <c r="G49" s="644">
        <v>2561</v>
      </c>
      <c r="H49" s="644">
        <v>3503</v>
      </c>
      <c r="I49" s="644">
        <v>0</v>
      </c>
      <c r="J49" s="644">
        <v>53053</v>
      </c>
      <c r="K49" s="644">
        <v>53354</v>
      </c>
      <c r="L49" s="644">
        <v>349</v>
      </c>
      <c r="M49" s="644">
        <v>4045379</v>
      </c>
      <c r="N49" s="644">
        <v>3780862</v>
      </c>
      <c r="O49" s="644">
        <v>115139</v>
      </c>
      <c r="P49" s="644">
        <v>0</v>
      </c>
      <c r="Q49" s="644">
        <v>0</v>
      </c>
      <c r="R49" s="644">
        <v>0</v>
      </c>
    </row>
    <row r="50" spans="1:18" s="519" customFormat="1" ht="12.75" customHeight="1">
      <c r="A50" s="1865" t="s">
        <v>1762</v>
      </c>
      <c r="B50" s="642" t="s">
        <v>1711</v>
      </c>
      <c r="C50" s="644">
        <v>59874</v>
      </c>
      <c r="D50" s="644">
        <v>0</v>
      </c>
      <c r="E50" s="644">
        <v>0</v>
      </c>
      <c r="F50" s="644">
        <v>0</v>
      </c>
      <c r="G50" s="644">
        <v>3087</v>
      </c>
      <c r="H50" s="644">
        <v>310</v>
      </c>
      <c r="I50" s="644">
        <v>5</v>
      </c>
      <c r="J50" s="644">
        <v>37777</v>
      </c>
      <c r="K50" s="644">
        <v>3484</v>
      </c>
      <c r="L50" s="644">
        <v>7</v>
      </c>
      <c r="M50" s="644">
        <v>11995</v>
      </c>
      <c r="N50" s="644">
        <v>3174</v>
      </c>
      <c r="O50" s="644">
        <v>35</v>
      </c>
      <c r="P50" s="644">
        <v>0</v>
      </c>
      <c r="Q50" s="644">
        <v>0</v>
      </c>
      <c r="R50" s="644">
        <v>0</v>
      </c>
    </row>
    <row r="51" spans="1:18" ht="12.75" customHeight="1">
      <c r="A51" s="1866"/>
      <c r="B51" s="645" t="s">
        <v>1712</v>
      </c>
      <c r="C51" s="646">
        <v>1015048</v>
      </c>
      <c r="D51" s="646">
        <v>0</v>
      </c>
      <c r="E51" s="646">
        <v>0</v>
      </c>
      <c r="F51" s="646">
        <v>0</v>
      </c>
      <c r="G51" s="646">
        <v>75386</v>
      </c>
      <c r="H51" s="646">
        <v>21386</v>
      </c>
      <c r="I51" s="646">
        <v>108</v>
      </c>
      <c r="J51" s="646">
        <v>311859</v>
      </c>
      <c r="K51" s="646">
        <v>152565</v>
      </c>
      <c r="L51" s="646">
        <v>2949</v>
      </c>
      <c r="M51" s="646">
        <v>273718</v>
      </c>
      <c r="N51" s="646">
        <v>175416</v>
      </c>
      <c r="O51" s="646">
        <v>1661</v>
      </c>
      <c r="P51" s="646">
        <v>0</v>
      </c>
      <c r="Q51" s="646">
        <v>0</v>
      </c>
      <c r="R51" s="646">
        <v>0</v>
      </c>
    </row>
    <row r="52" spans="1:18" ht="54" customHeight="1">
      <c r="A52" s="1854" t="s">
        <v>1736</v>
      </c>
      <c r="B52" s="1854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</row>
    <row r="53" spans="1:18" ht="13.5">
      <c r="A53" s="650" t="s">
        <v>1735</v>
      </c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</row>
  </sheetData>
  <mergeCells count="40">
    <mergeCell ref="A50:A51"/>
    <mergeCell ref="A42:A43"/>
    <mergeCell ref="A44:A45"/>
    <mergeCell ref="A46:A47"/>
    <mergeCell ref="A36:A37"/>
    <mergeCell ref="A38:A39"/>
    <mergeCell ref="A48:A49"/>
    <mergeCell ref="A40:A41"/>
    <mergeCell ref="A32:A33"/>
    <mergeCell ref="A28:A29"/>
    <mergeCell ref="A30:A31"/>
    <mergeCell ref="A34:A35"/>
    <mergeCell ref="M4:O4"/>
    <mergeCell ref="F4:F5"/>
    <mergeCell ref="G4:I4"/>
    <mergeCell ref="J4:L4"/>
    <mergeCell ref="A8:A9"/>
    <mergeCell ref="A10:A11"/>
    <mergeCell ref="A1:B1"/>
    <mergeCell ref="A6:A7"/>
    <mergeCell ref="C2:R2"/>
    <mergeCell ref="C3:C5"/>
    <mergeCell ref="D3:F3"/>
    <mergeCell ref="G3:O3"/>
    <mergeCell ref="P3:R3"/>
    <mergeCell ref="D4:D5"/>
    <mergeCell ref="E4:E5"/>
    <mergeCell ref="P4:P5"/>
    <mergeCell ref="Q4:Q5"/>
    <mergeCell ref="R4:R5"/>
    <mergeCell ref="A52:B52"/>
    <mergeCell ref="A2:B5"/>
    <mergeCell ref="A12:A13"/>
    <mergeCell ref="A14:A15"/>
    <mergeCell ref="A16:A17"/>
    <mergeCell ref="A18:A19"/>
    <mergeCell ref="A20:A21"/>
    <mergeCell ref="A22:A23"/>
    <mergeCell ref="A24:A25"/>
    <mergeCell ref="A26:A27"/>
  </mergeCells>
  <printOptions/>
  <pageMargins left="0.21" right="0.25" top="0.21" bottom="0.17" header="0.1968503937007874" footer="0.17"/>
  <pageSetup fitToWidth="2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3"/>
  <sheetViews>
    <sheetView view="pageBreakPreview" zoomScaleSheetLayoutView="100" workbookViewId="0" topLeftCell="A1">
      <pane ySplit="3" topLeftCell="BM58" activePane="bottomLeft" state="frozen"/>
      <selection pane="topLeft" activeCell="I2" sqref="I2"/>
      <selection pane="bottomLeft" activeCell="A2" sqref="A2"/>
    </sheetView>
  </sheetViews>
  <sheetFormatPr defaultColWidth="9.00390625" defaultRowHeight="12.75"/>
  <cols>
    <col min="1" max="1" width="60.625" style="241" customWidth="1"/>
    <col min="2" max="7" width="9.875" style="241" customWidth="1"/>
    <col min="8" max="16384" width="9.125" style="241" customWidth="1"/>
  </cols>
  <sheetData>
    <row r="1" spans="1:7" s="240" customFormat="1" ht="21" customHeight="1">
      <c r="A1" s="706" t="s">
        <v>1791</v>
      </c>
      <c r="B1" s="707"/>
      <c r="C1" s="707"/>
      <c r="D1" s="707"/>
      <c r="E1" s="707"/>
      <c r="F1" s="707"/>
      <c r="G1" s="707"/>
    </row>
    <row r="2" spans="1:7" s="240" customFormat="1" ht="11.25" customHeight="1">
      <c r="A2" s="708"/>
      <c r="B2" s="708"/>
      <c r="C2" s="708"/>
      <c r="D2" s="708"/>
      <c r="E2" s="708"/>
      <c r="F2" s="708"/>
      <c r="G2" s="559" t="s">
        <v>1792</v>
      </c>
    </row>
    <row r="3" spans="1:7" ht="19.5" customHeight="1">
      <c r="A3" s="709"/>
      <c r="B3" s="710" t="s">
        <v>1793</v>
      </c>
      <c r="C3" s="710" t="s">
        <v>1794</v>
      </c>
      <c r="D3" s="710" t="s">
        <v>1795</v>
      </c>
      <c r="E3" s="710" t="s">
        <v>1796</v>
      </c>
      <c r="F3" s="710" t="s">
        <v>1797</v>
      </c>
      <c r="G3" s="710" t="s">
        <v>1798</v>
      </c>
    </row>
    <row r="4" spans="1:7" ht="7.5" customHeight="1">
      <c r="A4" s="711"/>
      <c r="B4" s="712"/>
      <c r="C4" s="713"/>
      <c r="D4" s="713"/>
      <c r="E4" s="713"/>
      <c r="F4" s="713"/>
      <c r="G4" s="714"/>
    </row>
    <row r="5" spans="1:19" ht="14.25">
      <c r="A5" s="715" t="s">
        <v>531</v>
      </c>
      <c r="B5" s="716">
        <v>4.83</v>
      </c>
      <c r="C5" s="717">
        <v>4.96</v>
      </c>
      <c r="D5" s="717">
        <v>5.23</v>
      </c>
      <c r="E5" s="717">
        <v>5.77</v>
      </c>
      <c r="F5" s="717">
        <v>3.49</v>
      </c>
      <c r="G5" s="718">
        <v>2.35</v>
      </c>
      <c r="H5" s="719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</row>
    <row r="6" spans="1:11" ht="12.75">
      <c r="A6" s="715"/>
      <c r="B6" s="721"/>
      <c r="C6" s="722"/>
      <c r="D6" s="722"/>
      <c r="E6" s="722"/>
      <c r="F6" s="722"/>
      <c r="G6" s="723"/>
      <c r="H6" s="722"/>
      <c r="I6" s="724"/>
      <c r="J6" s="724"/>
      <c r="K6" s="724"/>
    </row>
    <row r="7" spans="1:11" ht="14.25">
      <c r="A7" s="715" t="s">
        <v>532</v>
      </c>
      <c r="B7" s="716">
        <v>4.8545</v>
      </c>
      <c r="C7" s="717">
        <v>5.0581</v>
      </c>
      <c r="D7" s="717">
        <v>5.3771</v>
      </c>
      <c r="E7" s="717">
        <v>5.1685</v>
      </c>
      <c r="F7" s="717">
        <v>3.5252</v>
      </c>
      <c r="G7" s="718">
        <v>2.2373</v>
      </c>
      <c r="H7" s="719"/>
      <c r="I7" s="720"/>
      <c r="J7" s="720"/>
      <c r="K7" s="720"/>
    </row>
    <row r="8" spans="1:11" ht="12.75">
      <c r="A8" s="715"/>
      <c r="B8" s="721"/>
      <c r="C8" s="722"/>
      <c r="D8" s="722"/>
      <c r="E8" s="722"/>
      <c r="F8" s="722"/>
      <c r="G8" s="723"/>
      <c r="H8" s="722"/>
      <c r="I8" s="724"/>
      <c r="J8" s="724"/>
      <c r="K8" s="724"/>
    </row>
    <row r="9" spans="1:11" ht="14.25">
      <c r="A9" s="715" t="s">
        <v>533</v>
      </c>
      <c r="B9" s="721"/>
      <c r="C9" s="722"/>
      <c r="D9" s="722"/>
      <c r="E9" s="722"/>
      <c r="F9" s="722"/>
      <c r="G9" s="723"/>
      <c r="H9" s="722"/>
      <c r="I9" s="724"/>
      <c r="J9" s="725"/>
      <c r="K9" s="724"/>
    </row>
    <row r="10" spans="1:11" ht="12.75">
      <c r="A10" s="726" t="s">
        <v>1799</v>
      </c>
      <c r="B10" s="716">
        <v>6.375</v>
      </c>
      <c r="C10" s="717">
        <v>6.6032</v>
      </c>
      <c r="D10" s="717">
        <v>6.8021</v>
      </c>
      <c r="E10" s="717">
        <v>7.0657</v>
      </c>
      <c r="F10" s="717">
        <v>5.6445</v>
      </c>
      <c r="G10" s="718">
        <v>4.747</v>
      </c>
      <c r="H10" s="719"/>
      <c r="I10" s="720"/>
      <c r="J10" s="725"/>
      <c r="K10" s="720"/>
    </row>
    <row r="11" spans="1:11" ht="12.75">
      <c r="A11" s="726" t="s">
        <v>1800</v>
      </c>
      <c r="B11" s="716">
        <v>6.6795</v>
      </c>
      <c r="C11" s="717">
        <v>7.023</v>
      </c>
      <c r="D11" s="717">
        <v>7.3171</v>
      </c>
      <c r="E11" s="717">
        <v>7.744</v>
      </c>
      <c r="F11" s="717">
        <v>6.581</v>
      </c>
      <c r="G11" s="718">
        <v>5.9415</v>
      </c>
      <c r="H11" s="719"/>
      <c r="I11" s="720"/>
      <c r="J11" s="725"/>
      <c r="K11" s="720"/>
    </row>
    <row r="12" spans="1:11" ht="12.75">
      <c r="A12" s="726" t="s">
        <v>1801</v>
      </c>
      <c r="B12" s="716">
        <v>6.9155</v>
      </c>
      <c r="C12" s="717">
        <v>7.2959</v>
      </c>
      <c r="D12" s="717">
        <v>7.6483</v>
      </c>
      <c r="E12" s="717">
        <v>8.2513</v>
      </c>
      <c r="F12" s="717">
        <v>7.8642</v>
      </c>
      <c r="G12" s="718">
        <v>7.315</v>
      </c>
      <c r="H12" s="719"/>
      <c r="I12" s="720"/>
      <c r="J12" s="725"/>
      <c r="K12" s="720"/>
    </row>
    <row r="13" spans="1:11" ht="12.75">
      <c r="A13" s="726" t="s">
        <v>1802</v>
      </c>
      <c r="B13" s="716">
        <v>7.5765</v>
      </c>
      <c r="C13" s="717">
        <v>8.3292</v>
      </c>
      <c r="D13" s="717">
        <v>8.6746</v>
      </c>
      <c r="E13" s="717">
        <v>9.2355</v>
      </c>
      <c r="F13" s="717">
        <v>9.5291</v>
      </c>
      <c r="G13" s="718">
        <v>9.7446</v>
      </c>
      <c r="H13" s="719"/>
      <c r="I13" s="725"/>
      <c r="J13" s="725"/>
      <c r="K13" s="720"/>
    </row>
    <row r="14" spans="1:11" ht="12.75">
      <c r="A14" s="726"/>
      <c r="B14" s="721"/>
      <c r="C14" s="722"/>
      <c r="D14" s="722"/>
      <c r="E14" s="722"/>
      <c r="F14" s="722"/>
      <c r="G14" s="723"/>
      <c r="H14" s="722"/>
      <c r="I14" s="725"/>
      <c r="J14" s="725"/>
      <c r="K14" s="724"/>
    </row>
    <row r="15" spans="1:11" ht="14.25">
      <c r="A15" s="715" t="s">
        <v>534</v>
      </c>
      <c r="B15" s="721"/>
      <c r="C15" s="722"/>
      <c r="D15" s="722"/>
      <c r="E15" s="722"/>
      <c r="F15" s="722"/>
      <c r="G15" s="723"/>
      <c r="H15" s="722"/>
      <c r="I15" s="725"/>
      <c r="J15" s="725"/>
      <c r="K15" s="724"/>
    </row>
    <row r="16" spans="1:11" ht="12.75">
      <c r="A16" s="726" t="s">
        <v>1803</v>
      </c>
      <c r="B16" s="716">
        <v>3.3737</v>
      </c>
      <c r="C16" s="717">
        <v>5.0128</v>
      </c>
      <c r="D16" s="717">
        <v>0</v>
      </c>
      <c r="E16" s="717">
        <v>3.3823</v>
      </c>
      <c r="F16" s="717">
        <v>0</v>
      </c>
      <c r="G16" s="718">
        <v>0</v>
      </c>
      <c r="H16" s="719"/>
      <c r="I16" s="725"/>
      <c r="J16" s="725"/>
      <c r="K16" s="720"/>
    </row>
    <row r="17" spans="1:11" ht="12.75">
      <c r="A17" s="726" t="s">
        <v>1804</v>
      </c>
      <c r="B17" s="716">
        <v>4.7691</v>
      </c>
      <c r="C17" s="717">
        <v>5.3672</v>
      </c>
      <c r="D17" s="717">
        <v>0</v>
      </c>
      <c r="E17" s="717">
        <v>4.0919</v>
      </c>
      <c r="F17" s="717">
        <v>4.4549</v>
      </c>
      <c r="G17" s="718">
        <v>5.4389</v>
      </c>
      <c r="H17" s="719"/>
      <c r="I17" s="725"/>
      <c r="J17" s="720"/>
      <c r="K17" s="720"/>
    </row>
    <row r="18" spans="1:11" ht="12.75">
      <c r="A18" s="726" t="s">
        <v>1805</v>
      </c>
      <c r="B18" s="716">
        <v>4.8491</v>
      </c>
      <c r="C18" s="717">
        <v>5.5783</v>
      </c>
      <c r="D18" s="717">
        <v>5.8734</v>
      </c>
      <c r="E18" s="717">
        <v>7.6823</v>
      </c>
      <c r="F18" s="717">
        <v>6.7284</v>
      </c>
      <c r="G18" s="718">
        <v>7.4764</v>
      </c>
      <c r="H18" s="719"/>
      <c r="I18" s="725"/>
      <c r="J18" s="720"/>
      <c r="K18" s="720"/>
    </row>
    <row r="19" spans="1:11" ht="12.75">
      <c r="A19" s="726"/>
      <c r="B19" s="721"/>
      <c r="C19" s="722"/>
      <c r="D19" s="722"/>
      <c r="E19" s="722"/>
      <c r="F19" s="722"/>
      <c r="G19" s="723"/>
      <c r="H19" s="722"/>
      <c r="I19" s="725"/>
      <c r="J19" s="724"/>
      <c r="K19" s="724"/>
    </row>
    <row r="20" spans="1:11" ht="27.75" customHeight="1">
      <c r="A20" s="715" t="s">
        <v>535</v>
      </c>
      <c r="B20" s="716">
        <v>4.8548</v>
      </c>
      <c r="C20" s="717">
        <v>5.167</v>
      </c>
      <c r="D20" s="717">
        <v>5.167</v>
      </c>
      <c r="E20" s="717">
        <v>7.7609</v>
      </c>
      <c r="F20" s="717">
        <v>7.7296</v>
      </c>
      <c r="G20" s="718">
        <v>7.2953</v>
      </c>
      <c r="H20" s="719"/>
      <c r="I20" s="725"/>
      <c r="J20" s="720"/>
      <c r="K20" s="720"/>
    </row>
    <row r="21" spans="1:11" ht="12.75">
      <c r="A21" s="715"/>
      <c r="B21" s="721"/>
      <c r="C21" s="722"/>
      <c r="D21" s="722"/>
      <c r="E21" s="722"/>
      <c r="F21" s="722"/>
      <c r="G21" s="723"/>
      <c r="H21" s="722"/>
      <c r="J21" s="724"/>
      <c r="K21" s="724"/>
    </row>
    <row r="22" spans="1:11" ht="14.25">
      <c r="A22" s="715" t="s">
        <v>536</v>
      </c>
      <c r="B22" s="721"/>
      <c r="C22" s="722"/>
      <c r="D22" s="722"/>
      <c r="E22" s="722"/>
      <c r="F22" s="722"/>
      <c r="G22" s="723"/>
      <c r="H22" s="722"/>
      <c r="J22" s="724"/>
      <c r="K22" s="724"/>
    </row>
    <row r="23" spans="1:11" ht="6" customHeight="1">
      <c r="A23" s="715"/>
      <c r="B23" s="721"/>
      <c r="C23" s="722"/>
      <c r="D23" s="722"/>
      <c r="E23" s="722"/>
      <c r="F23" s="722"/>
      <c r="G23" s="723"/>
      <c r="H23" s="722"/>
      <c r="J23" s="724"/>
      <c r="K23" s="724"/>
    </row>
    <row r="24" spans="1:11" ht="12.75">
      <c r="A24" s="726" t="s">
        <v>537</v>
      </c>
      <c r="B24" s="721"/>
      <c r="C24" s="722"/>
      <c r="D24" s="722"/>
      <c r="E24" s="722"/>
      <c r="F24" s="722"/>
      <c r="G24" s="723"/>
      <c r="H24" s="722"/>
      <c r="I24" s="724"/>
      <c r="J24" s="724"/>
      <c r="K24" s="724"/>
    </row>
    <row r="25" spans="1:11" ht="12.75">
      <c r="A25" s="727" t="s">
        <v>517</v>
      </c>
      <c r="B25" s="721"/>
      <c r="C25" s="722"/>
      <c r="D25" s="722"/>
      <c r="E25" s="722"/>
      <c r="F25" s="722"/>
      <c r="G25" s="723"/>
      <c r="H25" s="722"/>
      <c r="I25" s="724"/>
      <c r="J25" s="724"/>
      <c r="K25" s="724"/>
    </row>
    <row r="26" spans="1:11" ht="12.75">
      <c r="A26" s="728" t="s">
        <v>518</v>
      </c>
      <c r="B26" s="716">
        <v>10.3191</v>
      </c>
      <c r="C26" s="717">
        <v>10.732</v>
      </c>
      <c r="D26" s="717">
        <v>11.2436</v>
      </c>
      <c r="E26" s="717">
        <v>11.7848</v>
      </c>
      <c r="F26" s="717">
        <v>11.2658</v>
      </c>
      <c r="G26" s="718">
        <v>10.866</v>
      </c>
      <c r="H26" s="719"/>
      <c r="I26" s="720"/>
      <c r="J26" s="720"/>
      <c r="K26" s="720"/>
    </row>
    <row r="27" spans="1:11" ht="12.75">
      <c r="A27" s="728" t="s">
        <v>519</v>
      </c>
      <c r="B27" s="716">
        <v>8.5587</v>
      </c>
      <c r="C27" s="717">
        <v>8.7348</v>
      </c>
      <c r="D27" s="717">
        <v>9.0621</v>
      </c>
      <c r="E27" s="717">
        <v>9.4305</v>
      </c>
      <c r="F27" s="717">
        <v>9.0776</v>
      </c>
      <c r="G27" s="718">
        <v>9.8007</v>
      </c>
      <c r="H27" s="719"/>
      <c r="I27" s="720"/>
      <c r="J27" s="720"/>
      <c r="K27" s="720"/>
    </row>
    <row r="28" spans="1:11" ht="12.75">
      <c r="A28" s="727" t="s">
        <v>520</v>
      </c>
      <c r="B28" s="721"/>
      <c r="C28" s="722"/>
      <c r="D28" s="722"/>
      <c r="E28" s="722"/>
      <c r="F28" s="722"/>
      <c r="G28" s="723"/>
      <c r="H28" s="722"/>
      <c r="I28" s="724"/>
      <c r="J28" s="724"/>
      <c r="K28" s="724"/>
    </row>
    <row r="29" spans="1:11" ht="12.75">
      <c r="A29" s="728" t="s">
        <v>518</v>
      </c>
      <c r="B29" s="716">
        <v>9.3301</v>
      </c>
      <c r="C29" s="717">
        <v>9.7382</v>
      </c>
      <c r="D29" s="717">
        <v>8.8027</v>
      </c>
      <c r="E29" s="717">
        <v>10.9336</v>
      </c>
      <c r="F29" s="717">
        <v>10.7554</v>
      </c>
      <c r="G29" s="718">
        <v>10.8687</v>
      </c>
      <c r="H29" s="719"/>
      <c r="I29" s="720"/>
      <c r="J29" s="720"/>
      <c r="K29" s="720"/>
    </row>
    <row r="30" spans="1:11" ht="12.75">
      <c r="A30" s="728" t="s">
        <v>519</v>
      </c>
      <c r="B30" s="716">
        <v>8.4177</v>
      </c>
      <c r="C30" s="717">
        <v>8.3969</v>
      </c>
      <c r="D30" s="717">
        <v>8.4236</v>
      </c>
      <c r="E30" s="717">
        <v>7.7014</v>
      </c>
      <c r="F30" s="717">
        <v>8.9193</v>
      </c>
      <c r="G30" s="718">
        <v>8.3747</v>
      </c>
      <c r="H30" s="719"/>
      <c r="I30" s="720"/>
      <c r="J30" s="720"/>
      <c r="K30" s="720"/>
    </row>
    <row r="31" spans="1:11" ht="12.75">
      <c r="A31" s="729"/>
      <c r="B31" s="721"/>
      <c r="C31" s="722"/>
      <c r="D31" s="722"/>
      <c r="E31" s="722"/>
      <c r="F31" s="722"/>
      <c r="G31" s="723"/>
      <c r="H31" s="722"/>
      <c r="I31" s="724"/>
      <c r="J31" s="724"/>
      <c r="K31" s="724"/>
    </row>
    <row r="32" spans="1:11" ht="12.75">
      <c r="A32" s="726" t="s">
        <v>538</v>
      </c>
      <c r="B32" s="721"/>
      <c r="C32" s="722"/>
      <c r="D32" s="722"/>
      <c r="E32" s="722"/>
      <c r="F32" s="722"/>
      <c r="G32" s="723"/>
      <c r="H32" s="722"/>
      <c r="I32" s="724"/>
      <c r="J32" s="724"/>
      <c r="K32" s="724"/>
    </row>
    <row r="33" spans="1:11" ht="12.75">
      <c r="A33" s="727" t="s">
        <v>521</v>
      </c>
      <c r="B33" s="721"/>
      <c r="C33" s="722"/>
      <c r="D33" s="722"/>
      <c r="E33" s="722"/>
      <c r="F33" s="722"/>
      <c r="G33" s="723"/>
      <c r="H33" s="722"/>
      <c r="I33" s="724"/>
      <c r="J33" s="724"/>
      <c r="K33" s="724"/>
    </row>
    <row r="34" spans="1:11" ht="12.75">
      <c r="A34" s="728" t="s">
        <v>518</v>
      </c>
      <c r="B34" s="716">
        <v>10.1391</v>
      </c>
      <c r="C34" s="717">
        <v>10.8002</v>
      </c>
      <c r="D34" s="717">
        <v>11.5905</v>
      </c>
      <c r="E34" s="717">
        <v>12.4141</v>
      </c>
      <c r="F34" s="717">
        <v>12.2671</v>
      </c>
      <c r="G34" s="718">
        <v>14.2194</v>
      </c>
      <c r="H34" s="719"/>
      <c r="I34" s="725"/>
      <c r="J34" s="725"/>
      <c r="K34" s="725"/>
    </row>
    <row r="35" spans="1:11" ht="12.75">
      <c r="A35" s="728" t="s">
        <v>519</v>
      </c>
      <c r="B35" s="716">
        <v>9.1158</v>
      </c>
      <c r="C35" s="717">
        <v>9.0226</v>
      </c>
      <c r="D35" s="717">
        <v>9.7798</v>
      </c>
      <c r="E35" s="717">
        <v>11.0309</v>
      </c>
      <c r="F35" s="717">
        <v>11.4563</v>
      </c>
      <c r="G35" s="718">
        <v>11.6447</v>
      </c>
      <c r="H35" s="719"/>
      <c r="I35" s="725"/>
      <c r="J35" s="725"/>
      <c r="K35" s="725"/>
    </row>
    <row r="36" spans="1:11" ht="12.75">
      <c r="A36" s="727" t="s">
        <v>522</v>
      </c>
      <c r="B36" s="721"/>
      <c r="C36" s="722"/>
      <c r="D36" s="722"/>
      <c r="E36" s="722"/>
      <c r="F36" s="722"/>
      <c r="G36" s="723"/>
      <c r="H36" s="722"/>
      <c r="I36" s="725"/>
      <c r="J36" s="725"/>
      <c r="K36" s="725"/>
    </row>
    <row r="37" spans="1:11" ht="12.75">
      <c r="A37" s="728" t="s">
        <v>518</v>
      </c>
      <c r="B37" s="716">
        <v>8.321</v>
      </c>
      <c r="C37" s="717">
        <v>8.8053</v>
      </c>
      <c r="D37" s="717">
        <v>9.4501</v>
      </c>
      <c r="E37" s="717">
        <v>10.2297</v>
      </c>
      <c r="F37" s="717">
        <v>9.6521</v>
      </c>
      <c r="G37" s="718">
        <v>10.3885</v>
      </c>
      <c r="H37" s="719"/>
      <c r="I37" s="725"/>
      <c r="J37" s="725"/>
      <c r="K37" s="725"/>
    </row>
    <row r="38" spans="1:11" ht="12.75">
      <c r="A38" s="728" t="s">
        <v>519</v>
      </c>
      <c r="B38" s="716">
        <v>7.3049</v>
      </c>
      <c r="C38" s="717">
        <v>7.5214</v>
      </c>
      <c r="D38" s="717">
        <v>8.0009</v>
      </c>
      <c r="E38" s="717">
        <v>8.5936</v>
      </c>
      <c r="F38" s="717">
        <v>9.0846</v>
      </c>
      <c r="G38" s="718">
        <v>8.5078</v>
      </c>
      <c r="H38" s="719"/>
      <c r="I38" s="725"/>
      <c r="J38" s="725"/>
      <c r="K38" s="725"/>
    </row>
    <row r="39" spans="1:11" ht="12.75">
      <c r="A39" s="727" t="s">
        <v>523</v>
      </c>
      <c r="B39" s="730">
        <v>0</v>
      </c>
      <c r="C39" s="731">
        <v>0</v>
      </c>
      <c r="D39" s="731">
        <v>0</v>
      </c>
      <c r="E39" s="731">
        <v>0</v>
      </c>
      <c r="F39" s="731">
        <v>0</v>
      </c>
      <c r="G39" s="732">
        <v>0</v>
      </c>
      <c r="H39" s="722"/>
      <c r="I39" s="725"/>
      <c r="J39" s="725"/>
      <c r="K39" s="725"/>
    </row>
    <row r="40" spans="1:9" ht="12.75">
      <c r="A40" s="728" t="s">
        <v>518</v>
      </c>
      <c r="B40" s="716">
        <v>12.3534</v>
      </c>
      <c r="C40" s="717">
        <v>12.4481</v>
      </c>
      <c r="D40" s="717">
        <v>12.5189</v>
      </c>
      <c r="E40" s="717">
        <v>12.3228</v>
      </c>
      <c r="F40" s="717">
        <v>12.7386</v>
      </c>
      <c r="G40" s="718">
        <v>12.5053</v>
      </c>
      <c r="H40" s="719"/>
      <c r="I40" s="725"/>
    </row>
    <row r="41" spans="1:9" ht="12.75">
      <c r="A41" s="728" t="s">
        <v>519</v>
      </c>
      <c r="B41" s="716">
        <v>9.7198</v>
      </c>
      <c r="C41" s="717">
        <v>9.4209</v>
      </c>
      <c r="D41" s="717">
        <v>10.3297</v>
      </c>
      <c r="E41" s="717">
        <v>10.523</v>
      </c>
      <c r="F41" s="717">
        <v>12.0306</v>
      </c>
      <c r="G41" s="718">
        <v>8.4513</v>
      </c>
      <c r="H41" s="719"/>
      <c r="I41" s="725"/>
    </row>
    <row r="42" spans="1:11" ht="12.75">
      <c r="A42" s="729"/>
      <c r="B42" s="733"/>
      <c r="C42" s="734"/>
      <c r="D42" s="734"/>
      <c r="E42" s="734"/>
      <c r="F42" s="734"/>
      <c r="G42" s="735"/>
      <c r="H42" s="722"/>
      <c r="I42" s="725"/>
      <c r="K42" s="724"/>
    </row>
    <row r="43" spans="1:11" ht="27" customHeight="1">
      <c r="A43" s="726" t="s">
        <v>539</v>
      </c>
      <c r="B43" s="733"/>
      <c r="C43" s="734"/>
      <c r="D43" s="734"/>
      <c r="E43" s="734"/>
      <c r="F43" s="734"/>
      <c r="G43" s="735"/>
      <c r="H43" s="722"/>
      <c r="I43" s="725"/>
      <c r="K43" s="724"/>
    </row>
    <row r="44" spans="1:11" ht="12.75">
      <c r="A44" s="727" t="s">
        <v>524</v>
      </c>
      <c r="B44" s="733"/>
      <c r="C44" s="734"/>
      <c r="D44" s="734"/>
      <c r="E44" s="734"/>
      <c r="F44" s="734"/>
      <c r="G44" s="735"/>
      <c r="H44" s="722"/>
      <c r="I44" s="725"/>
      <c r="J44" s="725"/>
      <c r="K44" s="724"/>
    </row>
    <row r="45" spans="1:11" ht="12.75">
      <c r="A45" s="728" t="s">
        <v>518</v>
      </c>
      <c r="B45" s="716">
        <v>11.2197</v>
      </c>
      <c r="C45" s="717">
        <v>11.9617</v>
      </c>
      <c r="D45" s="717">
        <v>12.3706</v>
      </c>
      <c r="E45" s="717">
        <v>13.5603</v>
      </c>
      <c r="F45" s="717">
        <v>13.4374</v>
      </c>
      <c r="G45" s="718">
        <v>15.3087</v>
      </c>
      <c r="H45" s="722"/>
      <c r="I45" s="725"/>
      <c r="J45" s="725"/>
      <c r="K45" s="724"/>
    </row>
    <row r="46" spans="1:11" ht="12.75">
      <c r="A46" s="728" t="s">
        <v>519</v>
      </c>
      <c r="B46" s="716">
        <v>10.1549</v>
      </c>
      <c r="C46" s="717">
        <v>9.6463</v>
      </c>
      <c r="D46" s="717">
        <v>10.4641</v>
      </c>
      <c r="E46" s="717">
        <v>11.9596</v>
      </c>
      <c r="F46" s="717">
        <v>12.2044</v>
      </c>
      <c r="G46" s="718">
        <v>12.4155</v>
      </c>
      <c r="H46" s="719"/>
      <c r="I46" s="725"/>
      <c r="J46" s="725"/>
      <c r="K46" s="720"/>
    </row>
    <row r="47" spans="1:11" ht="12.75">
      <c r="A47" s="727" t="s">
        <v>525</v>
      </c>
      <c r="B47" s="730">
        <v>0</v>
      </c>
      <c r="C47" s="731">
        <v>0</v>
      </c>
      <c r="D47" s="731">
        <v>0</v>
      </c>
      <c r="E47" s="731">
        <v>0</v>
      </c>
      <c r="F47" s="731">
        <v>0</v>
      </c>
      <c r="G47" s="732">
        <v>0</v>
      </c>
      <c r="H47" s="719"/>
      <c r="I47" s="725"/>
      <c r="J47" s="725"/>
      <c r="K47" s="720"/>
    </row>
    <row r="48" spans="1:11" ht="12.75">
      <c r="A48" s="728" t="s">
        <v>518</v>
      </c>
      <c r="B48" s="716">
        <v>9.1209</v>
      </c>
      <c r="C48" s="717">
        <v>9.7199</v>
      </c>
      <c r="D48" s="717">
        <v>10.2422</v>
      </c>
      <c r="E48" s="717">
        <v>10.7447</v>
      </c>
      <c r="F48" s="717">
        <v>10.3812</v>
      </c>
      <c r="G48" s="718">
        <v>11.2433</v>
      </c>
      <c r="H48" s="722"/>
      <c r="I48" s="725"/>
      <c r="J48" s="725"/>
      <c r="K48" s="724"/>
    </row>
    <row r="49" spans="1:11" ht="12.75">
      <c r="A49" s="728" t="s">
        <v>519</v>
      </c>
      <c r="B49" s="716">
        <v>8.1749</v>
      </c>
      <c r="C49" s="717">
        <v>8.4857</v>
      </c>
      <c r="D49" s="717">
        <v>8.881</v>
      </c>
      <c r="E49" s="717">
        <v>9.2436</v>
      </c>
      <c r="F49" s="717">
        <v>9.8433</v>
      </c>
      <c r="G49" s="718">
        <v>9.2643</v>
      </c>
      <c r="H49" s="719"/>
      <c r="I49" s="725"/>
      <c r="J49" s="725"/>
      <c r="K49" s="720"/>
    </row>
    <row r="50" spans="1:11" ht="12.75">
      <c r="A50" s="729"/>
      <c r="B50" s="721"/>
      <c r="C50" s="722"/>
      <c r="D50" s="722"/>
      <c r="E50" s="722"/>
      <c r="F50" s="722"/>
      <c r="G50" s="723"/>
      <c r="H50" s="719"/>
      <c r="K50" s="720"/>
    </row>
    <row r="51" spans="1:11" ht="13.5" customHeight="1">
      <c r="A51" s="726" t="s">
        <v>540</v>
      </c>
      <c r="B51" s="721"/>
      <c r="C51" s="722"/>
      <c r="D51" s="722"/>
      <c r="E51" s="722"/>
      <c r="F51" s="722"/>
      <c r="G51" s="723"/>
      <c r="H51" s="722"/>
      <c r="I51" s="725"/>
      <c r="J51" s="725"/>
      <c r="K51" s="724"/>
    </row>
    <row r="52" spans="1:11" ht="12.75">
      <c r="A52" s="727" t="s">
        <v>1867</v>
      </c>
      <c r="B52" s="721"/>
      <c r="C52" s="722"/>
      <c r="D52" s="722"/>
      <c r="E52" s="722"/>
      <c r="F52" s="722"/>
      <c r="G52" s="723"/>
      <c r="H52" s="722"/>
      <c r="I52" s="725"/>
      <c r="J52" s="725"/>
      <c r="K52" s="724"/>
    </row>
    <row r="53" spans="1:11" ht="12.75">
      <c r="A53" s="728" t="s">
        <v>518</v>
      </c>
      <c r="B53" s="716">
        <v>4.5958</v>
      </c>
      <c r="C53" s="717">
        <v>5.198</v>
      </c>
      <c r="D53" s="717">
        <v>5.7616</v>
      </c>
      <c r="E53" s="717">
        <v>6.6296</v>
      </c>
      <c r="F53" s="717">
        <v>6.0024</v>
      </c>
      <c r="G53" s="718">
        <v>6.6916</v>
      </c>
      <c r="H53" s="722"/>
      <c r="I53" s="725"/>
      <c r="J53" s="725"/>
      <c r="K53" s="724"/>
    </row>
    <row r="54" spans="1:11" ht="12.75">
      <c r="A54" s="728" t="s">
        <v>519</v>
      </c>
      <c r="B54" s="716">
        <v>3.7045</v>
      </c>
      <c r="C54" s="717">
        <v>3.8487</v>
      </c>
      <c r="D54" s="717">
        <v>4.227</v>
      </c>
      <c r="E54" s="717">
        <v>4.7675</v>
      </c>
      <c r="F54" s="717">
        <v>4.1302</v>
      </c>
      <c r="G54" s="718">
        <v>4.3927</v>
      </c>
      <c r="H54" s="719"/>
      <c r="I54" s="725"/>
      <c r="J54" s="725"/>
      <c r="K54" s="720"/>
    </row>
    <row r="55" spans="1:11" ht="12.75">
      <c r="A55" s="729"/>
      <c r="B55" s="730">
        <v>0</v>
      </c>
      <c r="C55" s="731">
        <v>0</v>
      </c>
      <c r="D55" s="731">
        <v>0</v>
      </c>
      <c r="E55" s="731">
        <v>0</v>
      </c>
      <c r="F55" s="731">
        <v>0</v>
      </c>
      <c r="G55" s="732">
        <v>0</v>
      </c>
      <c r="H55" s="719"/>
      <c r="I55" s="725"/>
      <c r="J55" s="725"/>
      <c r="K55" s="720"/>
    </row>
    <row r="56" spans="1:11" ht="12.75">
      <c r="A56" s="726" t="s">
        <v>541</v>
      </c>
      <c r="B56" s="730">
        <v>0</v>
      </c>
      <c r="C56" s="731">
        <v>0</v>
      </c>
      <c r="D56" s="731">
        <v>0</v>
      </c>
      <c r="E56" s="731">
        <v>0</v>
      </c>
      <c r="F56" s="731">
        <v>0</v>
      </c>
      <c r="G56" s="732">
        <v>0</v>
      </c>
      <c r="H56" s="722"/>
      <c r="I56" s="725"/>
      <c r="J56" s="725"/>
      <c r="K56" s="724"/>
    </row>
    <row r="57" spans="1:11" ht="12.75">
      <c r="A57" s="727" t="s">
        <v>1867</v>
      </c>
      <c r="B57" s="730">
        <v>0</v>
      </c>
      <c r="C57" s="731">
        <v>0</v>
      </c>
      <c r="D57" s="731">
        <v>0</v>
      </c>
      <c r="E57" s="731">
        <v>0</v>
      </c>
      <c r="F57" s="731">
        <v>0</v>
      </c>
      <c r="G57" s="732">
        <v>0</v>
      </c>
      <c r="H57" s="722"/>
      <c r="I57" s="725"/>
      <c r="J57" s="725"/>
      <c r="K57" s="724"/>
    </row>
    <row r="58" spans="1:11" ht="12.75">
      <c r="A58" s="728" t="s">
        <v>518</v>
      </c>
      <c r="B58" s="716">
        <v>4.914</v>
      </c>
      <c r="C58" s="717">
        <v>5.3266</v>
      </c>
      <c r="D58" s="717">
        <v>5.9815</v>
      </c>
      <c r="E58" s="717">
        <v>8.0275</v>
      </c>
      <c r="F58" s="717">
        <v>7.8092</v>
      </c>
      <c r="G58" s="718">
        <v>8.1494</v>
      </c>
      <c r="H58" s="722"/>
      <c r="I58" s="725"/>
      <c r="J58" s="725"/>
      <c r="K58" s="724"/>
    </row>
    <row r="59" spans="1:11" ht="12.75">
      <c r="A59" s="728" t="s">
        <v>519</v>
      </c>
      <c r="B59" s="716">
        <v>3.9917</v>
      </c>
      <c r="C59" s="717">
        <v>4.2638</v>
      </c>
      <c r="D59" s="717">
        <v>4.5613</v>
      </c>
      <c r="E59" s="717">
        <v>6.0961</v>
      </c>
      <c r="F59" s="717">
        <v>6.0716</v>
      </c>
      <c r="G59" s="718">
        <v>6.5187</v>
      </c>
      <c r="H59" s="719"/>
      <c r="I59" s="725"/>
      <c r="J59" s="725"/>
      <c r="K59" s="720"/>
    </row>
    <row r="60" spans="1:11" ht="12.75">
      <c r="A60" s="729"/>
      <c r="B60" s="733"/>
      <c r="C60" s="734"/>
      <c r="D60" s="734"/>
      <c r="E60" s="734"/>
      <c r="F60" s="734"/>
      <c r="G60" s="735"/>
      <c r="H60" s="719"/>
      <c r="K60" s="720"/>
    </row>
    <row r="61" spans="1:11" ht="14.25">
      <c r="A61" s="736" t="s">
        <v>542</v>
      </c>
      <c r="B61" s="733"/>
      <c r="C61" s="734"/>
      <c r="D61" s="734"/>
      <c r="E61" s="734"/>
      <c r="F61" s="734"/>
      <c r="G61" s="735"/>
      <c r="H61" s="722"/>
      <c r="K61" s="724"/>
    </row>
    <row r="62" spans="1:11" ht="5.25" customHeight="1">
      <c r="A62" s="736"/>
      <c r="B62" s="733"/>
      <c r="C62" s="734"/>
      <c r="D62" s="734"/>
      <c r="E62" s="734"/>
      <c r="F62" s="734"/>
      <c r="G62" s="735"/>
      <c r="H62" s="722"/>
      <c r="I62" s="724"/>
      <c r="J62" s="724"/>
      <c r="K62" s="724"/>
    </row>
    <row r="63" spans="1:11" ht="12.75">
      <c r="A63" s="726" t="s">
        <v>537</v>
      </c>
      <c r="B63" s="733"/>
      <c r="C63" s="734"/>
      <c r="D63" s="734"/>
      <c r="E63" s="734"/>
      <c r="F63" s="734"/>
      <c r="G63" s="735"/>
      <c r="H63" s="722"/>
      <c r="I63" s="724"/>
      <c r="J63" s="724"/>
      <c r="K63" s="724"/>
    </row>
    <row r="64" spans="1:11" ht="12.75">
      <c r="A64" s="727" t="s">
        <v>1690</v>
      </c>
      <c r="B64" s="733"/>
      <c r="C64" s="734"/>
      <c r="D64" s="734"/>
      <c r="E64" s="734"/>
      <c r="F64" s="734"/>
      <c r="G64" s="735"/>
      <c r="H64" s="722"/>
      <c r="I64" s="725"/>
      <c r="J64" s="725"/>
      <c r="K64" s="724"/>
    </row>
    <row r="65" spans="1:11" ht="12.75">
      <c r="A65" s="728" t="s">
        <v>518</v>
      </c>
      <c r="B65" s="716">
        <v>9.4333</v>
      </c>
      <c r="C65" s="717">
        <v>9.5892</v>
      </c>
      <c r="D65" s="717">
        <v>9.8372</v>
      </c>
      <c r="E65" s="717">
        <v>10.3646</v>
      </c>
      <c r="F65" s="717">
        <v>9.7647</v>
      </c>
      <c r="G65" s="718">
        <v>9.7132</v>
      </c>
      <c r="H65" s="722"/>
      <c r="I65" s="725"/>
      <c r="J65" s="725"/>
      <c r="K65" s="724"/>
    </row>
    <row r="66" spans="1:11" ht="12.75">
      <c r="A66" s="728" t="s">
        <v>519</v>
      </c>
      <c r="B66" s="716">
        <v>7.2326</v>
      </c>
      <c r="C66" s="717">
        <v>7.3953</v>
      </c>
      <c r="D66" s="717">
        <v>7.822</v>
      </c>
      <c r="E66" s="717">
        <v>6.5737</v>
      </c>
      <c r="F66" s="717">
        <v>6.0122</v>
      </c>
      <c r="G66" s="718">
        <v>6.3107</v>
      </c>
      <c r="H66" s="719"/>
      <c r="I66" s="725"/>
      <c r="J66" s="725"/>
      <c r="K66" s="720"/>
    </row>
    <row r="67" spans="1:11" ht="12.75">
      <c r="A67" s="727" t="s">
        <v>526</v>
      </c>
      <c r="B67" s="730">
        <v>0</v>
      </c>
      <c r="C67" s="731">
        <v>0</v>
      </c>
      <c r="D67" s="731">
        <v>0</v>
      </c>
      <c r="E67" s="731">
        <v>0</v>
      </c>
      <c r="F67" s="731">
        <v>0</v>
      </c>
      <c r="G67" s="732">
        <v>0</v>
      </c>
      <c r="H67" s="719"/>
      <c r="I67" s="725"/>
      <c r="J67" s="725"/>
      <c r="K67" s="720"/>
    </row>
    <row r="68" spans="1:11" ht="12.75">
      <c r="A68" s="728" t="s">
        <v>518</v>
      </c>
      <c r="B68" s="716">
        <v>10.0478</v>
      </c>
      <c r="C68" s="717">
        <v>10.357</v>
      </c>
      <c r="D68" s="717">
        <v>10.603</v>
      </c>
      <c r="E68" s="717">
        <v>11.5797</v>
      </c>
      <c r="F68" s="717">
        <v>11.0974</v>
      </c>
      <c r="G68" s="718">
        <v>10.9591</v>
      </c>
      <c r="H68" s="722"/>
      <c r="I68" s="725"/>
      <c r="J68" s="725"/>
      <c r="K68" s="724"/>
    </row>
    <row r="69" spans="1:11" ht="12.75">
      <c r="A69" s="728" t="s">
        <v>519</v>
      </c>
      <c r="B69" s="716">
        <v>8.4301</v>
      </c>
      <c r="C69" s="717">
        <v>8.6268</v>
      </c>
      <c r="D69" s="717">
        <v>8.8015</v>
      </c>
      <c r="E69" s="717">
        <v>7.8582</v>
      </c>
      <c r="F69" s="717">
        <v>7.3858</v>
      </c>
      <c r="G69" s="718">
        <v>7.6584</v>
      </c>
      <c r="H69" s="719"/>
      <c r="I69" s="725"/>
      <c r="J69" s="725"/>
      <c r="K69" s="720"/>
    </row>
    <row r="70" spans="1:11" ht="12.75">
      <c r="A70" s="729"/>
      <c r="B70" s="730">
        <v>0</v>
      </c>
      <c r="C70" s="731">
        <v>0</v>
      </c>
      <c r="D70" s="731">
        <v>0</v>
      </c>
      <c r="E70" s="731">
        <v>0</v>
      </c>
      <c r="F70" s="731">
        <v>0</v>
      </c>
      <c r="G70" s="732">
        <v>0</v>
      </c>
      <c r="H70" s="719"/>
      <c r="K70" s="720"/>
    </row>
    <row r="71" spans="1:11" ht="12.75">
      <c r="A71" s="726" t="s">
        <v>538</v>
      </c>
      <c r="B71" s="730">
        <v>0</v>
      </c>
      <c r="C71" s="731">
        <v>0</v>
      </c>
      <c r="D71" s="731">
        <v>0</v>
      </c>
      <c r="E71" s="731">
        <v>0</v>
      </c>
      <c r="F71" s="731">
        <v>0</v>
      </c>
      <c r="G71" s="732">
        <v>0</v>
      </c>
      <c r="H71" s="722"/>
      <c r="K71" s="724"/>
    </row>
    <row r="72" spans="1:11" ht="12.75">
      <c r="A72" s="727" t="s">
        <v>1690</v>
      </c>
      <c r="B72" s="730">
        <v>0</v>
      </c>
      <c r="C72" s="731">
        <v>0</v>
      </c>
      <c r="D72" s="731">
        <v>0</v>
      </c>
      <c r="E72" s="731">
        <v>0</v>
      </c>
      <c r="F72" s="731">
        <v>0</v>
      </c>
      <c r="G72" s="732">
        <v>0</v>
      </c>
      <c r="H72" s="722"/>
      <c r="I72" s="725"/>
      <c r="J72" s="725"/>
      <c r="K72" s="724"/>
    </row>
    <row r="73" spans="1:11" ht="12.75">
      <c r="A73" s="728" t="s">
        <v>518</v>
      </c>
      <c r="B73" s="716">
        <v>13.6935</v>
      </c>
      <c r="C73" s="717">
        <v>13.7807</v>
      </c>
      <c r="D73" s="717">
        <v>13.0051</v>
      </c>
      <c r="E73" s="717">
        <v>13.6386</v>
      </c>
      <c r="F73" s="717">
        <v>14.0017</v>
      </c>
      <c r="G73" s="718">
        <v>14.8828</v>
      </c>
      <c r="H73" s="722"/>
      <c r="I73" s="725"/>
      <c r="J73" s="725"/>
      <c r="K73" s="724"/>
    </row>
    <row r="74" spans="1:11" ht="12.75">
      <c r="A74" s="728" t="s">
        <v>519</v>
      </c>
      <c r="B74" s="716">
        <v>9.7333</v>
      </c>
      <c r="C74" s="717">
        <v>9.8156</v>
      </c>
      <c r="D74" s="717">
        <v>9.8304</v>
      </c>
      <c r="E74" s="717">
        <v>9.5142</v>
      </c>
      <c r="F74" s="717">
        <v>9.8476</v>
      </c>
      <c r="G74" s="718">
        <v>10.1483</v>
      </c>
      <c r="H74" s="719"/>
      <c r="I74" s="725"/>
      <c r="J74" s="725"/>
      <c r="K74" s="720"/>
    </row>
    <row r="75" spans="1:11" ht="12.75">
      <c r="A75" s="727" t="s">
        <v>526</v>
      </c>
      <c r="B75" s="730">
        <v>0</v>
      </c>
      <c r="C75" s="731">
        <v>0</v>
      </c>
      <c r="D75" s="731">
        <v>0</v>
      </c>
      <c r="E75" s="731">
        <v>0</v>
      </c>
      <c r="F75" s="731">
        <v>0</v>
      </c>
      <c r="G75" s="732">
        <v>0</v>
      </c>
      <c r="H75" s="719"/>
      <c r="I75" s="725"/>
      <c r="J75" s="725"/>
      <c r="K75" s="720"/>
    </row>
    <row r="76" spans="1:11" ht="12.75">
      <c r="A76" s="729" t="s">
        <v>521</v>
      </c>
      <c r="B76" s="730">
        <v>0</v>
      </c>
      <c r="C76" s="731">
        <v>0</v>
      </c>
      <c r="D76" s="731">
        <v>0</v>
      </c>
      <c r="E76" s="731">
        <v>0</v>
      </c>
      <c r="F76" s="731">
        <v>0</v>
      </c>
      <c r="G76" s="732">
        <v>0</v>
      </c>
      <c r="H76" s="722"/>
      <c r="I76" s="725"/>
      <c r="J76" s="725"/>
      <c r="K76" s="724"/>
    </row>
    <row r="77" spans="1:11" ht="12.75">
      <c r="A77" s="728" t="s">
        <v>518</v>
      </c>
      <c r="B77" s="716">
        <v>10.6384</v>
      </c>
      <c r="C77" s="717">
        <v>11.0289</v>
      </c>
      <c r="D77" s="717">
        <v>11.2088</v>
      </c>
      <c r="E77" s="717">
        <v>12.3836</v>
      </c>
      <c r="F77" s="717">
        <v>12.1484</v>
      </c>
      <c r="G77" s="718">
        <v>12.3065</v>
      </c>
      <c r="H77" s="722"/>
      <c r="I77" s="725"/>
      <c r="J77" s="725"/>
      <c r="K77" s="724"/>
    </row>
    <row r="78" spans="1:11" ht="12.75">
      <c r="A78" s="728" t="s">
        <v>519</v>
      </c>
      <c r="B78" s="716">
        <v>9.2523</v>
      </c>
      <c r="C78" s="717">
        <v>9.0777</v>
      </c>
      <c r="D78" s="717">
        <v>9.2722</v>
      </c>
      <c r="E78" s="717">
        <v>10.0618</v>
      </c>
      <c r="F78" s="717">
        <v>10.1907</v>
      </c>
      <c r="G78" s="718">
        <v>10.4487</v>
      </c>
      <c r="H78" s="719"/>
      <c r="I78" s="725"/>
      <c r="J78" s="725"/>
      <c r="K78" s="720"/>
    </row>
    <row r="79" spans="1:11" ht="12.75">
      <c r="A79" s="729" t="s">
        <v>525</v>
      </c>
      <c r="B79" s="730">
        <v>0</v>
      </c>
      <c r="C79" s="731">
        <v>0</v>
      </c>
      <c r="D79" s="731">
        <v>0</v>
      </c>
      <c r="E79" s="731">
        <v>0</v>
      </c>
      <c r="F79" s="731">
        <v>0</v>
      </c>
      <c r="G79" s="732">
        <v>0</v>
      </c>
      <c r="H79" s="719"/>
      <c r="I79" s="725"/>
      <c r="J79" s="725"/>
      <c r="K79" s="720"/>
    </row>
    <row r="80" spans="1:11" ht="12.75">
      <c r="A80" s="728" t="s">
        <v>518</v>
      </c>
      <c r="B80" s="716">
        <v>8.8327</v>
      </c>
      <c r="C80" s="717">
        <v>8.9417</v>
      </c>
      <c r="D80" s="717">
        <v>9.0154</v>
      </c>
      <c r="E80" s="717">
        <v>9.8353</v>
      </c>
      <c r="F80" s="717">
        <v>9.6198</v>
      </c>
      <c r="G80" s="718">
        <v>9.6579</v>
      </c>
      <c r="H80" s="722"/>
      <c r="I80" s="725"/>
      <c r="J80" s="725"/>
      <c r="K80" s="724"/>
    </row>
    <row r="81" spans="1:11" ht="12.75">
      <c r="A81" s="728" t="s">
        <v>519</v>
      </c>
      <c r="B81" s="716">
        <v>7.7807</v>
      </c>
      <c r="C81" s="717">
        <v>7.7628</v>
      </c>
      <c r="D81" s="717">
        <v>7.8006</v>
      </c>
      <c r="E81" s="717">
        <v>8.0955</v>
      </c>
      <c r="F81" s="717">
        <v>7.8846</v>
      </c>
      <c r="G81" s="718">
        <v>8.2246</v>
      </c>
      <c r="H81" s="719"/>
      <c r="I81" s="725"/>
      <c r="J81" s="725"/>
      <c r="K81" s="720"/>
    </row>
    <row r="82" spans="1:11" ht="12.75">
      <c r="A82" s="729" t="s">
        <v>527</v>
      </c>
      <c r="B82" s="730">
        <v>0</v>
      </c>
      <c r="C82" s="731">
        <v>0</v>
      </c>
      <c r="D82" s="731">
        <v>0</v>
      </c>
      <c r="E82" s="731">
        <v>0</v>
      </c>
      <c r="F82" s="731">
        <v>0</v>
      </c>
      <c r="G82" s="732">
        <v>0</v>
      </c>
      <c r="H82" s="719"/>
      <c r="I82" s="725"/>
      <c r="J82" s="725"/>
      <c r="K82" s="720"/>
    </row>
    <row r="83" spans="1:11" ht="12.75">
      <c r="A83" s="728" t="s">
        <v>518</v>
      </c>
      <c r="B83" s="716">
        <v>12.2893</v>
      </c>
      <c r="C83" s="717">
        <v>12.5642</v>
      </c>
      <c r="D83" s="717">
        <v>12.5849</v>
      </c>
      <c r="E83" s="717">
        <v>12.9831</v>
      </c>
      <c r="F83" s="717">
        <v>12.9412</v>
      </c>
      <c r="G83" s="718">
        <v>12.7809</v>
      </c>
      <c r="H83" s="722"/>
      <c r="I83" s="725"/>
      <c r="J83" s="725"/>
      <c r="K83" s="724"/>
    </row>
    <row r="84" spans="1:11" ht="12.75">
      <c r="A84" s="728" t="s">
        <v>519</v>
      </c>
      <c r="B84" s="716">
        <v>9.6528</v>
      </c>
      <c r="C84" s="717">
        <v>9.8671</v>
      </c>
      <c r="D84" s="717">
        <v>9.9502</v>
      </c>
      <c r="E84" s="717">
        <v>9.6908</v>
      </c>
      <c r="F84" s="717">
        <v>9.7822</v>
      </c>
      <c r="G84" s="718">
        <v>10.0989</v>
      </c>
      <c r="H84" s="719"/>
      <c r="I84" s="725"/>
      <c r="J84" s="725"/>
      <c r="K84" s="720"/>
    </row>
    <row r="85" spans="1:11" ht="12.75">
      <c r="A85" s="728"/>
      <c r="B85" s="730">
        <v>0</v>
      </c>
      <c r="C85" s="731">
        <v>0</v>
      </c>
      <c r="D85" s="731">
        <v>0</v>
      </c>
      <c r="E85" s="731">
        <v>0</v>
      </c>
      <c r="F85" s="731">
        <v>0</v>
      </c>
      <c r="G85" s="732">
        <v>0</v>
      </c>
      <c r="H85" s="719"/>
      <c r="I85" s="725"/>
      <c r="J85" s="725"/>
      <c r="K85" s="720"/>
    </row>
    <row r="86" spans="1:11" ht="12.75">
      <c r="A86" s="726" t="s">
        <v>540</v>
      </c>
      <c r="B86" s="730">
        <v>0</v>
      </c>
      <c r="C86" s="731">
        <v>0</v>
      </c>
      <c r="D86" s="731">
        <v>0</v>
      </c>
      <c r="E86" s="731">
        <v>0</v>
      </c>
      <c r="F86" s="731">
        <v>0</v>
      </c>
      <c r="G86" s="732">
        <v>0</v>
      </c>
      <c r="H86" s="722"/>
      <c r="I86" s="725"/>
      <c r="J86" s="725"/>
      <c r="K86" s="724"/>
    </row>
    <row r="87" spans="1:11" ht="12.75">
      <c r="A87" s="727" t="s">
        <v>528</v>
      </c>
      <c r="B87" s="730">
        <v>0</v>
      </c>
      <c r="C87" s="731">
        <v>0</v>
      </c>
      <c r="D87" s="731">
        <v>0</v>
      </c>
      <c r="E87" s="731">
        <v>0</v>
      </c>
      <c r="F87" s="731">
        <v>0</v>
      </c>
      <c r="G87" s="732">
        <v>0</v>
      </c>
      <c r="H87" s="722"/>
      <c r="I87" s="725"/>
      <c r="J87" s="725"/>
      <c r="K87" s="724"/>
    </row>
    <row r="88" spans="1:11" ht="12.75">
      <c r="A88" s="728" t="s">
        <v>518</v>
      </c>
      <c r="B88" s="716">
        <v>0.6559</v>
      </c>
      <c r="C88" s="717">
        <v>0.6952</v>
      </c>
      <c r="D88" s="717">
        <v>0.7948</v>
      </c>
      <c r="E88" s="717">
        <v>0.7162</v>
      </c>
      <c r="F88" s="717">
        <v>0.5331</v>
      </c>
      <c r="G88" s="718">
        <v>0.5495</v>
      </c>
      <c r="H88" s="722"/>
      <c r="I88" s="725"/>
      <c r="J88" s="725"/>
      <c r="K88" s="724"/>
    </row>
    <row r="89" spans="1:11" ht="12.75">
      <c r="A89" s="728" t="s">
        <v>519</v>
      </c>
      <c r="B89" s="716">
        <v>0.6145</v>
      </c>
      <c r="C89" s="717">
        <v>0.5798</v>
      </c>
      <c r="D89" s="717">
        <v>0.85</v>
      </c>
      <c r="E89" s="717">
        <v>0.595</v>
      </c>
      <c r="F89" s="717">
        <v>0.5476</v>
      </c>
      <c r="G89" s="718">
        <v>0.4374</v>
      </c>
      <c r="H89" s="719"/>
      <c r="I89" s="725"/>
      <c r="J89" s="725"/>
      <c r="K89" s="720"/>
    </row>
    <row r="90" spans="1:11" ht="12.75">
      <c r="A90" s="727" t="s">
        <v>1867</v>
      </c>
      <c r="B90" s="730">
        <v>0</v>
      </c>
      <c r="C90" s="731">
        <v>0</v>
      </c>
      <c r="D90" s="731">
        <v>0</v>
      </c>
      <c r="E90" s="731">
        <v>0</v>
      </c>
      <c r="F90" s="731">
        <v>0</v>
      </c>
      <c r="G90" s="732">
        <v>0</v>
      </c>
      <c r="H90" s="719"/>
      <c r="I90" s="725"/>
      <c r="J90" s="725"/>
      <c r="K90" s="720"/>
    </row>
    <row r="91" spans="1:11" ht="12.75">
      <c r="A91" s="728" t="s">
        <v>518</v>
      </c>
      <c r="B91" s="716">
        <v>4.3328</v>
      </c>
      <c r="C91" s="717">
        <v>4.7264</v>
      </c>
      <c r="D91" s="717">
        <v>5.2738</v>
      </c>
      <c r="E91" s="717">
        <v>5.9756</v>
      </c>
      <c r="F91" s="717">
        <v>5.9118</v>
      </c>
      <c r="G91" s="718">
        <v>6.0478</v>
      </c>
      <c r="H91" s="722"/>
      <c r="I91" s="725"/>
      <c r="J91" s="725"/>
      <c r="K91" s="724"/>
    </row>
    <row r="92" spans="1:11" ht="12.75">
      <c r="A92" s="728" t="s">
        <v>519</v>
      </c>
      <c r="B92" s="716">
        <v>4.2621</v>
      </c>
      <c r="C92" s="717">
        <v>4.3433</v>
      </c>
      <c r="D92" s="717">
        <v>4.6243</v>
      </c>
      <c r="E92" s="717">
        <v>5.0269</v>
      </c>
      <c r="F92" s="717">
        <v>5.0489</v>
      </c>
      <c r="G92" s="718">
        <v>5.0145</v>
      </c>
      <c r="H92" s="719"/>
      <c r="I92" s="725"/>
      <c r="J92" s="725"/>
      <c r="K92" s="720"/>
    </row>
    <row r="93" spans="1:11" ht="12.75">
      <c r="A93" s="727" t="s">
        <v>529</v>
      </c>
      <c r="B93" s="730">
        <v>0</v>
      </c>
      <c r="C93" s="731">
        <v>0</v>
      </c>
      <c r="D93" s="731">
        <v>0</v>
      </c>
      <c r="E93" s="731">
        <v>0</v>
      </c>
      <c r="F93" s="731">
        <v>0</v>
      </c>
      <c r="G93" s="732">
        <v>0</v>
      </c>
      <c r="H93" s="719"/>
      <c r="I93" s="725"/>
      <c r="J93" s="725"/>
      <c r="K93" s="720"/>
    </row>
    <row r="94" spans="1:11" ht="12.75">
      <c r="A94" s="728" t="s">
        <v>518</v>
      </c>
      <c r="B94" s="716">
        <v>3.2804</v>
      </c>
      <c r="C94" s="717">
        <v>2.9949</v>
      </c>
      <c r="D94" s="717">
        <v>3.0824</v>
      </c>
      <c r="E94" s="717">
        <v>4.0187</v>
      </c>
      <c r="F94" s="717">
        <v>4.1133</v>
      </c>
      <c r="G94" s="718">
        <v>4.0095</v>
      </c>
      <c r="H94" s="722"/>
      <c r="I94" s="725"/>
      <c r="J94" s="725"/>
      <c r="K94" s="724"/>
    </row>
    <row r="95" spans="1:11" ht="12.75">
      <c r="A95" s="728" t="s">
        <v>519</v>
      </c>
      <c r="B95" s="716">
        <v>2.7555</v>
      </c>
      <c r="C95" s="717">
        <v>3.3597</v>
      </c>
      <c r="D95" s="717">
        <v>3.4281</v>
      </c>
      <c r="E95" s="717">
        <v>2.7913</v>
      </c>
      <c r="F95" s="717">
        <v>1.9512</v>
      </c>
      <c r="G95" s="718">
        <v>1.8311</v>
      </c>
      <c r="H95" s="719"/>
      <c r="I95" s="725"/>
      <c r="J95" s="725"/>
      <c r="K95" s="720"/>
    </row>
    <row r="96" spans="1:11" ht="12.75">
      <c r="A96" s="728"/>
      <c r="B96" s="730">
        <v>0</v>
      </c>
      <c r="C96" s="731">
        <v>0</v>
      </c>
      <c r="D96" s="731">
        <v>0</v>
      </c>
      <c r="E96" s="731">
        <v>0</v>
      </c>
      <c r="F96" s="731">
        <v>0</v>
      </c>
      <c r="G96" s="732">
        <v>0</v>
      </c>
      <c r="H96" s="719"/>
      <c r="I96" s="725"/>
      <c r="J96" s="725"/>
      <c r="K96" s="720"/>
    </row>
    <row r="97" spans="1:11" ht="12.75">
      <c r="A97" s="726" t="s">
        <v>541</v>
      </c>
      <c r="B97" s="730">
        <v>0</v>
      </c>
      <c r="C97" s="731">
        <v>0</v>
      </c>
      <c r="D97" s="731">
        <v>0</v>
      </c>
      <c r="E97" s="731">
        <v>0</v>
      </c>
      <c r="F97" s="731">
        <v>0</v>
      </c>
      <c r="G97" s="732">
        <v>0</v>
      </c>
      <c r="H97" s="722"/>
      <c r="I97" s="725"/>
      <c r="J97" s="725"/>
      <c r="K97" s="724"/>
    </row>
    <row r="98" spans="1:11" ht="12.75">
      <c r="A98" s="727" t="s">
        <v>528</v>
      </c>
      <c r="B98" s="730">
        <v>0</v>
      </c>
      <c r="C98" s="731">
        <v>0</v>
      </c>
      <c r="D98" s="731">
        <v>0</v>
      </c>
      <c r="E98" s="731">
        <v>0</v>
      </c>
      <c r="F98" s="731">
        <v>0</v>
      </c>
      <c r="G98" s="732">
        <v>0</v>
      </c>
      <c r="H98" s="722"/>
      <c r="I98" s="725"/>
      <c r="J98" s="725"/>
      <c r="K98" s="724"/>
    </row>
    <row r="99" spans="1:11" ht="12.75">
      <c r="A99" s="728" t="s">
        <v>518</v>
      </c>
      <c r="B99" s="716">
        <v>0.9367</v>
      </c>
      <c r="C99" s="717">
        <v>0.9163</v>
      </c>
      <c r="D99" s="717">
        <v>0.8941</v>
      </c>
      <c r="E99" s="717">
        <v>0.9149</v>
      </c>
      <c r="F99" s="717">
        <v>1.0511</v>
      </c>
      <c r="G99" s="718">
        <v>1.0639</v>
      </c>
      <c r="H99" s="722"/>
      <c r="I99" s="725"/>
      <c r="J99" s="725"/>
      <c r="K99" s="725"/>
    </row>
    <row r="100" spans="1:11" ht="12.75">
      <c r="A100" s="728" t="s">
        <v>519</v>
      </c>
      <c r="B100" s="716">
        <v>0.5208</v>
      </c>
      <c r="C100" s="717">
        <v>0.49</v>
      </c>
      <c r="D100" s="717">
        <v>0.5408</v>
      </c>
      <c r="E100" s="717">
        <v>0.4929</v>
      </c>
      <c r="F100" s="717">
        <v>0.5884</v>
      </c>
      <c r="G100" s="718">
        <v>0.5576</v>
      </c>
      <c r="H100" s="719"/>
      <c r="I100" s="725"/>
      <c r="J100" s="725"/>
      <c r="K100" s="725"/>
    </row>
    <row r="101" spans="1:11" ht="12.75">
      <c r="A101" s="727" t="s">
        <v>1867</v>
      </c>
      <c r="B101" s="730">
        <v>0</v>
      </c>
      <c r="C101" s="731">
        <v>0</v>
      </c>
      <c r="D101" s="731">
        <v>0</v>
      </c>
      <c r="E101" s="731">
        <v>0</v>
      </c>
      <c r="F101" s="731">
        <v>0</v>
      </c>
      <c r="G101" s="732">
        <v>0</v>
      </c>
      <c r="H101" s="719"/>
      <c r="I101" s="725"/>
      <c r="J101" s="725"/>
      <c r="K101" s="725"/>
    </row>
    <row r="102" spans="1:11" ht="12.75">
      <c r="A102" s="728" t="s">
        <v>518</v>
      </c>
      <c r="B102" s="716">
        <v>4.7252</v>
      </c>
      <c r="C102" s="717">
        <v>5.0034</v>
      </c>
      <c r="D102" s="717">
        <v>5.3702</v>
      </c>
      <c r="E102" s="717">
        <v>6.0347</v>
      </c>
      <c r="F102" s="717">
        <v>6.7558</v>
      </c>
      <c r="G102" s="718">
        <v>7.0916</v>
      </c>
      <c r="H102" s="722"/>
      <c r="J102" s="725"/>
      <c r="K102" s="725"/>
    </row>
    <row r="103" spans="1:11" ht="12.75">
      <c r="A103" s="728" t="s">
        <v>519</v>
      </c>
      <c r="B103" s="716">
        <v>3.7967</v>
      </c>
      <c r="C103" s="717">
        <v>4.0215</v>
      </c>
      <c r="D103" s="717">
        <v>4.2223</v>
      </c>
      <c r="E103" s="717">
        <v>4.9145</v>
      </c>
      <c r="F103" s="717">
        <v>5.4039</v>
      </c>
      <c r="G103" s="718">
        <v>5.7883</v>
      </c>
      <c r="H103" s="719"/>
      <c r="J103" s="725"/>
      <c r="K103" s="725"/>
    </row>
    <row r="104" spans="1:11" ht="12.75">
      <c r="A104" s="727" t="s">
        <v>529</v>
      </c>
      <c r="B104" s="730">
        <v>0</v>
      </c>
      <c r="C104" s="731">
        <v>0</v>
      </c>
      <c r="D104" s="731">
        <v>0</v>
      </c>
      <c r="E104" s="731">
        <v>0</v>
      </c>
      <c r="F104" s="731">
        <v>0</v>
      </c>
      <c r="G104" s="732">
        <v>0</v>
      </c>
      <c r="H104" s="719"/>
      <c r="J104" s="725"/>
      <c r="K104" s="725"/>
    </row>
    <row r="105" spans="1:8" ht="12.75">
      <c r="A105" s="728" t="s">
        <v>518</v>
      </c>
      <c r="B105" s="716">
        <v>3.0564</v>
      </c>
      <c r="C105" s="717">
        <v>3.3338</v>
      </c>
      <c r="D105" s="717">
        <v>3.486</v>
      </c>
      <c r="E105" s="717">
        <v>3.7032</v>
      </c>
      <c r="F105" s="717">
        <v>3.7798</v>
      </c>
      <c r="G105" s="718">
        <v>3.7001</v>
      </c>
      <c r="H105" s="722"/>
    </row>
    <row r="106" spans="1:9" ht="12.75">
      <c r="A106" s="728" t="s">
        <v>519</v>
      </c>
      <c r="B106" s="716">
        <v>2.5043</v>
      </c>
      <c r="C106" s="717">
        <v>2.7461</v>
      </c>
      <c r="D106" s="717">
        <v>2.9024</v>
      </c>
      <c r="E106" s="717">
        <v>3.3379</v>
      </c>
      <c r="F106" s="717">
        <v>3.4002</v>
      </c>
      <c r="G106" s="718">
        <v>3.4228</v>
      </c>
      <c r="H106" s="722"/>
      <c r="I106" s="724"/>
    </row>
    <row r="107" spans="1:11" ht="12.75">
      <c r="A107" s="737"/>
      <c r="B107" s="737"/>
      <c r="C107" s="738"/>
      <c r="D107" s="738"/>
      <c r="E107" s="738"/>
      <c r="F107" s="738"/>
      <c r="G107" s="739"/>
      <c r="H107" s="720"/>
      <c r="I107" s="720"/>
      <c r="J107" s="720"/>
      <c r="K107" s="720"/>
    </row>
    <row r="108" spans="1:7" ht="6" customHeight="1">
      <c r="A108" s="1869" t="s">
        <v>530</v>
      </c>
      <c r="B108" s="1869"/>
      <c r="C108" s="1869"/>
      <c r="D108" s="1869"/>
      <c r="E108" s="1869"/>
      <c r="F108" s="1869"/>
      <c r="G108" s="1869"/>
    </row>
    <row r="109" spans="1:7" ht="12.75" customHeight="1">
      <c r="A109" s="1810" t="s">
        <v>543</v>
      </c>
      <c r="B109" s="1810"/>
      <c r="C109" s="1810"/>
      <c r="D109" s="1810"/>
      <c r="E109" s="1810"/>
      <c r="F109" s="1810"/>
      <c r="G109" s="1810"/>
    </row>
    <row r="110" spans="1:7" ht="24" customHeight="1">
      <c r="A110" s="1810" t="s">
        <v>544</v>
      </c>
      <c r="B110" s="1810"/>
      <c r="C110" s="1810"/>
      <c r="D110" s="1810"/>
      <c r="E110" s="1810"/>
      <c r="F110" s="1810"/>
      <c r="G110" s="1810"/>
    </row>
    <row r="111" spans="1:7" ht="24" customHeight="1">
      <c r="A111" s="1810" t="s">
        <v>545</v>
      </c>
      <c r="B111" s="1810"/>
      <c r="C111" s="1810"/>
      <c r="D111" s="1810"/>
      <c r="E111" s="1810"/>
      <c r="F111" s="1810"/>
      <c r="G111" s="1810"/>
    </row>
    <row r="112" spans="1:7" ht="12.75" customHeight="1">
      <c r="A112" s="1810" t="s">
        <v>546</v>
      </c>
      <c r="B112" s="1810"/>
      <c r="C112" s="1810"/>
      <c r="D112" s="1810"/>
      <c r="E112" s="1810"/>
      <c r="F112" s="1810"/>
      <c r="G112" s="1810"/>
    </row>
    <row r="113" spans="1:7" ht="24" customHeight="1">
      <c r="A113" s="1810" t="s">
        <v>550</v>
      </c>
      <c r="B113" s="1810"/>
      <c r="C113" s="1810"/>
      <c r="D113" s="1810"/>
      <c r="E113" s="1810"/>
      <c r="F113" s="1810"/>
      <c r="G113" s="1810"/>
    </row>
    <row r="114" spans="1:7" ht="23.25" customHeight="1">
      <c r="A114" s="1810" t="s">
        <v>547</v>
      </c>
      <c r="B114" s="1810"/>
      <c r="C114" s="1810"/>
      <c r="D114" s="1810"/>
      <c r="E114" s="1810"/>
      <c r="F114" s="1810"/>
      <c r="G114" s="1810"/>
    </row>
    <row r="115" spans="1:7" ht="21" customHeight="1">
      <c r="A115" s="1810" t="s">
        <v>548</v>
      </c>
      <c r="B115" s="1810"/>
      <c r="C115" s="1810"/>
      <c r="D115" s="1810"/>
      <c r="E115" s="1810"/>
      <c r="F115" s="1810"/>
      <c r="G115" s="1810"/>
    </row>
    <row r="116" spans="1:7" ht="12.75">
      <c r="A116" s="101"/>
      <c r="B116" s="740"/>
      <c r="C116" s="740"/>
      <c r="D116" s="740"/>
      <c r="E116" s="740"/>
      <c r="F116" s="740"/>
      <c r="G116" s="740"/>
    </row>
    <row r="117" spans="1:7" ht="12.75">
      <c r="A117" s="741" t="s">
        <v>549</v>
      </c>
      <c r="B117" s="740"/>
      <c r="C117" s="740"/>
      <c r="D117" s="740"/>
      <c r="E117" s="740"/>
      <c r="F117" s="740"/>
      <c r="G117" s="740"/>
    </row>
    <row r="118" spans="1:4" ht="39" customHeight="1">
      <c r="A118" s="1868"/>
      <c r="B118" s="1868"/>
      <c r="C118" s="1868"/>
      <c r="D118" s="1868"/>
    </row>
    <row r="119" spans="1:4" ht="26.25" customHeight="1">
      <c r="A119" s="1868"/>
      <c r="B119" s="1868"/>
      <c r="C119" s="1868"/>
      <c r="D119" s="1868"/>
    </row>
    <row r="120" spans="1:4" ht="14.25">
      <c r="A120" s="1868"/>
      <c r="B120" s="1868"/>
      <c r="C120" s="1868"/>
      <c r="D120" s="1868"/>
    </row>
    <row r="121" spans="1:4" ht="14.25">
      <c r="A121" s="1868"/>
      <c r="B121" s="1868"/>
      <c r="C121" s="1868"/>
      <c r="D121" s="1868"/>
    </row>
    <row r="122" spans="1:4" ht="14.25">
      <c r="A122" s="1868"/>
      <c r="B122" s="1868"/>
      <c r="C122" s="1868"/>
      <c r="D122" s="1868"/>
    </row>
    <row r="123" spans="1:4" ht="14.25">
      <c r="A123" s="1867"/>
      <c r="B123" s="1867"/>
      <c r="C123" s="1867"/>
      <c r="D123" s="1867"/>
    </row>
  </sheetData>
  <mergeCells count="14">
    <mergeCell ref="A108:G108"/>
    <mergeCell ref="A121:D121"/>
    <mergeCell ref="A122:D122"/>
    <mergeCell ref="A113:G113"/>
    <mergeCell ref="A114:G114"/>
    <mergeCell ref="A115:G115"/>
    <mergeCell ref="A109:G109"/>
    <mergeCell ref="A110:G110"/>
    <mergeCell ref="A111:G111"/>
    <mergeCell ref="A112:G112"/>
    <mergeCell ref="A123:D123"/>
    <mergeCell ref="A118:D118"/>
    <mergeCell ref="A119:D119"/>
    <mergeCell ref="A120:D120"/>
  </mergeCells>
  <printOptions horizontalCentered="1"/>
  <pageMargins left="0.21" right="0.31496062992125984" top="0.27" bottom="0.41" header="0.1968503937007874" footer="0.1968503937007874"/>
  <pageSetup firstPageNumber="1" useFirstPageNumber="1" fitToHeight="2" horizontalDpi="600" verticalDpi="600" orientation="portrait" paperSize="9" scale="70" r:id="rId1"/>
  <headerFooter alignWithMargins="0">
    <oddHeader>&amp;C&amp;</oddHeader>
    <oddFooter>&amp;R&amp;"Arial Narrow,Bold"&amp;9&amp;P</oddFooter>
  </headerFooter>
  <rowBreaks count="1" manualBreakCount="1">
    <brk id="59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workbookViewId="0" topLeftCell="A59">
      <selection activeCell="A1" sqref="A1"/>
    </sheetView>
  </sheetViews>
  <sheetFormatPr defaultColWidth="9.00390625" defaultRowHeight="12.75"/>
  <cols>
    <col min="1" max="1" width="58.125" style="754" customWidth="1"/>
    <col min="2" max="2" width="11.25390625" style="754" customWidth="1"/>
    <col min="3" max="4" width="11.25390625" style="754" bestFit="1" customWidth="1"/>
    <col min="5" max="5" width="10.125" style="754" bestFit="1" customWidth="1"/>
    <col min="6" max="6" width="6.375" style="754" customWidth="1"/>
    <col min="7" max="7" width="17.375" style="754" customWidth="1"/>
    <col min="8" max="8" width="16.375" style="754" customWidth="1"/>
    <col min="9" max="9" width="11.00390625" style="754" customWidth="1"/>
    <col min="10" max="10" width="11.75390625" style="754" customWidth="1"/>
    <col min="11" max="11" width="12.625" style="754" customWidth="1"/>
    <col min="12" max="12" width="10.00390625" style="754" customWidth="1"/>
    <col min="13" max="13" width="9.25390625" style="754" customWidth="1"/>
    <col min="14" max="16384" width="9.125" style="754" customWidth="1"/>
  </cols>
  <sheetData>
    <row r="1" spans="1:5" s="744" customFormat="1" ht="24" customHeight="1">
      <c r="A1" s="742" t="s">
        <v>551</v>
      </c>
      <c r="B1" s="743"/>
      <c r="C1" s="743"/>
      <c r="D1" s="743"/>
      <c r="E1" s="743"/>
    </row>
    <row r="2" spans="1:5" s="744" customFormat="1" ht="21" customHeight="1">
      <c r="A2" s="745" t="s">
        <v>552</v>
      </c>
      <c r="B2" s="746"/>
      <c r="C2" s="746"/>
      <c r="D2" s="746"/>
      <c r="E2" s="746"/>
    </row>
    <row r="3" spans="1:5" s="750" customFormat="1" ht="21" customHeight="1">
      <c r="A3" s="747" t="s">
        <v>553</v>
      </c>
      <c r="B3" s="748"/>
      <c r="C3" s="748"/>
      <c r="D3" s="748"/>
      <c r="E3" s="749" t="s">
        <v>1103</v>
      </c>
    </row>
    <row r="4" spans="1:13" ht="25.5">
      <c r="A4" s="751" t="s">
        <v>554</v>
      </c>
      <c r="B4" s="751" t="s">
        <v>555</v>
      </c>
      <c r="C4" s="752" t="s">
        <v>556</v>
      </c>
      <c r="D4" s="752" t="s">
        <v>557</v>
      </c>
      <c r="E4" s="753" t="s">
        <v>558</v>
      </c>
      <c r="F4" s="241"/>
      <c r="G4" s="241"/>
      <c r="H4" s="241"/>
      <c r="I4" s="241"/>
      <c r="J4" s="241"/>
      <c r="K4" s="241"/>
      <c r="L4" s="241"/>
      <c r="M4" s="241"/>
    </row>
    <row r="5" spans="1:13" ht="12.75">
      <c r="A5" s="755" t="s">
        <v>559</v>
      </c>
      <c r="B5" s="756">
        <v>5715409</v>
      </c>
      <c r="C5" s="757">
        <v>2971694</v>
      </c>
      <c r="D5" s="757">
        <v>2610342</v>
      </c>
      <c r="E5" s="757">
        <v>133373</v>
      </c>
      <c r="F5" s="241"/>
      <c r="G5" s="241"/>
      <c r="H5" s="241"/>
      <c r="I5" s="241"/>
      <c r="J5" s="241"/>
      <c r="K5" s="241"/>
      <c r="L5" s="241"/>
      <c r="M5" s="241"/>
    </row>
    <row r="6" spans="1:13" ht="12.75">
      <c r="A6" s="755" t="s">
        <v>560</v>
      </c>
      <c r="B6" s="756">
        <v>895239</v>
      </c>
      <c r="C6" s="757">
        <v>509524</v>
      </c>
      <c r="D6" s="757">
        <v>298708</v>
      </c>
      <c r="E6" s="757">
        <v>87007</v>
      </c>
      <c r="F6" s="241"/>
      <c r="G6" s="241"/>
      <c r="H6" s="241"/>
      <c r="I6" s="241"/>
      <c r="J6" s="241"/>
      <c r="K6" s="241"/>
      <c r="L6" s="241"/>
      <c r="M6" s="241"/>
    </row>
    <row r="7" spans="1:13" ht="12.75">
      <c r="A7" s="758" t="s">
        <v>561</v>
      </c>
      <c r="B7" s="759">
        <v>126559</v>
      </c>
      <c r="C7" s="760">
        <v>28449</v>
      </c>
      <c r="D7" s="760">
        <v>81460</v>
      </c>
      <c r="E7" s="760">
        <v>16650</v>
      </c>
      <c r="F7" s="241"/>
      <c r="G7" s="241"/>
      <c r="H7" s="241"/>
      <c r="I7" s="241"/>
      <c r="J7" s="241"/>
      <c r="K7" s="241"/>
      <c r="L7" s="241"/>
      <c r="M7" s="241"/>
    </row>
    <row r="8" spans="1:13" ht="12.75">
      <c r="A8" s="761" t="s">
        <v>562</v>
      </c>
      <c r="B8" s="762">
        <v>6207</v>
      </c>
      <c r="C8" s="760">
        <v>6204</v>
      </c>
      <c r="D8" s="760">
        <v>0</v>
      </c>
      <c r="E8" s="760">
        <v>3</v>
      </c>
      <c r="F8" s="241"/>
      <c r="G8" s="241"/>
      <c r="H8" s="241"/>
      <c r="I8" s="241"/>
      <c r="J8" s="241"/>
      <c r="K8" s="241"/>
      <c r="L8" s="241"/>
      <c r="M8" s="241"/>
    </row>
    <row r="9" spans="1:13" ht="12.75">
      <c r="A9" s="761" t="s">
        <v>563</v>
      </c>
      <c r="B9" s="762">
        <v>762473</v>
      </c>
      <c r="C9" s="760">
        <v>474871</v>
      </c>
      <c r="D9" s="760">
        <v>217248</v>
      </c>
      <c r="E9" s="760">
        <v>70354</v>
      </c>
      <c r="F9" s="241"/>
      <c r="G9" s="241"/>
      <c r="H9" s="241"/>
      <c r="I9" s="241"/>
      <c r="J9" s="241"/>
      <c r="K9" s="241"/>
      <c r="L9" s="241"/>
      <c r="M9" s="241"/>
    </row>
    <row r="10" spans="1:13" ht="12.75">
      <c r="A10" s="761" t="s">
        <v>564</v>
      </c>
      <c r="B10" s="762">
        <v>0</v>
      </c>
      <c r="C10" s="760">
        <v>0</v>
      </c>
      <c r="D10" s="760">
        <v>0</v>
      </c>
      <c r="E10" s="760">
        <v>0</v>
      </c>
      <c r="F10" s="241"/>
      <c r="G10" s="241"/>
      <c r="H10" s="241"/>
      <c r="I10" s="241"/>
      <c r="J10" s="241"/>
      <c r="K10" s="241"/>
      <c r="L10" s="241"/>
      <c r="M10" s="241"/>
    </row>
    <row r="11" spans="1:13" ht="25.5">
      <c r="A11" s="755" t="s">
        <v>565</v>
      </c>
      <c r="B11" s="756">
        <v>777459</v>
      </c>
      <c r="C11" s="757">
        <v>458492</v>
      </c>
      <c r="D11" s="757">
        <v>299168</v>
      </c>
      <c r="E11" s="757">
        <v>19799</v>
      </c>
      <c r="F11" s="241"/>
      <c r="G11" s="241"/>
      <c r="H11" s="241"/>
      <c r="I11" s="241"/>
      <c r="J11" s="241"/>
      <c r="K11" s="241"/>
      <c r="L11" s="241"/>
      <c r="M11" s="241"/>
    </row>
    <row r="12" spans="1:13" ht="12.75">
      <c r="A12" s="761" t="s">
        <v>562</v>
      </c>
      <c r="B12" s="762">
        <v>8815</v>
      </c>
      <c r="C12" s="760">
        <v>7626</v>
      </c>
      <c r="D12" s="760">
        <v>95</v>
      </c>
      <c r="E12" s="760">
        <v>1094</v>
      </c>
      <c r="F12" s="241"/>
      <c r="G12" s="241"/>
      <c r="H12" s="241"/>
      <c r="I12" s="241"/>
      <c r="J12" s="241"/>
      <c r="K12" s="241"/>
      <c r="L12" s="241"/>
      <c r="M12" s="241"/>
    </row>
    <row r="13" spans="1:13" ht="12.75">
      <c r="A13" s="761" t="s">
        <v>563</v>
      </c>
      <c r="B13" s="762">
        <v>768644</v>
      </c>
      <c r="C13" s="760">
        <v>450866</v>
      </c>
      <c r="D13" s="760">
        <v>299073</v>
      </c>
      <c r="E13" s="760">
        <v>18705</v>
      </c>
      <c r="F13" s="241"/>
      <c r="G13" s="241"/>
      <c r="H13" s="241"/>
      <c r="I13" s="241"/>
      <c r="J13" s="241"/>
      <c r="K13" s="241"/>
      <c r="L13" s="241"/>
      <c r="M13" s="241"/>
    </row>
    <row r="14" spans="1:13" ht="12.75">
      <c r="A14" s="761" t="s">
        <v>564</v>
      </c>
      <c r="B14" s="762">
        <v>0</v>
      </c>
      <c r="C14" s="760">
        <v>0</v>
      </c>
      <c r="D14" s="760">
        <v>0</v>
      </c>
      <c r="E14" s="760">
        <v>0</v>
      </c>
      <c r="F14" s="241"/>
      <c r="G14" s="241"/>
      <c r="H14" s="241"/>
      <c r="I14" s="241"/>
      <c r="J14" s="241"/>
      <c r="K14" s="241"/>
      <c r="L14" s="241"/>
      <c r="M14" s="241"/>
    </row>
    <row r="15" spans="1:13" ht="12.75">
      <c r="A15" s="763" t="s">
        <v>566</v>
      </c>
      <c r="B15" s="756">
        <v>1979869</v>
      </c>
      <c r="C15" s="757">
        <v>859871</v>
      </c>
      <c r="D15" s="757">
        <v>877382</v>
      </c>
      <c r="E15" s="757">
        <v>242616</v>
      </c>
      <c r="F15" s="241"/>
      <c r="G15" s="241"/>
      <c r="H15" s="241"/>
      <c r="I15" s="241"/>
      <c r="J15" s="241"/>
      <c r="K15" s="241"/>
      <c r="L15" s="241"/>
      <c r="M15" s="241"/>
    </row>
    <row r="16" spans="1:13" ht="12.75">
      <c r="A16" s="758" t="s">
        <v>562</v>
      </c>
      <c r="B16" s="759">
        <v>71535</v>
      </c>
      <c r="C16" s="760">
        <v>60580</v>
      </c>
      <c r="D16" s="760">
        <v>7755</v>
      </c>
      <c r="E16" s="760">
        <v>3200</v>
      </c>
      <c r="F16" s="241"/>
      <c r="G16" s="241"/>
      <c r="H16" s="241"/>
      <c r="I16" s="241"/>
      <c r="J16" s="241"/>
      <c r="K16" s="241"/>
      <c r="L16" s="241"/>
      <c r="M16" s="241"/>
    </row>
    <row r="17" spans="1:13" ht="12.75">
      <c r="A17" s="761" t="s">
        <v>563</v>
      </c>
      <c r="B17" s="762">
        <v>1908334</v>
      </c>
      <c r="C17" s="760">
        <v>799291</v>
      </c>
      <c r="D17" s="760">
        <v>869627</v>
      </c>
      <c r="E17" s="760">
        <v>239416</v>
      </c>
      <c r="F17" s="241"/>
      <c r="G17" s="241"/>
      <c r="H17" s="241"/>
      <c r="I17" s="241"/>
      <c r="J17" s="241"/>
      <c r="K17" s="241"/>
      <c r="L17" s="241"/>
      <c r="M17" s="241"/>
    </row>
    <row r="18" spans="1:13" ht="12.75">
      <c r="A18" s="761" t="s">
        <v>564</v>
      </c>
      <c r="B18" s="762">
        <v>0</v>
      </c>
      <c r="C18" s="760">
        <v>0</v>
      </c>
      <c r="D18" s="760">
        <v>0</v>
      </c>
      <c r="E18" s="760">
        <v>0</v>
      </c>
      <c r="F18" s="241"/>
      <c r="G18" s="241"/>
      <c r="H18" s="241"/>
      <c r="I18" s="241"/>
      <c r="J18" s="241"/>
      <c r="K18" s="241"/>
      <c r="L18" s="241"/>
      <c r="M18" s="241"/>
    </row>
    <row r="19" spans="1:13" ht="12.75">
      <c r="A19" s="755" t="s">
        <v>567</v>
      </c>
      <c r="B19" s="756">
        <v>56484557</v>
      </c>
      <c r="C19" s="757">
        <v>22130681</v>
      </c>
      <c r="D19" s="757">
        <v>32399887</v>
      </c>
      <c r="E19" s="757">
        <v>1953989</v>
      </c>
      <c r="F19" s="241"/>
      <c r="G19" s="241"/>
      <c r="H19" s="241"/>
      <c r="I19" s="241"/>
      <c r="J19" s="241"/>
      <c r="K19" s="241"/>
      <c r="L19" s="241"/>
      <c r="M19" s="241"/>
    </row>
    <row r="20" spans="1:13" ht="12.75">
      <c r="A20" s="761" t="s">
        <v>563</v>
      </c>
      <c r="B20" s="762">
        <v>5071</v>
      </c>
      <c r="C20" s="760">
        <v>5071</v>
      </c>
      <c r="D20" s="760">
        <v>0</v>
      </c>
      <c r="E20" s="760">
        <v>0</v>
      </c>
      <c r="F20" s="241"/>
      <c r="G20" s="241"/>
      <c r="H20" s="241"/>
      <c r="I20" s="241"/>
      <c r="J20" s="241"/>
      <c r="K20" s="241"/>
      <c r="L20" s="241"/>
      <c r="M20" s="241"/>
    </row>
    <row r="21" spans="1:13" ht="12.75">
      <c r="A21" s="758" t="s">
        <v>564</v>
      </c>
      <c r="B21" s="762">
        <v>56479486</v>
      </c>
      <c r="C21" s="760">
        <v>22125610</v>
      </c>
      <c r="D21" s="760">
        <v>32399887</v>
      </c>
      <c r="E21" s="760">
        <v>1953989</v>
      </c>
      <c r="F21" s="241"/>
      <c r="G21" s="241"/>
      <c r="H21" s="241"/>
      <c r="I21" s="241"/>
      <c r="J21" s="241"/>
      <c r="K21" s="241"/>
      <c r="L21" s="241"/>
      <c r="M21" s="241"/>
    </row>
    <row r="22" spans="1:13" ht="12.75">
      <c r="A22" s="755" t="s">
        <v>568</v>
      </c>
      <c r="B22" s="756">
        <v>1452193</v>
      </c>
      <c r="C22" s="757">
        <v>460825</v>
      </c>
      <c r="D22" s="757">
        <v>613816</v>
      </c>
      <c r="E22" s="757">
        <v>377552</v>
      </c>
      <c r="F22" s="241"/>
      <c r="G22" s="241"/>
      <c r="H22" s="241"/>
      <c r="I22" s="241"/>
      <c r="J22" s="241"/>
      <c r="K22" s="241"/>
      <c r="L22" s="241"/>
      <c r="M22" s="241"/>
    </row>
    <row r="23" spans="1:13" ht="12.75">
      <c r="A23" s="761" t="s">
        <v>563</v>
      </c>
      <c r="B23" s="762">
        <v>1452193</v>
      </c>
      <c r="C23" s="760">
        <v>460825</v>
      </c>
      <c r="D23" s="760">
        <v>613816</v>
      </c>
      <c r="E23" s="760">
        <v>377552</v>
      </c>
      <c r="F23" s="241"/>
      <c r="G23" s="241"/>
      <c r="H23" s="241"/>
      <c r="I23" s="241"/>
      <c r="J23" s="241"/>
      <c r="K23" s="241"/>
      <c r="L23" s="241"/>
      <c r="M23" s="241"/>
    </row>
    <row r="24" spans="1:13" ht="12.75">
      <c r="A24" s="761" t="s">
        <v>564</v>
      </c>
      <c r="B24" s="762">
        <v>0</v>
      </c>
      <c r="C24" s="760">
        <v>0</v>
      </c>
      <c r="D24" s="760">
        <v>0</v>
      </c>
      <c r="E24" s="760">
        <v>0</v>
      </c>
      <c r="F24" s="241"/>
      <c r="G24" s="241"/>
      <c r="H24" s="241"/>
      <c r="I24" s="241"/>
      <c r="J24" s="241"/>
      <c r="K24" s="241"/>
      <c r="L24" s="241"/>
      <c r="M24" s="241"/>
    </row>
    <row r="25" spans="1:13" ht="12.75">
      <c r="A25" s="755" t="s">
        <v>569</v>
      </c>
      <c r="B25" s="756">
        <v>4910</v>
      </c>
      <c r="C25" s="757">
        <v>0</v>
      </c>
      <c r="D25" s="757">
        <v>4241</v>
      </c>
      <c r="E25" s="757">
        <v>669</v>
      </c>
      <c r="F25" s="241"/>
      <c r="G25" s="241"/>
      <c r="H25" s="241"/>
      <c r="I25" s="241"/>
      <c r="J25" s="241"/>
      <c r="K25" s="241"/>
      <c r="L25" s="241"/>
      <c r="M25" s="241"/>
    </row>
    <row r="26" spans="1:13" ht="12.75">
      <c r="A26" s="761" t="s">
        <v>570</v>
      </c>
      <c r="B26" s="762">
        <v>4910</v>
      </c>
      <c r="C26" s="760">
        <v>0</v>
      </c>
      <c r="D26" s="760">
        <v>4241</v>
      </c>
      <c r="E26" s="760">
        <v>669</v>
      </c>
      <c r="F26" s="241"/>
      <c r="G26" s="241"/>
      <c r="H26" s="241"/>
      <c r="I26" s="241"/>
      <c r="J26" s="241"/>
      <c r="K26" s="241"/>
      <c r="L26" s="241"/>
      <c r="M26" s="241"/>
    </row>
    <row r="27" spans="1:13" ht="12.75">
      <c r="A27" s="761" t="s">
        <v>571</v>
      </c>
      <c r="B27" s="762">
        <v>0</v>
      </c>
      <c r="C27" s="760">
        <v>0</v>
      </c>
      <c r="D27" s="760">
        <v>0</v>
      </c>
      <c r="E27" s="760">
        <v>0</v>
      </c>
      <c r="F27" s="241"/>
      <c r="G27" s="241"/>
      <c r="H27" s="241"/>
      <c r="I27" s="241"/>
      <c r="J27" s="241"/>
      <c r="K27" s="241"/>
      <c r="L27" s="241"/>
      <c r="M27" s="241"/>
    </row>
    <row r="28" spans="1:13" ht="12.75">
      <c r="A28" s="761" t="s">
        <v>1113</v>
      </c>
      <c r="B28" s="762">
        <v>0</v>
      </c>
      <c r="C28" s="760">
        <v>0</v>
      </c>
      <c r="D28" s="760">
        <v>0</v>
      </c>
      <c r="E28" s="760">
        <v>0</v>
      </c>
      <c r="F28" s="241"/>
      <c r="G28" s="241"/>
      <c r="H28" s="241"/>
      <c r="I28" s="241"/>
      <c r="J28" s="241"/>
      <c r="K28" s="241"/>
      <c r="L28" s="241"/>
      <c r="M28" s="241"/>
    </row>
    <row r="29" spans="1:13" ht="12.75">
      <c r="A29" s="761" t="s">
        <v>1114</v>
      </c>
      <c r="B29" s="762">
        <v>0</v>
      </c>
      <c r="C29" s="760">
        <v>0</v>
      </c>
      <c r="D29" s="760">
        <v>0</v>
      </c>
      <c r="E29" s="760">
        <v>0</v>
      </c>
      <c r="F29" s="241"/>
      <c r="G29" s="241"/>
      <c r="H29" s="241"/>
      <c r="I29" s="241"/>
      <c r="J29" s="241"/>
      <c r="K29" s="241"/>
      <c r="L29" s="241"/>
      <c r="M29" s="241"/>
    </row>
    <row r="30" spans="1:13" ht="12.75">
      <c r="A30" s="761" t="s">
        <v>1115</v>
      </c>
      <c r="B30" s="762">
        <v>0</v>
      </c>
      <c r="C30" s="760">
        <v>0</v>
      </c>
      <c r="D30" s="760">
        <v>0</v>
      </c>
      <c r="E30" s="760">
        <v>0</v>
      </c>
      <c r="F30" s="241"/>
      <c r="G30" s="241"/>
      <c r="H30" s="241"/>
      <c r="I30" s="241"/>
      <c r="J30" s="241"/>
      <c r="K30" s="241"/>
      <c r="L30" s="241"/>
      <c r="M30" s="241"/>
    </row>
    <row r="31" spans="1:13" ht="25.5">
      <c r="A31" s="755" t="s">
        <v>1116</v>
      </c>
      <c r="B31" s="756">
        <v>0</v>
      </c>
      <c r="C31" s="757">
        <v>0</v>
      </c>
      <c r="D31" s="757">
        <v>0</v>
      </c>
      <c r="E31" s="757">
        <v>0</v>
      </c>
      <c r="F31" s="241"/>
      <c r="G31" s="241"/>
      <c r="H31" s="241"/>
      <c r="I31" s="241"/>
      <c r="J31" s="241"/>
      <c r="K31" s="241"/>
      <c r="L31" s="241"/>
      <c r="M31" s="241"/>
    </row>
    <row r="32" spans="1:13" ht="12.75">
      <c r="A32" s="755" t="s">
        <v>1117</v>
      </c>
      <c r="B32" s="756">
        <v>1353190</v>
      </c>
      <c r="C32" s="757">
        <v>1353154</v>
      </c>
      <c r="D32" s="757">
        <v>36</v>
      </c>
      <c r="E32" s="757">
        <v>0</v>
      </c>
      <c r="F32" s="241"/>
      <c r="G32" s="241"/>
      <c r="H32" s="241"/>
      <c r="I32" s="241"/>
      <c r="J32" s="241"/>
      <c r="K32" s="241"/>
      <c r="L32" s="241"/>
      <c r="M32" s="241"/>
    </row>
    <row r="33" spans="1:13" ht="12.75">
      <c r="A33" s="761" t="s">
        <v>1118</v>
      </c>
      <c r="B33" s="762">
        <v>1330841</v>
      </c>
      <c r="C33" s="760">
        <v>1330805</v>
      </c>
      <c r="D33" s="760">
        <v>36</v>
      </c>
      <c r="E33" s="760">
        <v>0</v>
      </c>
      <c r="F33" s="241"/>
      <c r="G33" s="241"/>
      <c r="H33" s="241"/>
      <c r="I33" s="241"/>
      <c r="J33" s="241"/>
      <c r="K33" s="241"/>
      <c r="L33" s="241"/>
      <c r="M33" s="241"/>
    </row>
    <row r="34" spans="1:13" ht="12.75">
      <c r="A34" s="761" t="s">
        <v>1119</v>
      </c>
      <c r="B34" s="762">
        <v>22349</v>
      </c>
      <c r="C34" s="760">
        <v>22349</v>
      </c>
      <c r="D34" s="760">
        <v>0</v>
      </c>
      <c r="E34" s="760">
        <v>0</v>
      </c>
      <c r="F34" s="241"/>
      <c r="G34" s="241"/>
      <c r="H34" s="241"/>
      <c r="I34" s="241"/>
      <c r="J34" s="241"/>
      <c r="K34" s="241"/>
      <c r="L34" s="241"/>
      <c r="M34" s="241"/>
    </row>
    <row r="35" spans="1:13" ht="12.75">
      <c r="A35" s="755" t="s">
        <v>1120</v>
      </c>
      <c r="B35" s="756">
        <v>164767</v>
      </c>
      <c r="C35" s="757">
        <v>164766</v>
      </c>
      <c r="D35" s="757">
        <v>1</v>
      </c>
      <c r="E35" s="757">
        <v>0</v>
      </c>
      <c r="F35" s="241"/>
      <c r="G35" s="241"/>
      <c r="H35" s="241"/>
      <c r="I35" s="241"/>
      <c r="J35" s="241"/>
      <c r="K35" s="241"/>
      <c r="L35" s="241"/>
      <c r="M35" s="241"/>
    </row>
    <row r="36" spans="1:13" ht="12.75">
      <c r="A36" s="761" t="s">
        <v>1121</v>
      </c>
      <c r="B36" s="762">
        <v>0</v>
      </c>
      <c r="C36" s="760">
        <v>0</v>
      </c>
      <c r="D36" s="760">
        <v>0</v>
      </c>
      <c r="E36" s="760">
        <v>0</v>
      </c>
      <c r="F36" s="241"/>
      <c r="G36" s="241"/>
      <c r="H36" s="241"/>
      <c r="I36" s="241"/>
      <c r="J36" s="241"/>
      <c r="K36" s="241"/>
      <c r="L36" s="241"/>
      <c r="M36" s="241"/>
    </row>
    <row r="37" spans="1:13" ht="12.75">
      <c r="A37" s="761" t="s">
        <v>1122</v>
      </c>
      <c r="B37" s="762">
        <v>164767</v>
      </c>
      <c r="C37" s="760">
        <v>164766</v>
      </c>
      <c r="D37" s="760">
        <v>1</v>
      </c>
      <c r="E37" s="760">
        <v>0</v>
      </c>
      <c r="F37" s="241"/>
      <c r="G37" s="241"/>
      <c r="H37" s="241"/>
      <c r="I37" s="241"/>
      <c r="J37" s="241"/>
      <c r="K37" s="241"/>
      <c r="L37" s="241"/>
      <c r="M37" s="241"/>
    </row>
    <row r="38" spans="1:13" ht="38.25">
      <c r="A38" s="764" t="s">
        <v>1123</v>
      </c>
      <c r="B38" s="756">
        <v>162280</v>
      </c>
      <c r="C38" s="757">
        <v>106913</v>
      </c>
      <c r="D38" s="757">
        <v>55367</v>
      </c>
      <c r="E38" s="757">
        <v>0</v>
      </c>
      <c r="F38" s="241"/>
      <c r="G38" s="241"/>
      <c r="H38" s="241"/>
      <c r="I38" s="241"/>
      <c r="J38" s="241"/>
      <c r="K38" s="241"/>
      <c r="L38" s="241"/>
      <c r="M38" s="241"/>
    </row>
    <row r="39" spans="1:13" ht="12.75">
      <c r="A39" s="755" t="s">
        <v>1124</v>
      </c>
      <c r="B39" s="756">
        <v>44532</v>
      </c>
      <c r="C39" s="757">
        <v>44525</v>
      </c>
      <c r="D39" s="757">
        <v>7</v>
      </c>
      <c r="E39" s="757">
        <v>0</v>
      </c>
      <c r="F39" s="241"/>
      <c r="G39" s="241"/>
      <c r="H39" s="241"/>
      <c r="I39" s="241"/>
      <c r="J39" s="241"/>
      <c r="K39" s="241"/>
      <c r="L39" s="241"/>
      <c r="M39" s="241"/>
    </row>
    <row r="40" spans="1:13" ht="12.75">
      <c r="A40" s="761" t="s">
        <v>1125</v>
      </c>
      <c r="B40" s="762">
        <v>29301</v>
      </c>
      <c r="C40" s="760">
        <v>29294</v>
      </c>
      <c r="D40" s="760">
        <v>7</v>
      </c>
      <c r="E40" s="760">
        <v>0</v>
      </c>
      <c r="F40" s="241"/>
      <c r="G40" s="241"/>
      <c r="H40" s="241"/>
      <c r="I40" s="241"/>
      <c r="J40" s="241"/>
      <c r="K40" s="241"/>
      <c r="L40" s="241"/>
      <c r="M40" s="241"/>
    </row>
    <row r="41" spans="1:13" ht="12.75">
      <c r="A41" s="761" t="s">
        <v>1126</v>
      </c>
      <c r="B41" s="762">
        <v>15231</v>
      </c>
      <c r="C41" s="760">
        <v>15231</v>
      </c>
      <c r="D41" s="760">
        <v>0</v>
      </c>
      <c r="E41" s="760">
        <v>0</v>
      </c>
      <c r="F41" s="241"/>
      <c r="G41" s="241"/>
      <c r="H41" s="241"/>
      <c r="I41" s="241"/>
      <c r="J41" s="241"/>
      <c r="K41" s="241"/>
      <c r="L41" s="241"/>
      <c r="M41" s="241"/>
    </row>
    <row r="42" spans="1:13" ht="12.75">
      <c r="A42" s="755" t="s">
        <v>1645</v>
      </c>
      <c r="B42" s="756">
        <v>403532</v>
      </c>
      <c r="C42" s="757">
        <v>341214</v>
      </c>
      <c r="D42" s="757">
        <v>44502</v>
      </c>
      <c r="E42" s="757">
        <v>17816</v>
      </c>
      <c r="F42" s="241"/>
      <c r="G42" s="241"/>
      <c r="H42" s="241"/>
      <c r="I42" s="241"/>
      <c r="J42" s="241"/>
      <c r="K42" s="241"/>
      <c r="L42" s="241"/>
      <c r="M42" s="241"/>
    </row>
    <row r="43" spans="1:13" ht="25.5">
      <c r="A43" s="755" t="s">
        <v>1127</v>
      </c>
      <c r="B43" s="756">
        <v>31847</v>
      </c>
      <c r="C43" s="757">
        <v>31847</v>
      </c>
      <c r="D43" s="757">
        <v>0</v>
      </c>
      <c r="E43" s="757">
        <v>0</v>
      </c>
      <c r="F43" s="241"/>
      <c r="G43" s="241"/>
      <c r="H43" s="241"/>
      <c r="I43" s="241"/>
      <c r="J43" s="241"/>
      <c r="K43" s="241"/>
      <c r="L43" s="241"/>
      <c r="M43" s="241"/>
    </row>
    <row r="44" spans="1:13" ht="15">
      <c r="A44" s="765" t="s">
        <v>1128</v>
      </c>
      <c r="B44" s="766">
        <v>69469784</v>
      </c>
      <c r="C44" s="766">
        <v>29433506</v>
      </c>
      <c r="D44" s="766">
        <v>37203457</v>
      </c>
      <c r="E44" s="766">
        <v>2832821</v>
      </c>
      <c r="F44" s="241"/>
      <c r="G44" s="241"/>
      <c r="H44" s="241"/>
      <c r="I44" s="241"/>
      <c r="J44" s="241"/>
      <c r="K44" s="241"/>
      <c r="L44" s="241"/>
      <c r="M44" s="241"/>
    </row>
    <row r="45" spans="1:13" ht="12.75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</row>
    <row r="46" spans="1:13" ht="12.75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</row>
    <row r="47" spans="1:13" ht="25.5">
      <c r="A47" s="751" t="s">
        <v>1129</v>
      </c>
      <c r="B47" s="751" t="s">
        <v>555</v>
      </c>
      <c r="C47" s="752" t="s">
        <v>556</v>
      </c>
      <c r="D47" s="752" t="s">
        <v>557</v>
      </c>
      <c r="E47" s="753" t="s">
        <v>558</v>
      </c>
      <c r="F47" s="241"/>
      <c r="G47" s="241"/>
      <c r="H47" s="241"/>
      <c r="I47" s="241"/>
      <c r="J47" s="241"/>
      <c r="K47" s="241"/>
      <c r="L47" s="241"/>
      <c r="M47" s="241"/>
    </row>
    <row r="48" spans="1:13" ht="12.75">
      <c r="A48" s="755" t="s">
        <v>1130</v>
      </c>
      <c r="B48" s="756">
        <v>0</v>
      </c>
      <c r="C48" s="756">
        <v>0</v>
      </c>
      <c r="D48" s="756">
        <v>0</v>
      </c>
      <c r="E48" s="756">
        <v>0</v>
      </c>
      <c r="F48" s="241"/>
      <c r="G48" s="241"/>
      <c r="H48" s="241"/>
      <c r="I48" s="241"/>
      <c r="J48" s="241"/>
      <c r="K48" s="241"/>
      <c r="L48" s="241"/>
      <c r="M48" s="241"/>
    </row>
    <row r="49" spans="1:13" ht="12.75">
      <c r="A49" s="755" t="s">
        <v>1131</v>
      </c>
      <c r="B49" s="756">
        <v>123419</v>
      </c>
      <c r="C49" s="756">
        <v>39751</v>
      </c>
      <c r="D49" s="756">
        <v>60218</v>
      </c>
      <c r="E49" s="756">
        <v>23450</v>
      </c>
      <c r="F49" s="241"/>
      <c r="G49" s="241"/>
      <c r="H49" s="241"/>
      <c r="I49" s="241"/>
      <c r="J49" s="241"/>
      <c r="K49" s="241"/>
      <c r="L49" s="241"/>
      <c r="M49" s="241"/>
    </row>
    <row r="50" spans="1:13" ht="12.75">
      <c r="A50" s="758" t="s">
        <v>561</v>
      </c>
      <c r="B50" s="762">
        <v>123419</v>
      </c>
      <c r="C50" s="762">
        <v>39751</v>
      </c>
      <c r="D50" s="762">
        <v>60218</v>
      </c>
      <c r="E50" s="762">
        <v>23450</v>
      </c>
      <c r="F50" s="241"/>
      <c r="G50" s="241"/>
      <c r="H50" s="241"/>
      <c r="I50" s="241"/>
      <c r="J50" s="241"/>
      <c r="K50" s="241"/>
      <c r="L50" s="241"/>
      <c r="M50" s="241"/>
    </row>
    <row r="51" spans="1:13" ht="12.75">
      <c r="A51" s="758" t="s">
        <v>1132</v>
      </c>
      <c r="B51" s="759">
        <v>0</v>
      </c>
      <c r="C51" s="759">
        <v>0</v>
      </c>
      <c r="D51" s="759">
        <v>0</v>
      </c>
      <c r="E51" s="759">
        <v>0</v>
      </c>
      <c r="F51" s="241"/>
      <c r="G51" s="241"/>
      <c r="H51" s="241"/>
      <c r="I51" s="241"/>
      <c r="J51" s="241"/>
      <c r="K51" s="241"/>
      <c r="L51" s="241"/>
      <c r="M51" s="241"/>
    </row>
    <row r="52" spans="1:13" ht="12.75">
      <c r="A52" s="758" t="s">
        <v>1133</v>
      </c>
      <c r="B52" s="759">
        <v>0</v>
      </c>
      <c r="C52" s="759">
        <v>0</v>
      </c>
      <c r="D52" s="759">
        <v>0</v>
      </c>
      <c r="E52" s="759">
        <v>0</v>
      </c>
      <c r="F52" s="241"/>
      <c r="G52" s="241"/>
      <c r="H52" s="241"/>
      <c r="I52" s="241"/>
      <c r="J52" s="241"/>
      <c r="K52" s="241"/>
      <c r="L52" s="241"/>
      <c r="M52" s="241"/>
    </row>
    <row r="53" spans="1:13" ht="12.75">
      <c r="A53" s="758" t="s">
        <v>1134</v>
      </c>
      <c r="B53" s="762">
        <v>0</v>
      </c>
      <c r="C53" s="762">
        <v>0</v>
      </c>
      <c r="D53" s="762">
        <v>0</v>
      </c>
      <c r="E53" s="762">
        <v>0</v>
      </c>
      <c r="F53" s="241"/>
      <c r="G53" s="241"/>
      <c r="H53" s="241"/>
      <c r="I53" s="241"/>
      <c r="J53" s="241"/>
      <c r="K53" s="241"/>
      <c r="L53" s="241"/>
      <c r="M53" s="241"/>
    </row>
    <row r="54" spans="1:13" ht="25.5">
      <c r="A54" s="758" t="s">
        <v>1135</v>
      </c>
      <c r="B54" s="762">
        <v>0</v>
      </c>
      <c r="C54" s="762">
        <v>0</v>
      </c>
      <c r="D54" s="762">
        <v>0</v>
      </c>
      <c r="E54" s="762">
        <v>0</v>
      </c>
      <c r="F54" s="241"/>
      <c r="G54" s="241"/>
      <c r="H54" s="241"/>
      <c r="I54" s="241"/>
      <c r="J54" s="241"/>
      <c r="K54" s="241"/>
      <c r="L54" s="241"/>
      <c r="M54" s="241"/>
    </row>
    <row r="55" spans="1:13" ht="12.75">
      <c r="A55" s="758" t="s">
        <v>1136</v>
      </c>
      <c r="B55" s="762">
        <v>0</v>
      </c>
      <c r="C55" s="762">
        <v>0</v>
      </c>
      <c r="D55" s="762">
        <v>0</v>
      </c>
      <c r="E55" s="762">
        <v>0</v>
      </c>
      <c r="F55" s="241"/>
      <c r="G55" s="241"/>
      <c r="H55" s="241"/>
      <c r="I55" s="241"/>
      <c r="J55" s="241"/>
      <c r="K55" s="241"/>
      <c r="L55" s="241"/>
      <c r="M55" s="241"/>
    </row>
    <row r="56" spans="1:13" ht="25.5">
      <c r="A56" s="755" t="s">
        <v>1137</v>
      </c>
      <c r="B56" s="756">
        <v>0</v>
      </c>
      <c r="C56" s="756">
        <v>0</v>
      </c>
      <c r="D56" s="756">
        <v>0</v>
      </c>
      <c r="E56" s="756">
        <v>0</v>
      </c>
      <c r="F56" s="241"/>
      <c r="G56" s="241"/>
      <c r="H56" s="241"/>
      <c r="I56" s="241"/>
      <c r="J56" s="241"/>
      <c r="K56" s="241"/>
      <c r="L56" s="241"/>
      <c r="M56" s="241"/>
    </row>
    <row r="57" spans="1:13" ht="12.75">
      <c r="A57" s="758" t="s">
        <v>1133</v>
      </c>
      <c r="B57" s="762">
        <v>0</v>
      </c>
      <c r="C57" s="762">
        <v>0</v>
      </c>
      <c r="D57" s="762">
        <v>0</v>
      </c>
      <c r="E57" s="762">
        <v>0</v>
      </c>
      <c r="F57" s="241"/>
      <c r="G57" s="241"/>
      <c r="H57" s="241"/>
      <c r="I57" s="241"/>
      <c r="J57" s="241"/>
      <c r="K57" s="241"/>
      <c r="L57" s="241"/>
      <c r="M57" s="241"/>
    </row>
    <row r="58" spans="1:13" ht="12.75">
      <c r="A58" s="758" t="s">
        <v>1138</v>
      </c>
      <c r="B58" s="762">
        <v>0</v>
      </c>
      <c r="C58" s="762">
        <v>0</v>
      </c>
      <c r="D58" s="762">
        <v>0</v>
      </c>
      <c r="E58" s="762">
        <v>0</v>
      </c>
      <c r="F58" s="241"/>
      <c r="G58" s="241"/>
      <c r="H58" s="241"/>
      <c r="I58" s="241"/>
      <c r="J58" s="241"/>
      <c r="K58" s="241"/>
      <c r="L58" s="241"/>
      <c r="M58" s="241"/>
    </row>
    <row r="59" spans="1:13" ht="12.75">
      <c r="A59" s="758" t="s">
        <v>1139</v>
      </c>
      <c r="B59" s="762">
        <v>0</v>
      </c>
      <c r="C59" s="762">
        <v>0</v>
      </c>
      <c r="D59" s="762">
        <v>0</v>
      </c>
      <c r="E59" s="762">
        <v>0</v>
      </c>
      <c r="F59" s="241"/>
      <c r="G59" s="241"/>
      <c r="H59" s="241"/>
      <c r="I59" s="241"/>
      <c r="J59" s="241"/>
      <c r="K59" s="241"/>
      <c r="L59" s="241"/>
      <c r="M59" s="241"/>
    </row>
    <row r="60" spans="1:13" ht="12.75">
      <c r="A60" s="758" t="s">
        <v>1140</v>
      </c>
      <c r="B60" s="762">
        <v>0</v>
      </c>
      <c r="C60" s="762">
        <v>0</v>
      </c>
      <c r="D60" s="762">
        <v>0</v>
      </c>
      <c r="E60" s="762">
        <v>0</v>
      </c>
      <c r="F60" s="241"/>
      <c r="G60" s="241"/>
      <c r="H60" s="241"/>
      <c r="I60" s="241"/>
      <c r="J60" s="241"/>
      <c r="K60" s="241"/>
      <c r="L60" s="241"/>
      <c r="M60" s="241"/>
    </row>
    <row r="61" spans="1:13" ht="25.5">
      <c r="A61" s="758" t="s">
        <v>1141</v>
      </c>
      <c r="B61" s="762">
        <v>0</v>
      </c>
      <c r="C61" s="762">
        <v>0</v>
      </c>
      <c r="D61" s="762">
        <v>0</v>
      </c>
      <c r="E61" s="762">
        <v>0</v>
      </c>
      <c r="F61" s="241"/>
      <c r="G61" s="241"/>
      <c r="H61" s="241"/>
      <c r="I61" s="241"/>
      <c r="J61" s="241"/>
      <c r="K61" s="241"/>
      <c r="L61" s="241"/>
      <c r="M61" s="241"/>
    </row>
    <row r="62" spans="1:13" ht="12.75">
      <c r="A62" s="755" t="s">
        <v>1142</v>
      </c>
      <c r="B62" s="756">
        <v>60001906</v>
      </c>
      <c r="C62" s="756">
        <v>23123890</v>
      </c>
      <c r="D62" s="756">
        <v>33266745</v>
      </c>
      <c r="E62" s="756">
        <v>3611271</v>
      </c>
      <c r="F62" s="241"/>
      <c r="G62" s="241"/>
      <c r="H62" s="241"/>
      <c r="I62" s="241"/>
      <c r="J62" s="241"/>
      <c r="K62" s="241"/>
      <c r="L62" s="241"/>
      <c r="M62" s="241"/>
    </row>
    <row r="63" spans="1:13" ht="12.75">
      <c r="A63" s="758" t="s">
        <v>1133</v>
      </c>
      <c r="B63" s="762">
        <v>14188748</v>
      </c>
      <c r="C63" s="762">
        <v>3127111</v>
      </c>
      <c r="D63" s="762">
        <v>10750848</v>
      </c>
      <c r="E63" s="762">
        <v>310789</v>
      </c>
      <c r="F63" s="241"/>
      <c r="G63" s="241"/>
      <c r="H63" s="241"/>
      <c r="I63" s="241"/>
      <c r="J63" s="241"/>
      <c r="K63" s="241"/>
      <c r="L63" s="241"/>
      <c r="M63" s="241"/>
    </row>
    <row r="64" spans="1:13" ht="12.75">
      <c r="A64" s="758" t="s">
        <v>1138</v>
      </c>
      <c r="B64" s="762">
        <v>42314250</v>
      </c>
      <c r="C64" s="762">
        <v>19696260</v>
      </c>
      <c r="D64" s="762">
        <v>19397536</v>
      </c>
      <c r="E64" s="762">
        <v>3220454</v>
      </c>
      <c r="F64" s="241"/>
      <c r="G64" s="241"/>
      <c r="H64" s="241"/>
      <c r="I64" s="241"/>
      <c r="J64" s="241"/>
      <c r="K64" s="241"/>
      <c r="L64" s="241"/>
      <c r="M64" s="241"/>
    </row>
    <row r="65" spans="1:13" ht="12.75">
      <c r="A65" s="758" t="s">
        <v>1139</v>
      </c>
      <c r="B65" s="762">
        <v>903328</v>
      </c>
      <c r="C65" s="762">
        <v>206750</v>
      </c>
      <c r="D65" s="762">
        <v>653117</v>
      </c>
      <c r="E65" s="762">
        <v>43461</v>
      </c>
      <c r="F65" s="241"/>
      <c r="G65" s="241"/>
      <c r="H65" s="241"/>
      <c r="I65" s="241"/>
      <c r="J65" s="241"/>
      <c r="K65" s="241"/>
      <c r="L65" s="241"/>
      <c r="M65" s="241"/>
    </row>
    <row r="66" spans="1:13" ht="12.75">
      <c r="A66" s="758" t="s">
        <v>1140</v>
      </c>
      <c r="B66" s="762">
        <v>1863106</v>
      </c>
      <c r="C66" s="762">
        <v>39403</v>
      </c>
      <c r="D66" s="762">
        <v>1823034</v>
      </c>
      <c r="E66" s="762">
        <v>669</v>
      </c>
      <c r="F66" s="241"/>
      <c r="G66" s="241"/>
      <c r="H66" s="241"/>
      <c r="I66" s="241"/>
      <c r="J66" s="241"/>
      <c r="K66" s="241"/>
      <c r="L66" s="241"/>
      <c r="M66" s="241"/>
    </row>
    <row r="67" spans="1:13" ht="25.5">
      <c r="A67" s="758" t="s">
        <v>1143</v>
      </c>
      <c r="B67" s="762">
        <v>732474</v>
      </c>
      <c r="C67" s="762">
        <v>54366</v>
      </c>
      <c r="D67" s="762">
        <v>642210</v>
      </c>
      <c r="E67" s="762">
        <v>35898</v>
      </c>
      <c r="F67" s="241"/>
      <c r="G67" s="241"/>
      <c r="H67" s="241"/>
      <c r="I67" s="241"/>
      <c r="J67" s="241"/>
      <c r="K67" s="241"/>
      <c r="L67" s="241"/>
      <c r="M67" s="241"/>
    </row>
    <row r="68" spans="1:13" ht="25.5">
      <c r="A68" s="755" t="s">
        <v>1144</v>
      </c>
      <c r="B68" s="756">
        <v>0</v>
      </c>
      <c r="C68" s="756">
        <v>0</v>
      </c>
      <c r="D68" s="756">
        <v>0</v>
      </c>
      <c r="E68" s="756">
        <v>0</v>
      </c>
      <c r="F68" s="241"/>
      <c r="G68" s="241"/>
      <c r="H68" s="241"/>
      <c r="I68" s="241"/>
      <c r="J68" s="241"/>
      <c r="K68" s="241"/>
      <c r="L68" s="241"/>
      <c r="M68" s="241"/>
    </row>
    <row r="69" spans="1:13" ht="12.75">
      <c r="A69" s="755" t="s">
        <v>569</v>
      </c>
      <c r="B69" s="756">
        <v>16345</v>
      </c>
      <c r="C69" s="756">
        <v>0</v>
      </c>
      <c r="D69" s="756">
        <v>16345</v>
      </c>
      <c r="E69" s="756">
        <v>0</v>
      </c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758" t="s">
        <v>570</v>
      </c>
      <c r="B70" s="762">
        <v>16345</v>
      </c>
      <c r="C70" s="762">
        <v>0</v>
      </c>
      <c r="D70" s="762">
        <v>16345</v>
      </c>
      <c r="E70" s="762">
        <v>0</v>
      </c>
      <c r="F70" s="241"/>
      <c r="G70" s="241"/>
      <c r="H70" s="241"/>
      <c r="I70" s="241"/>
      <c r="J70" s="241"/>
      <c r="K70" s="241"/>
      <c r="L70" s="241"/>
      <c r="M70" s="241"/>
    </row>
    <row r="71" spans="1:13" ht="12.75">
      <c r="A71" s="758" t="s">
        <v>571</v>
      </c>
      <c r="B71" s="762">
        <v>0</v>
      </c>
      <c r="C71" s="762">
        <v>0</v>
      </c>
      <c r="D71" s="762">
        <v>0</v>
      </c>
      <c r="E71" s="762">
        <v>0</v>
      </c>
      <c r="F71" s="241"/>
      <c r="G71" s="241"/>
      <c r="H71" s="241"/>
      <c r="I71" s="241"/>
      <c r="J71" s="241"/>
      <c r="K71" s="241"/>
      <c r="L71" s="241"/>
      <c r="M71" s="241"/>
    </row>
    <row r="72" spans="1:13" ht="12.75">
      <c r="A72" s="758" t="s">
        <v>1113</v>
      </c>
      <c r="B72" s="762">
        <v>0</v>
      </c>
      <c r="C72" s="762">
        <v>0</v>
      </c>
      <c r="D72" s="762">
        <v>0</v>
      </c>
      <c r="E72" s="762">
        <v>0</v>
      </c>
      <c r="F72" s="241"/>
      <c r="G72" s="241"/>
      <c r="H72" s="241"/>
      <c r="I72" s="241"/>
      <c r="J72" s="241"/>
      <c r="K72" s="241"/>
      <c r="L72" s="241"/>
      <c r="M72" s="241"/>
    </row>
    <row r="73" spans="1:13" ht="12.75">
      <c r="A73" s="758" t="s">
        <v>1114</v>
      </c>
      <c r="B73" s="762">
        <v>0</v>
      </c>
      <c r="C73" s="762">
        <v>0</v>
      </c>
      <c r="D73" s="762">
        <v>0</v>
      </c>
      <c r="E73" s="762">
        <v>0</v>
      </c>
      <c r="F73" s="241"/>
      <c r="G73" s="241"/>
      <c r="H73" s="241"/>
      <c r="I73" s="241"/>
      <c r="J73" s="241"/>
      <c r="K73" s="241"/>
      <c r="L73" s="241"/>
      <c r="M73" s="241"/>
    </row>
    <row r="74" spans="1:13" ht="12.75">
      <c r="A74" s="758" t="s">
        <v>1115</v>
      </c>
      <c r="B74" s="762">
        <v>0</v>
      </c>
      <c r="C74" s="762">
        <v>0</v>
      </c>
      <c r="D74" s="762">
        <v>0</v>
      </c>
      <c r="E74" s="762">
        <v>0</v>
      </c>
      <c r="F74" s="241"/>
      <c r="G74" s="241"/>
      <c r="H74" s="241"/>
      <c r="I74" s="241"/>
      <c r="J74" s="241"/>
      <c r="K74" s="241"/>
      <c r="L74" s="241"/>
      <c r="M74" s="241"/>
    </row>
    <row r="75" spans="1:13" ht="25.5">
      <c r="A75" s="755" t="s">
        <v>1116</v>
      </c>
      <c r="B75" s="756">
        <v>0</v>
      </c>
      <c r="C75" s="756">
        <v>0</v>
      </c>
      <c r="D75" s="756">
        <v>0</v>
      </c>
      <c r="E75" s="756">
        <v>0</v>
      </c>
      <c r="F75" s="241"/>
      <c r="G75" s="241"/>
      <c r="H75" s="241"/>
      <c r="I75" s="241"/>
      <c r="J75" s="241"/>
      <c r="K75" s="241"/>
      <c r="L75" s="241"/>
      <c r="M75" s="241"/>
    </row>
    <row r="76" spans="1:13" ht="12.75">
      <c r="A76" s="755" t="s">
        <v>1145</v>
      </c>
      <c r="B76" s="756">
        <v>69036</v>
      </c>
      <c r="C76" s="756">
        <v>49390</v>
      </c>
      <c r="D76" s="756">
        <v>1020</v>
      </c>
      <c r="E76" s="756">
        <v>18626</v>
      </c>
      <c r="F76" s="241"/>
      <c r="G76" s="241"/>
      <c r="H76" s="241"/>
      <c r="I76" s="241"/>
      <c r="J76" s="241"/>
      <c r="K76" s="241"/>
      <c r="L76" s="241"/>
      <c r="M76" s="241"/>
    </row>
    <row r="77" spans="1:13" ht="12.75">
      <c r="A77" s="758" t="s">
        <v>1146</v>
      </c>
      <c r="B77" s="762">
        <v>120</v>
      </c>
      <c r="C77" s="762">
        <v>120</v>
      </c>
      <c r="D77" s="762">
        <v>0</v>
      </c>
      <c r="E77" s="762">
        <v>0</v>
      </c>
      <c r="F77" s="241"/>
      <c r="G77" s="241"/>
      <c r="H77" s="241"/>
      <c r="I77" s="241"/>
      <c r="J77" s="241"/>
      <c r="K77" s="241"/>
      <c r="L77" s="241"/>
      <c r="M77" s="241"/>
    </row>
    <row r="78" spans="1:13" ht="12.75">
      <c r="A78" s="758" t="s">
        <v>1147</v>
      </c>
      <c r="B78" s="762">
        <v>14235</v>
      </c>
      <c r="C78" s="762">
        <v>8786</v>
      </c>
      <c r="D78" s="762">
        <v>884</v>
      </c>
      <c r="E78" s="762">
        <v>4565</v>
      </c>
      <c r="F78" s="241"/>
      <c r="G78" s="241"/>
      <c r="H78" s="241"/>
      <c r="I78" s="241"/>
      <c r="J78" s="241"/>
      <c r="K78" s="241"/>
      <c r="L78" s="241"/>
      <c r="M78" s="241"/>
    </row>
    <row r="79" spans="1:13" ht="25.5">
      <c r="A79" s="758" t="s">
        <v>1148</v>
      </c>
      <c r="B79" s="762">
        <v>14835</v>
      </c>
      <c r="C79" s="762">
        <v>14835</v>
      </c>
      <c r="D79" s="762">
        <v>0</v>
      </c>
      <c r="E79" s="762">
        <v>0</v>
      </c>
      <c r="F79" s="241"/>
      <c r="G79" s="241"/>
      <c r="H79" s="241"/>
      <c r="I79" s="241"/>
      <c r="J79" s="241"/>
      <c r="K79" s="241"/>
      <c r="L79" s="241"/>
      <c r="M79" s="241"/>
    </row>
    <row r="80" spans="1:13" ht="12.75">
      <c r="A80" s="758" t="s">
        <v>1149</v>
      </c>
      <c r="B80" s="762">
        <v>21835</v>
      </c>
      <c r="C80" s="762">
        <v>7672</v>
      </c>
      <c r="D80" s="762">
        <v>102</v>
      </c>
      <c r="E80" s="762">
        <v>14061</v>
      </c>
      <c r="F80" s="241"/>
      <c r="G80" s="241"/>
      <c r="H80" s="241"/>
      <c r="I80" s="241"/>
      <c r="J80" s="241"/>
      <c r="K80" s="241"/>
      <c r="L80" s="241"/>
      <c r="M80" s="241"/>
    </row>
    <row r="81" spans="1:13" ht="12.75">
      <c r="A81" s="758" t="s">
        <v>1150</v>
      </c>
      <c r="B81" s="762">
        <v>0</v>
      </c>
      <c r="C81" s="762">
        <v>0</v>
      </c>
      <c r="D81" s="762">
        <v>0</v>
      </c>
      <c r="E81" s="762">
        <v>0</v>
      </c>
      <c r="F81" s="241"/>
      <c r="G81" s="241"/>
      <c r="H81" s="241"/>
      <c r="I81" s="241"/>
      <c r="J81" s="241"/>
      <c r="K81" s="241"/>
      <c r="L81" s="241"/>
      <c r="M81" s="241"/>
    </row>
    <row r="82" spans="1:13" ht="12.75">
      <c r="A82" s="758" t="s">
        <v>1151</v>
      </c>
      <c r="B82" s="762">
        <v>18011</v>
      </c>
      <c r="C82" s="762">
        <v>17977</v>
      </c>
      <c r="D82" s="762">
        <v>34</v>
      </c>
      <c r="E82" s="762">
        <v>0</v>
      </c>
      <c r="F82" s="241"/>
      <c r="G82" s="241"/>
      <c r="H82" s="241"/>
      <c r="I82" s="241"/>
      <c r="J82" s="241"/>
      <c r="K82" s="241"/>
      <c r="L82" s="241"/>
      <c r="M82" s="241"/>
    </row>
    <row r="83" spans="1:13" ht="12.75">
      <c r="A83" s="755" t="s">
        <v>1152</v>
      </c>
      <c r="B83" s="756">
        <v>46857</v>
      </c>
      <c r="C83" s="756">
        <v>46095</v>
      </c>
      <c r="D83" s="756">
        <v>761</v>
      </c>
      <c r="E83" s="756">
        <v>1</v>
      </c>
      <c r="F83" s="241"/>
      <c r="G83" s="241"/>
      <c r="H83" s="241"/>
      <c r="I83" s="241"/>
      <c r="J83" s="241"/>
      <c r="K83" s="241"/>
      <c r="L83" s="241"/>
      <c r="M83" s="241"/>
    </row>
    <row r="84" spans="1:13" ht="12.75">
      <c r="A84" s="758" t="s">
        <v>1153</v>
      </c>
      <c r="B84" s="762">
        <v>8280</v>
      </c>
      <c r="C84" s="762">
        <v>7518</v>
      </c>
      <c r="D84" s="762">
        <v>761</v>
      </c>
      <c r="E84" s="762">
        <v>1</v>
      </c>
      <c r="F84" s="241"/>
      <c r="G84" s="241"/>
      <c r="H84" s="241"/>
      <c r="I84" s="241"/>
      <c r="J84" s="241"/>
      <c r="K84" s="241"/>
      <c r="L84" s="241"/>
      <c r="M84" s="241"/>
    </row>
    <row r="85" spans="1:13" ht="12.75">
      <c r="A85" s="758" t="s">
        <v>1154</v>
      </c>
      <c r="B85" s="762">
        <v>38577</v>
      </c>
      <c r="C85" s="762">
        <v>38577</v>
      </c>
      <c r="D85" s="762">
        <v>0</v>
      </c>
      <c r="E85" s="762">
        <v>0</v>
      </c>
      <c r="F85" s="241"/>
      <c r="G85" s="241"/>
      <c r="H85" s="241"/>
      <c r="I85" s="241"/>
      <c r="J85" s="241"/>
      <c r="K85" s="241"/>
      <c r="L85" s="241"/>
      <c r="M85" s="241"/>
    </row>
    <row r="86" spans="1:13" ht="12.75">
      <c r="A86" s="755" t="s">
        <v>1769</v>
      </c>
      <c r="B86" s="756">
        <v>379388</v>
      </c>
      <c r="C86" s="756">
        <v>225280</v>
      </c>
      <c r="D86" s="756">
        <v>117739</v>
      </c>
      <c r="E86" s="756">
        <v>36369</v>
      </c>
      <c r="F86" s="241"/>
      <c r="G86" s="241"/>
      <c r="H86" s="241"/>
      <c r="I86" s="241"/>
      <c r="J86" s="241"/>
      <c r="K86" s="241"/>
      <c r="L86" s="241"/>
      <c r="M86" s="241"/>
    </row>
    <row r="87" spans="1:13" ht="25.5">
      <c r="A87" s="755" t="s">
        <v>1155</v>
      </c>
      <c r="B87" s="756">
        <v>0</v>
      </c>
      <c r="C87" s="756">
        <v>0</v>
      </c>
      <c r="D87" s="756">
        <v>0</v>
      </c>
      <c r="E87" s="756">
        <v>0</v>
      </c>
      <c r="F87" s="241"/>
      <c r="G87" s="241"/>
      <c r="H87" s="241"/>
      <c r="I87" s="241"/>
      <c r="J87" s="241"/>
      <c r="K87" s="241"/>
      <c r="L87" s="241"/>
      <c r="M87" s="241"/>
    </row>
    <row r="88" spans="1:13" ht="25.5">
      <c r="A88" s="755" t="s">
        <v>1156</v>
      </c>
      <c r="B88" s="756">
        <v>0</v>
      </c>
      <c r="C88" s="756">
        <v>0</v>
      </c>
      <c r="D88" s="756">
        <v>0</v>
      </c>
      <c r="E88" s="756">
        <v>0</v>
      </c>
      <c r="F88" s="241"/>
      <c r="G88" s="241"/>
      <c r="H88" s="241"/>
      <c r="I88" s="241"/>
      <c r="J88" s="241"/>
      <c r="K88" s="241"/>
      <c r="L88" s="241"/>
      <c r="M88" s="241"/>
    </row>
    <row r="89" spans="1:13" ht="15">
      <c r="A89" s="767" t="s">
        <v>1157</v>
      </c>
      <c r="B89" s="766">
        <v>60636951</v>
      </c>
      <c r="C89" s="766">
        <v>23484406</v>
      </c>
      <c r="D89" s="766">
        <v>33462828</v>
      </c>
      <c r="E89" s="766">
        <v>3689717</v>
      </c>
      <c r="F89" s="241"/>
      <c r="G89" s="241"/>
      <c r="H89" s="241"/>
      <c r="I89" s="241"/>
      <c r="J89" s="241"/>
      <c r="K89" s="241"/>
      <c r="L89" s="241"/>
      <c r="M89" s="241"/>
    </row>
    <row r="90" spans="1:13" ht="12.75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</row>
    <row r="91" spans="1:13" ht="12.75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</row>
    <row r="92" spans="1:13" ht="25.5">
      <c r="A92" s="751" t="s">
        <v>1158</v>
      </c>
      <c r="B92" s="751" t="s">
        <v>555</v>
      </c>
      <c r="C92" s="752" t="s">
        <v>556</v>
      </c>
      <c r="D92" s="752" t="s">
        <v>557</v>
      </c>
      <c r="E92" s="753" t="s">
        <v>558</v>
      </c>
      <c r="F92" s="241"/>
      <c r="G92" s="241"/>
      <c r="H92" s="241"/>
      <c r="I92" s="241"/>
      <c r="J92" s="241"/>
      <c r="K92" s="241"/>
      <c r="L92" s="241"/>
      <c r="M92" s="241"/>
    </row>
    <row r="93" spans="1:13" ht="12.75">
      <c r="A93" s="768" t="s">
        <v>1159</v>
      </c>
      <c r="B93" s="756">
        <v>3072935</v>
      </c>
      <c r="C93" s="757">
        <v>3072935</v>
      </c>
      <c r="D93" s="769"/>
      <c r="E93" s="770"/>
      <c r="F93" s="241"/>
      <c r="G93" s="241"/>
      <c r="H93" s="241"/>
      <c r="I93" s="241"/>
      <c r="J93" s="241"/>
      <c r="K93" s="241"/>
      <c r="L93" s="241"/>
      <c r="M93" s="241"/>
    </row>
    <row r="94" spans="1:13" ht="12.75">
      <c r="A94" s="761" t="s">
        <v>1160</v>
      </c>
      <c r="B94" s="762">
        <v>3072935</v>
      </c>
      <c r="C94" s="760">
        <v>3072935</v>
      </c>
      <c r="D94" s="769"/>
      <c r="E94" s="770"/>
      <c r="F94" s="241"/>
      <c r="G94" s="241"/>
      <c r="H94" s="241"/>
      <c r="I94" s="241"/>
      <c r="J94" s="241"/>
      <c r="K94" s="241"/>
      <c r="L94" s="241"/>
      <c r="M94" s="241"/>
    </row>
    <row r="95" spans="1:13" ht="12.75">
      <c r="A95" s="761" t="s">
        <v>1161</v>
      </c>
      <c r="B95" s="762">
        <v>0</v>
      </c>
      <c r="C95" s="760">
        <v>0</v>
      </c>
      <c r="D95" s="769"/>
      <c r="E95" s="770"/>
      <c r="F95" s="241"/>
      <c r="G95" s="241"/>
      <c r="H95" s="241"/>
      <c r="I95" s="241"/>
      <c r="J95" s="241"/>
      <c r="K95" s="241"/>
      <c r="L95" s="241"/>
      <c r="M95" s="241"/>
    </row>
    <row r="96" spans="1:13" ht="12.75">
      <c r="A96" s="768" t="s">
        <v>1162</v>
      </c>
      <c r="B96" s="756">
        <v>259168</v>
      </c>
      <c r="C96" s="757">
        <v>259168</v>
      </c>
      <c r="D96" s="769"/>
      <c r="E96" s="770"/>
      <c r="F96" s="241"/>
      <c r="G96" s="241"/>
      <c r="H96" s="241"/>
      <c r="I96" s="241"/>
      <c r="J96" s="241"/>
      <c r="K96" s="241"/>
      <c r="L96" s="241"/>
      <c r="M96" s="241"/>
    </row>
    <row r="97" spans="1:13" ht="12.75">
      <c r="A97" s="768" t="s">
        <v>1163</v>
      </c>
      <c r="B97" s="756">
        <v>135</v>
      </c>
      <c r="C97" s="757">
        <v>135</v>
      </c>
      <c r="D97" s="769"/>
      <c r="E97" s="770"/>
      <c r="F97" s="241"/>
      <c r="G97" s="241"/>
      <c r="H97" s="241"/>
      <c r="I97" s="241"/>
      <c r="J97" s="241"/>
      <c r="K97" s="241"/>
      <c r="L97" s="241"/>
      <c r="M97" s="241"/>
    </row>
    <row r="98" spans="1:13" ht="12.75">
      <c r="A98" s="761" t="s">
        <v>1164</v>
      </c>
      <c r="B98" s="762">
        <v>0</v>
      </c>
      <c r="C98" s="760">
        <v>0</v>
      </c>
      <c r="D98" s="769"/>
      <c r="E98" s="770"/>
      <c r="F98" s="241"/>
      <c r="G98" s="241"/>
      <c r="H98" s="241"/>
      <c r="I98" s="241"/>
      <c r="J98" s="241"/>
      <c r="K98" s="241"/>
      <c r="L98" s="241"/>
      <c r="M98" s="241"/>
    </row>
    <row r="99" spans="1:13" ht="12.75">
      <c r="A99" s="761" t="s">
        <v>1165</v>
      </c>
      <c r="B99" s="762">
        <v>135</v>
      </c>
      <c r="C99" s="760">
        <v>135</v>
      </c>
      <c r="D99" s="769"/>
      <c r="E99" s="770"/>
      <c r="F99" s="241"/>
      <c r="G99" s="241"/>
      <c r="H99" s="241"/>
      <c r="I99" s="241"/>
      <c r="J99" s="241"/>
      <c r="K99" s="241"/>
      <c r="L99" s="241"/>
      <c r="M99" s="241"/>
    </row>
    <row r="100" spans="1:13" ht="12.75">
      <c r="A100" s="768" t="s">
        <v>1166</v>
      </c>
      <c r="B100" s="756">
        <v>175739</v>
      </c>
      <c r="C100" s="757">
        <v>175739</v>
      </c>
      <c r="D100" s="769"/>
      <c r="E100" s="770"/>
      <c r="F100" s="241"/>
      <c r="G100" s="241"/>
      <c r="H100" s="241"/>
      <c r="I100" s="241"/>
      <c r="J100" s="241"/>
      <c r="K100" s="241"/>
      <c r="L100" s="241"/>
      <c r="M100" s="241"/>
    </row>
    <row r="101" spans="1:13" ht="12.75">
      <c r="A101" s="761" t="s">
        <v>1117</v>
      </c>
      <c r="B101" s="762">
        <v>264674</v>
      </c>
      <c r="C101" s="760">
        <v>264674</v>
      </c>
      <c r="D101" s="769"/>
      <c r="E101" s="770"/>
      <c r="F101" s="241"/>
      <c r="G101" s="241"/>
      <c r="H101" s="241"/>
      <c r="I101" s="241"/>
      <c r="J101" s="241"/>
      <c r="K101" s="241"/>
      <c r="L101" s="241"/>
      <c r="M101" s="241"/>
    </row>
    <row r="102" spans="1:13" ht="12.75">
      <c r="A102" s="761" t="s">
        <v>1120</v>
      </c>
      <c r="B102" s="762">
        <v>0</v>
      </c>
      <c r="C102" s="760">
        <v>0</v>
      </c>
      <c r="D102" s="769"/>
      <c r="E102" s="770"/>
      <c r="F102" s="241"/>
      <c r="G102" s="241"/>
      <c r="H102" s="241"/>
      <c r="I102" s="241"/>
      <c r="J102" s="241"/>
      <c r="K102" s="241"/>
      <c r="L102" s="241"/>
      <c r="M102" s="241"/>
    </row>
    <row r="103" spans="1:13" ht="25.5">
      <c r="A103" s="761" t="s">
        <v>1167</v>
      </c>
      <c r="B103" s="762">
        <v>0</v>
      </c>
      <c r="C103" s="760">
        <v>0</v>
      </c>
      <c r="D103" s="769"/>
      <c r="E103" s="770"/>
      <c r="F103" s="241"/>
      <c r="G103" s="241"/>
      <c r="H103" s="241"/>
      <c r="I103" s="241"/>
      <c r="J103" s="241"/>
      <c r="K103" s="241"/>
      <c r="L103" s="241"/>
      <c r="M103" s="241"/>
    </row>
    <row r="104" spans="1:13" ht="12.75">
      <c r="A104" s="761" t="s">
        <v>1168</v>
      </c>
      <c r="B104" s="762">
        <v>0</v>
      </c>
      <c r="C104" s="760">
        <v>0</v>
      </c>
      <c r="D104" s="769"/>
      <c r="E104" s="770"/>
      <c r="F104" s="241"/>
      <c r="G104" s="241"/>
      <c r="H104" s="241"/>
      <c r="I104" s="241"/>
      <c r="J104" s="241"/>
      <c r="K104" s="241"/>
      <c r="L104" s="241"/>
      <c r="M104" s="241"/>
    </row>
    <row r="105" spans="1:13" ht="12.75">
      <c r="A105" s="761" t="s">
        <v>1169</v>
      </c>
      <c r="B105" s="762">
        <v>0</v>
      </c>
      <c r="C105" s="760">
        <v>0</v>
      </c>
      <c r="D105" s="769"/>
      <c r="E105" s="770"/>
      <c r="F105" s="241"/>
      <c r="G105" s="241"/>
      <c r="H105" s="241"/>
      <c r="I105" s="241"/>
      <c r="J105" s="241"/>
      <c r="K105" s="241"/>
      <c r="L105" s="241"/>
      <c r="M105" s="241"/>
    </row>
    <row r="106" spans="1:13" ht="12.75">
      <c r="A106" s="761" t="s">
        <v>566</v>
      </c>
      <c r="B106" s="762">
        <v>-88935</v>
      </c>
      <c r="C106" s="760">
        <v>-88935</v>
      </c>
      <c r="D106" s="769"/>
      <c r="E106" s="770"/>
      <c r="F106" s="241"/>
      <c r="G106" s="241"/>
      <c r="H106" s="241"/>
      <c r="I106" s="241"/>
      <c r="J106" s="241"/>
      <c r="K106" s="241"/>
      <c r="L106" s="241"/>
      <c r="M106" s="241"/>
    </row>
    <row r="107" spans="1:13" ht="25.5">
      <c r="A107" s="761" t="s">
        <v>1170</v>
      </c>
      <c r="B107" s="762">
        <v>0</v>
      </c>
      <c r="C107" s="760">
        <v>0</v>
      </c>
      <c r="D107" s="769"/>
      <c r="E107" s="770"/>
      <c r="F107" s="241"/>
      <c r="G107" s="241"/>
      <c r="H107" s="241"/>
      <c r="I107" s="241"/>
      <c r="J107" s="241"/>
      <c r="K107" s="241"/>
      <c r="L107" s="241"/>
      <c r="M107" s="241"/>
    </row>
    <row r="108" spans="1:13" ht="12.75">
      <c r="A108" s="761" t="s">
        <v>1171</v>
      </c>
      <c r="B108" s="762">
        <v>0</v>
      </c>
      <c r="C108" s="760">
        <v>0</v>
      </c>
      <c r="D108" s="769"/>
      <c r="E108" s="770"/>
      <c r="F108" s="241"/>
      <c r="G108" s="241"/>
      <c r="H108" s="241"/>
      <c r="I108" s="241"/>
      <c r="J108" s="241"/>
      <c r="K108" s="241"/>
      <c r="L108" s="241"/>
      <c r="M108" s="241"/>
    </row>
    <row r="109" spans="1:13" ht="12.75">
      <c r="A109" s="768" t="s">
        <v>1172</v>
      </c>
      <c r="B109" s="756">
        <v>4826598</v>
      </c>
      <c r="C109" s="757">
        <v>4826598</v>
      </c>
      <c r="D109" s="769"/>
      <c r="E109" s="770"/>
      <c r="F109" s="241"/>
      <c r="G109" s="241"/>
      <c r="H109" s="241"/>
      <c r="I109" s="241"/>
      <c r="J109" s="241"/>
      <c r="K109" s="241"/>
      <c r="L109" s="241"/>
      <c r="M109" s="241"/>
    </row>
    <row r="110" spans="1:13" ht="12.75">
      <c r="A110" s="768" t="s">
        <v>1173</v>
      </c>
      <c r="B110" s="756">
        <v>21</v>
      </c>
      <c r="C110" s="757">
        <v>21</v>
      </c>
      <c r="D110" s="769"/>
      <c r="E110" s="770"/>
      <c r="F110" s="241"/>
      <c r="G110" s="241"/>
      <c r="H110" s="241"/>
      <c r="I110" s="241"/>
      <c r="J110" s="241"/>
      <c r="K110" s="241"/>
      <c r="L110" s="241"/>
      <c r="M110" s="241"/>
    </row>
    <row r="111" spans="1:13" ht="12.75">
      <c r="A111" s="768" t="s">
        <v>1174</v>
      </c>
      <c r="B111" s="756">
        <v>498279</v>
      </c>
      <c r="C111" s="757">
        <v>498279</v>
      </c>
      <c r="D111" s="769"/>
      <c r="E111" s="770"/>
      <c r="F111" s="241"/>
      <c r="G111" s="241"/>
      <c r="H111" s="241"/>
      <c r="I111" s="241"/>
      <c r="J111" s="241"/>
      <c r="K111" s="241"/>
      <c r="L111" s="241"/>
      <c r="M111" s="241"/>
    </row>
    <row r="112" spans="1:13" ht="12.75">
      <c r="A112" s="768" t="s">
        <v>1175</v>
      </c>
      <c r="B112" s="756">
        <v>0</v>
      </c>
      <c r="C112" s="757">
        <v>0</v>
      </c>
      <c r="D112" s="769"/>
      <c r="E112" s="770"/>
      <c r="F112" s="241"/>
      <c r="G112" s="241"/>
      <c r="H112" s="241"/>
      <c r="I112" s="241"/>
      <c r="J112" s="241"/>
      <c r="K112" s="241"/>
      <c r="L112" s="241"/>
      <c r="M112" s="241"/>
    </row>
    <row r="113" spans="1:13" ht="12.75">
      <c r="A113" s="768" t="s">
        <v>1176</v>
      </c>
      <c r="B113" s="756">
        <v>0</v>
      </c>
      <c r="C113" s="757">
        <v>0</v>
      </c>
      <c r="D113" s="769"/>
      <c r="E113" s="770"/>
      <c r="F113" s="241"/>
      <c r="G113" s="241"/>
      <c r="H113" s="241"/>
      <c r="I113" s="241"/>
      <c r="J113" s="241"/>
      <c r="K113" s="241"/>
      <c r="L113" s="241"/>
      <c r="M113" s="241"/>
    </row>
    <row r="114" spans="1:13" ht="12.75">
      <c r="A114" s="761" t="s">
        <v>1177</v>
      </c>
      <c r="B114" s="762">
        <v>0</v>
      </c>
      <c r="C114" s="760">
        <v>0</v>
      </c>
      <c r="D114" s="769"/>
      <c r="E114" s="770"/>
      <c r="F114" s="241"/>
      <c r="G114" s="241"/>
      <c r="H114" s="241"/>
      <c r="I114" s="241"/>
      <c r="J114" s="241"/>
      <c r="K114" s="241"/>
      <c r="L114" s="241"/>
      <c r="M114" s="241"/>
    </row>
    <row r="115" spans="1:5" ht="12.75">
      <c r="A115" s="761" t="s">
        <v>1171</v>
      </c>
      <c r="B115" s="762">
        <v>0</v>
      </c>
      <c r="C115" s="760">
        <v>0</v>
      </c>
      <c r="D115" s="769"/>
      <c r="E115" s="770"/>
    </row>
    <row r="116" spans="1:5" ht="15">
      <c r="A116" s="771" t="s">
        <v>1178</v>
      </c>
      <c r="B116" s="766">
        <v>8832833</v>
      </c>
      <c r="C116" s="766">
        <v>8832833</v>
      </c>
      <c r="D116" s="772"/>
      <c r="E116" s="773"/>
    </row>
    <row r="117" spans="1:5" ht="15">
      <c r="A117" s="771" t="s">
        <v>1179</v>
      </c>
      <c r="B117" s="766">
        <v>69469784</v>
      </c>
      <c r="C117" s="766">
        <v>32317239</v>
      </c>
      <c r="D117" s="774">
        <v>33462828</v>
      </c>
      <c r="E117" s="774">
        <v>3689717</v>
      </c>
    </row>
    <row r="119" ht="12.75">
      <c r="A119" s="775" t="s">
        <v>1180</v>
      </c>
    </row>
  </sheetData>
  <printOptions horizontalCentered="1"/>
  <pageMargins left="0.7874015748031497" right="0.7480314960629921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46" max="4" man="1"/>
    <brk id="91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S1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3.75390625" style="806" customWidth="1"/>
    <col min="2" max="2" width="10.75390625" style="806" customWidth="1"/>
    <col min="3" max="5" width="10.75390625" style="786" customWidth="1"/>
    <col min="6" max="6" width="9.125" style="786" customWidth="1"/>
    <col min="7" max="7" width="30.375" style="786" customWidth="1"/>
    <col min="8" max="8" width="12.875" style="786" customWidth="1"/>
    <col min="9" max="9" width="11.75390625" style="786" customWidth="1"/>
    <col min="10" max="10" width="12.875" style="786" customWidth="1"/>
    <col min="11" max="11" width="11.625" style="786" customWidth="1"/>
    <col min="12" max="12" width="11.75390625" style="786" customWidth="1"/>
    <col min="13" max="13" width="4.125" style="786" customWidth="1"/>
    <col min="14" max="16384" width="9.125" style="786" customWidth="1"/>
  </cols>
  <sheetData>
    <row r="1" spans="1:253" s="779" customFormat="1" ht="24" customHeight="1">
      <c r="A1" s="776" t="s">
        <v>1181</v>
      </c>
      <c r="B1" s="777"/>
      <c r="C1" s="777"/>
      <c r="D1" s="777"/>
      <c r="E1" s="777"/>
      <c r="F1"/>
      <c r="G1"/>
      <c r="H1"/>
      <c r="I1"/>
      <c r="J1"/>
      <c r="K1"/>
      <c r="L1"/>
      <c r="M1"/>
      <c r="N1"/>
      <c r="O1"/>
      <c r="P1" s="778"/>
      <c r="Q1" s="778"/>
      <c r="R1" s="1870"/>
      <c r="S1" s="1870"/>
      <c r="T1" s="778"/>
      <c r="U1" s="778"/>
      <c r="V1" s="1870"/>
      <c r="W1" s="1870"/>
      <c r="X1" s="778"/>
      <c r="Y1" s="778"/>
      <c r="Z1" s="1870"/>
      <c r="AA1" s="1870"/>
      <c r="AB1" s="778"/>
      <c r="AC1" s="778"/>
      <c r="AD1" s="1870"/>
      <c r="AE1" s="1870"/>
      <c r="AF1" s="778"/>
      <c r="AG1" s="778"/>
      <c r="AH1" s="1870"/>
      <c r="AI1" s="1870"/>
      <c r="AJ1" s="778"/>
      <c r="AK1" s="778"/>
      <c r="AL1" s="1870"/>
      <c r="AM1" s="1870"/>
      <c r="AN1" s="778"/>
      <c r="AO1" s="778"/>
      <c r="AP1" s="1870"/>
      <c r="AQ1" s="1870"/>
      <c r="AR1" s="778"/>
      <c r="AS1" s="778"/>
      <c r="AT1" s="1870"/>
      <c r="AU1" s="1870"/>
      <c r="AV1" s="778"/>
      <c r="AW1" s="778"/>
      <c r="AX1" s="1870"/>
      <c r="AY1" s="1870"/>
      <c r="AZ1" s="778"/>
      <c r="BA1" s="778"/>
      <c r="BB1" s="1870"/>
      <c r="BC1" s="1870"/>
      <c r="BD1" s="778"/>
      <c r="BE1" s="778"/>
      <c r="BF1" s="1870"/>
      <c r="BG1" s="1870"/>
      <c r="BH1" s="778"/>
      <c r="BI1" s="778"/>
      <c r="BJ1" s="1870"/>
      <c r="BK1" s="1870"/>
      <c r="BL1" s="778"/>
      <c r="BM1" s="778"/>
      <c r="BN1" s="1870"/>
      <c r="BO1" s="1870"/>
      <c r="BP1" s="778"/>
      <c r="BQ1" s="778"/>
      <c r="BR1" s="1870"/>
      <c r="BS1" s="1870"/>
      <c r="BT1" s="778"/>
      <c r="BU1" s="778"/>
      <c r="BV1" s="1870"/>
      <c r="BW1" s="1870"/>
      <c r="BX1" s="778"/>
      <c r="BY1" s="778"/>
      <c r="BZ1" s="1870"/>
      <c r="CA1" s="1870"/>
      <c r="CB1" s="778"/>
      <c r="CC1" s="778"/>
      <c r="CD1" s="1870"/>
      <c r="CE1" s="1870"/>
      <c r="CF1" s="778"/>
      <c r="CG1" s="778"/>
      <c r="CH1" s="1870"/>
      <c r="CI1" s="1870"/>
      <c r="CJ1" s="778"/>
      <c r="CK1" s="778"/>
      <c r="CL1" s="1870"/>
      <c r="CM1" s="1870"/>
      <c r="CN1" s="778"/>
      <c r="CO1" s="778"/>
      <c r="CP1" s="1870"/>
      <c r="CQ1" s="1870"/>
      <c r="CR1" s="778"/>
      <c r="CS1" s="778"/>
      <c r="CT1" s="1870"/>
      <c r="CU1" s="1870"/>
      <c r="CV1" s="778"/>
      <c r="CW1" s="778"/>
      <c r="CX1" s="1870"/>
      <c r="CY1" s="1870"/>
      <c r="CZ1" s="778"/>
      <c r="DA1" s="778"/>
      <c r="DB1" s="1870"/>
      <c r="DC1" s="1870"/>
      <c r="DD1" s="778"/>
      <c r="DE1" s="778"/>
      <c r="DF1" s="1870"/>
      <c r="DG1" s="1870"/>
      <c r="DH1" s="778"/>
      <c r="DI1" s="778"/>
      <c r="DJ1" s="1870"/>
      <c r="DK1" s="1870"/>
      <c r="DL1" s="778"/>
      <c r="DM1" s="778"/>
      <c r="DN1" s="1870"/>
      <c r="DO1" s="1870"/>
      <c r="DP1" s="778"/>
      <c r="DQ1" s="778"/>
      <c r="DR1" s="1870"/>
      <c r="DS1" s="1870"/>
      <c r="DT1" s="778"/>
      <c r="DU1" s="778"/>
      <c r="DV1" s="1870"/>
      <c r="DW1" s="1870"/>
      <c r="DX1" s="778"/>
      <c r="DY1" s="778"/>
      <c r="DZ1" s="1870"/>
      <c r="EA1" s="1870"/>
      <c r="EB1" s="778"/>
      <c r="EC1" s="778"/>
      <c r="ED1" s="1870"/>
      <c r="EE1" s="1870"/>
      <c r="EF1" s="778"/>
      <c r="EG1" s="778"/>
      <c r="EH1" s="1870"/>
      <c r="EI1" s="1870"/>
      <c r="EJ1" s="778"/>
      <c r="EK1" s="778"/>
      <c r="EL1" s="1870"/>
      <c r="EM1" s="1870"/>
      <c r="EN1" s="778"/>
      <c r="EO1" s="778"/>
      <c r="EP1" s="1870"/>
      <c r="EQ1" s="1870"/>
      <c r="ER1" s="778"/>
      <c r="ES1" s="778"/>
      <c r="ET1" s="1870"/>
      <c r="EU1" s="1870"/>
      <c r="EV1" s="778"/>
      <c r="EW1" s="778"/>
      <c r="EX1" s="1870"/>
      <c r="EY1" s="1870"/>
      <c r="EZ1" s="778"/>
      <c r="FA1" s="778"/>
      <c r="FB1" s="1870"/>
      <c r="FC1" s="1870"/>
      <c r="FD1" s="778"/>
      <c r="FE1" s="778"/>
      <c r="FF1" s="1870"/>
      <c r="FG1" s="1870"/>
      <c r="FH1" s="778"/>
      <c r="FI1" s="778"/>
      <c r="FJ1" s="1870"/>
      <c r="FK1" s="1870"/>
      <c r="FL1" s="778"/>
      <c r="FM1" s="778"/>
      <c r="FN1" s="1870"/>
      <c r="FO1" s="1870"/>
      <c r="FP1" s="778"/>
      <c r="FQ1" s="778"/>
      <c r="FR1" s="1870"/>
      <c r="FS1" s="1870"/>
      <c r="FT1" s="778"/>
      <c r="FU1" s="778"/>
      <c r="FV1" s="1870"/>
      <c r="FW1" s="1870"/>
      <c r="FX1" s="778"/>
      <c r="FY1" s="778"/>
      <c r="FZ1" s="1870"/>
      <c r="GA1" s="1870"/>
      <c r="GB1" s="778"/>
      <c r="GC1" s="778"/>
      <c r="GD1" s="1870"/>
      <c r="GE1" s="1870"/>
      <c r="GF1" s="778"/>
      <c r="GG1" s="778"/>
      <c r="GH1" s="1870"/>
      <c r="GI1" s="1870"/>
      <c r="GJ1" s="778"/>
      <c r="GK1" s="778"/>
      <c r="GL1" s="1870"/>
      <c r="GM1" s="1870"/>
      <c r="GN1" s="778"/>
      <c r="GO1" s="778"/>
      <c r="GP1" s="1870"/>
      <c r="GQ1" s="1870"/>
      <c r="GR1" s="778"/>
      <c r="GS1" s="778"/>
      <c r="GT1" s="1870"/>
      <c r="GU1" s="1870"/>
      <c r="GV1" s="778"/>
      <c r="GW1" s="778"/>
      <c r="GX1" s="1870"/>
      <c r="GY1" s="1870"/>
      <c r="GZ1" s="778"/>
      <c r="HA1" s="778"/>
      <c r="HB1" s="1870"/>
      <c r="HC1" s="1870"/>
      <c r="HD1" s="778"/>
      <c r="HE1" s="778"/>
      <c r="HF1" s="1870"/>
      <c r="HG1" s="1870"/>
      <c r="HH1" s="778"/>
      <c r="HI1" s="778"/>
      <c r="HJ1" s="1870"/>
      <c r="HK1" s="1870"/>
      <c r="HL1" s="778"/>
      <c r="HM1" s="778"/>
      <c r="HN1" s="1870"/>
      <c r="HO1" s="1870"/>
      <c r="HP1" s="778"/>
      <c r="HQ1" s="778"/>
      <c r="HR1" s="1870"/>
      <c r="HS1" s="1870"/>
      <c r="HT1" s="778"/>
      <c r="HU1" s="778"/>
      <c r="HV1" s="1870"/>
      <c r="HW1" s="1870"/>
      <c r="HX1" s="778"/>
      <c r="HY1" s="778"/>
      <c r="HZ1" s="1870"/>
      <c r="IA1" s="1870"/>
      <c r="IB1" s="778"/>
      <c r="IC1" s="778"/>
      <c r="ID1" s="1870"/>
      <c r="IE1" s="1870"/>
      <c r="IF1" s="778"/>
      <c r="IG1" s="778"/>
      <c r="IH1" s="1870"/>
      <c r="II1" s="1870"/>
      <c r="IJ1" s="778"/>
      <c r="IK1" s="778"/>
      <c r="IL1" s="1870"/>
      <c r="IM1" s="1870"/>
      <c r="IN1" s="778"/>
      <c r="IO1" s="778"/>
      <c r="IP1" s="1870"/>
      <c r="IQ1" s="1870"/>
      <c r="IR1" s="778"/>
      <c r="IS1" s="778"/>
    </row>
    <row r="2" spans="1:5" s="782" customFormat="1" ht="24" customHeight="1">
      <c r="A2" s="747" t="s">
        <v>553</v>
      </c>
      <c r="B2" s="780"/>
      <c r="C2" s="780"/>
      <c r="D2" s="780"/>
      <c r="E2" s="781" t="s">
        <v>1103</v>
      </c>
    </row>
    <row r="3" spans="1:252" s="784" customFormat="1" ht="25.5">
      <c r="A3" s="751" t="s">
        <v>1182</v>
      </c>
      <c r="B3" s="751" t="s">
        <v>1183</v>
      </c>
      <c r="C3" s="752" t="s">
        <v>556</v>
      </c>
      <c r="D3" s="752" t="s">
        <v>557</v>
      </c>
      <c r="E3" s="753" t="s">
        <v>558</v>
      </c>
      <c r="F3"/>
      <c r="G3"/>
      <c r="H3"/>
      <c r="I3"/>
      <c r="J3"/>
      <c r="K3"/>
      <c r="L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783"/>
      <c r="AH3" s="783"/>
      <c r="AI3" s="783"/>
      <c r="AJ3" s="783"/>
      <c r="AK3" s="783"/>
      <c r="AL3" s="783"/>
      <c r="AM3" s="783"/>
      <c r="AN3" s="783"/>
      <c r="AO3" s="783"/>
      <c r="AP3" s="783"/>
      <c r="AQ3" s="783"/>
      <c r="AR3" s="783"/>
      <c r="AS3" s="783"/>
      <c r="AT3" s="783"/>
      <c r="AU3" s="783"/>
      <c r="AV3" s="783"/>
      <c r="AW3" s="783"/>
      <c r="AX3" s="783"/>
      <c r="AY3" s="783"/>
      <c r="AZ3" s="783"/>
      <c r="BA3" s="783"/>
      <c r="BB3" s="783"/>
      <c r="BC3" s="783"/>
      <c r="BD3" s="783"/>
      <c r="BE3" s="783"/>
      <c r="BF3" s="783"/>
      <c r="BG3" s="783"/>
      <c r="BH3" s="783"/>
      <c r="BI3" s="783"/>
      <c r="BJ3" s="783"/>
      <c r="BK3" s="783"/>
      <c r="BL3" s="783"/>
      <c r="BM3" s="783"/>
      <c r="BN3" s="783"/>
      <c r="BO3" s="783"/>
      <c r="BP3" s="783"/>
      <c r="BQ3" s="783"/>
      <c r="BR3" s="783"/>
      <c r="BS3" s="783"/>
      <c r="BT3" s="783"/>
      <c r="BU3" s="783"/>
      <c r="BV3" s="783"/>
      <c r="BW3" s="783"/>
      <c r="BX3" s="783"/>
      <c r="BY3" s="783"/>
      <c r="BZ3" s="783"/>
      <c r="CA3" s="783"/>
      <c r="CB3" s="783"/>
      <c r="CC3" s="783"/>
      <c r="CD3" s="783"/>
      <c r="CE3" s="783"/>
      <c r="CF3" s="783"/>
      <c r="CG3" s="783"/>
      <c r="CH3" s="783"/>
      <c r="CI3" s="783"/>
      <c r="CJ3" s="783"/>
      <c r="CK3" s="783"/>
      <c r="CL3" s="783"/>
      <c r="CM3" s="783"/>
      <c r="CN3" s="783"/>
      <c r="CO3" s="783"/>
      <c r="CP3" s="783"/>
      <c r="CQ3" s="783"/>
      <c r="CR3" s="783"/>
      <c r="CS3" s="783"/>
      <c r="CT3" s="783"/>
      <c r="CU3" s="783"/>
      <c r="CV3" s="783"/>
      <c r="CW3" s="783"/>
      <c r="CX3" s="783"/>
      <c r="CY3" s="783"/>
      <c r="CZ3" s="783"/>
      <c r="DA3" s="783"/>
      <c r="DB3" s="783"/>
      <c r="DC3" s="783"/>
      <c r="DD3" s="783"/>
      <c r="DE3" s="783"/>
      <c r="DF3" s="783"/>
      <c r="DG3" s="783"/>
      <c r="DH3" s="783"/>
      <c r="DI3" s="783"/>
      <c r="DJ3" s="783"/>
      <c r="DK3" s="783"/>
      <c r="DL3" s="783"/>
      <c r="DM3" s="783"/>
      <c r="DN3" s="783"/>
      <c r="DO3" s="783"/>
      <c r="DP3" s="783"/>
      <c r="DQ3" s="783"/>
      <c r="DR3" s="783"/>
      <c r="DS3" s="783"/>
      <c r="DT3" s="783"/>
      <c r="DU3" s="783"/>
      <c r="DV3" s="783"/>
      <c r="DW3" s="783"/>
      <c r="DX3" s="783"/>
      <c r="DY3" s="783"/>
      <c r="DZ3" s="783"/>
      <c r="EA3" s="783"/>
      <c r="EB3" s="783"/>
      <c r="EC3" s="783"/>
      <c r="ED3" s="783"/>
      <c r="EE3" s="783"/>
      <c r="EF3" s="783"/>
      <c r="EG3" s="783"/>
      <c r="EH3" s="783"/>
      <c r="EI3" s="783"/>
      <c r="EJ3" s="783"/>
      <c r="EK3" s="783"/>
      <c r="EL3" s="783"/>
      <c r="EM3" s="783"/>
      <c r="EN3" s="783"/>
      <c r="EO3" s="783"/>
      <c r="EP3" s="783"/>
      <c r="EQ3" s="783"/>
      <c r="ER3" s="783"/>
      <c r="ES3" s="783"/>
      <c r="ET3" s="783"/>
      <c r="EU3" s="783"/>
      <c r="EV3" s="783"/>
      <c r="EW3" s="783"/>
      <c r="EX3" s="783"/>
      <c r="EY3" s="783"/>
      <c r="EZ3" s="783"/>
      <c r="FA3" s="783"/>
      <c r="FB3" s="783"/>
      <c r="FC3" s="783"/>
      <c r="FD3" s="783"/>
      <c r="FE3" s="783"/>
      <c r="FF3" s="783"/>
      <c r="FG3" s="783"/>
      <c r="FH3" s="783"/>
      <c r="FI3" s="783"/>
      <c r="FJ3" s="783"/>
      <c r="FK3" s="783"/>
      <c r="FL3" s="783"/>
      <c r="FM3" s="783"/>
      <c r="FN3" s="783"/>
      <c r="FO3" s="783"/>
      <c r="FP3" s="783"/>
      <c r="FQ3" s="783"/>
      <c r="FR3" s="783"/>
      <c r="FS3" s="783"/>
      <c r="FT3" s="783"/>
      <c r="FU3" s="783"/>
      <c r="FV3" s="783"/>
      <c r="FW3" s="783"/>
      <c r="FX3" s="783"/>
      <c r="FY3" s="783"/>
      <c r="FZ3" s="783"/>
      <c r="GA3" s="783"/>
      <c r="GB3" s="783"/>
      <c r="GC3" s="783"/>
      <c r="GD3" s="783"/>
      <c r="GE3" s="783"/>
      <c r="GF3" s="783"/>
      <c r="GG3" s="783"/>
      <c r="GH3" s="783"/>
      <c r="GI3" s="783"/>
      <c r="GJ3" s="783"/>
      <c r="GK3" s="783"/>
      <c r="GL3" s="783"/>
      <c r="GM3" s="783"/>
      <c r="GN3" s="783"/>
      <c r="GO3" s="783"/>
      <c r="GP3" s="783"/>
      <c r="GQ3" s="783"/>
      <c r="GR3" s="783"/>
      <c r="GS3" s="783"/>
      <c r="GT3" s="783"/>
      <c r="GU3" s="783"/>
      <c r="GV3" s="783"/>
      <c r="GW3" s="783"/>
      <c r="GX3" s="783"/>
      <c r="GY3" s="783"/>
      <c r="GZ3" s="783"/>
      <c r="HA3" s="783"/>
      <c r="HB3" s="783"/>
      <c r="HC3" s="783"/>
      <c r="HD3" s="783"/>
      <c r="HE3" s="783"/>
      <c r="HF3" s="783"/>
      <c r="HG3" s="783"/>
      <c r="HH3" s="783"/>
      <c r="HI3" s="783"/>
      <c r="HJ3" s="783"/>
      <c r="HK3" s="783"/>
      <c r="HL3" s="783"/>
      <c r="HM3" s="783"/>
      <c r="HN3" s="783"/>
      <c r="HO3" s="783"/>
      <c r="HP3" s="783"/>
      <c r="HQ3" s="783"/>
      <c r="HR3" s="783"/>
      <c r="HS3" s="783"/>
      <c r="HT3" s="783"/>
      <c r="HU3" s="783"/>
      <c r="HV3" s="783"/>
      <c r="HW3" s="783"/>
      <c r="HX3" s="783"/>
      <c r="HY3" s="783"/>
      <c r="HZ3" s="783"/>
      <c r="IA3" s="783"/>
      <c r="IB3" s="783"/>
      <c r="IC3" s="783"/>
      <c r="ID3" s="783"/>
      <c r="IE3" s="783"/>
      <c r="IF3" s="783"/>
      <c r="IG3" s="783"/>
      <c r="IH3" s="783"/>
      <c r="II3" s="783"/>
      <c r="IJ3" s="783"/>
      <c r="IK3" s="783"/>
      <c r="IL3" s="783"/>
      <c r="IM3" s="783"/>
      <c r="IN3" s="783"/>
      <c r="IO3" s="783"/>
      <c r="IP3" s="783"/>
      <c r="IQ3" s="783"/>
      <c r="IR3" s="783"/>
    </row>
    <row r="4" spans="1:12" ht="12.75">
      <c r="A4" s="763" t="s">
        <v>1184</v>
      </c>
      <c r="B4" s="785">
        <v>1867083</v>
      </c>
      <c r="C4" s="785">
        <v>1253815</v>
      </c>
      <c r="D4" s="785">
        <v>584422</v>
      </c>
      <c r="E4" s="785">
        <v>28846</v>
      </c>
      <c r="F4"/>
      <c r="G4"/>
      <c r="H4"/>
      <c r="I4"/>
      <c r="J4"/>
      <c r="K4"/>
      <c r="L4"/>
    </row>
    <row r="5" spans="1:12" ht="12.75">
      <c r="A5" s="787" t="s">
        <v>1185</v>
      </c>
      <c r="B5" s="785">
        <v>2566078</v>
      </c>
      <c r="C5" s="785">
        <v>1346108</v>
      </c>
      <c r="D5" s="785">
        <v>1148279</v>
      </c>
      <c r="E5" s="785">
        <v>71691</v>
      </c>
      <c r="F5"/>
      <c r="G5"/>
      <c r="H5"/>
      <c r="I5"/>
      <c r="J5"/>
      <c r="K5"/>
      <c r="L5"/>
    </row>
    <row r="6" spans="1:12" ht="12.75">
      <c r="A6" s="758" t="s">
        <v>559</v>
      </c>
      <c r="B6" s="788">
        <v>16</v>
      </c>
      <c r="C6" s="788">
        <v>0</v>
      </c>
      <c r="D6" s="788">
        <v>16</v>
      </c>
      <c r="E6" s="788">
        <v>0</v>
      </c>
      <c r="F6"/>
      <c r="G6"/>
      <c r="H6"/>
      <c r="I6"/>
      <c r="J6"/>
      <c r="K6"/>
      <c r="L6"/>
    </row>
    <row r="7" spans="1:12" ht="25.5">
      <c r="A7" s="758" t="s">
        <v>1186</v>
      </c>
      <c r="B7" s="788">
        <v>53675</v>
      </c>
      <c r="C7" s="788">
        <v>32981</v>
      </c>
      <c r="D7" s="788">
        <v>17220</v>
      </c>
      <c r="E7" s="788">
        <v>3474</v>
      </c>
      <c r="F7"/>
      <c r="G7"/>
      <c r="H7"/>
      <c r="I7"/>
      <c r="J7"/>
      <c r="K7"/>
      <c r="L7"/>
    </row>
    <row r="8" spans="1:12" ht="25.5">
      <c r="A8" s="758" t="s">
        <v>1187</v>
      </c>
      <c r="B8" s="788">
        <v>22254</v>
      </c>
      <c r="C8" s="788">
        <v>12636</v>
      </c>
      <c r="D8" s="788">
        <v>9077</v>
      </c>
      <c r="E8" s="788">
        <v>541</v>
      </c>
      <c r="F8"/>
      <c r="G8"/>
      <c r="H8"/>
      <c r="I8"/>
      <c r="J8"/>
      <c r="K8"/>
      <c r="L8"/>
    </row>
    <row r="9" spans="1:12" ht="12.75">
      <c r="A9" s="758" t="s">
        <v>566</v>
      </c>
      <c r="B9" s="788">
        <v>48999</v>
      </c>
      <c r="C9" s="788">
        <v>22524</v>
      </c>
      <c r="D9" s="788">
        <v>19069</v>
      </c>
      <c r="E9" s="788">
        <v>7406</v>
      </c>
      <c r="F9"/>
      <c r="G9"/>
      <c r="H9"/>
      <c r="I9"/>
      <c r="J9"/>
      <c r="K9"/>
      <c r="L9"/>
    </row>
    <row r="10" spans="1:12" ht="12.75">
      <c r="A10" s="758" t="s">
        <v>567</v>
      </c>
      <c r="B10" s="788">
        <v>2396320</v>
      </c>
      <c r="C10" s="788">
        <v>1267565</v>
      </c>
      <c r="D10" s="788">
        <v>1081379</v>
      </c>
      <c r="E10" s="788">
        <v>47376</v>
      </c>
      <c r="F10"/>
      <c r="G10"/>
      <c r="H10"/>
      <c r="I10"/>
      <c r="J10"/>
      <c r="K10"/>
      <c r="L10"/>
    </row>
    <row r="11" spans="1:12" ht="12.75">
      <c r="A11" s="758" t="s">
        <v>568</v>
      </c>
      <c r="B11" s="788">
        <v>36721</v>
      </c>
      <c r="C11" s="788">
        <v>10402</v>
      </c>
      <c r="D11" s="788">
        <v>16477</v>
      </c>
      <c r="E11" s="788">
        <v>9842</v>
      </c>
      <c r="F11"/>
      <c r="G11"/>
      <c r="H11"/>
      <c r="I11"/>
      <c r="J11"/>
      <c r="K11"/>
      <c r="L11"/>
    </row>
    <row r="12" spans="1:12" ht="12.75">
      <c r="A12" s="758" t="s">
        <v>1188</v>
      </c>
      <c r="B12" s="788">
        <v>7944</v>
      </c>
      <c r="C12" s="788">
        <v>0</v>
      </c>
      <c r="D12" s="788">
        <v>4892</v>
      </c>
      <c r="E12" s="788">
        <v>3052</v>
      </c>
      <c r="F12"/>
      <c r="G12"/>
      <c r="H12"/>
      <c r="I12"/>
      <c r="J12"/>
      <c r="K12"/>
      <c r="L12"/>
    </row>
    <row r="13" spans="1:12" ht="12.75">
      <c r="A13" s="758" t="s">
        <v>1645</v>
      </c>
      <c r="B13" s="788">
        <v>149</v>
      </c>
      <c r="C13" s="788">
        <v>0</v>
      </c>
      <c r="D13" s="788">
        <v>149</v>
      </c>
      <c r="E13" s="788">
        <v>0</v>
      </c>
      <c r="F13"/>
      <c r="G13"/>
      <c r="H13"/>
      <c r="I13"/>
      <c r="J13"/>
      <c r="K13"/>
      <c r="L13"/>
    </row>
    <row r="14" spans="1:12" ht="12.75">
      <c r="A14" s="763" t="s">
        <v>1189</v>
      </c>
      <c r="B14" s="785">
        <v>1161313</v>
      </c>
      <c r="C14" s="785">
        <v>469841</v>
      </c>
      <c r="D14" s="785">
        <v>638038</v>
      </c>
      <c r="E14" s="785">
        <v>53434</v>
      </c>
      <c r="F14"/>
      <c r="G14"/>
      <c r="H14"/>
      <c r="I14"/>
      <c r="J14"/>
      <c r="K14"/>
      <c r="L14"/>
    </row>
    <row r="15" spans="1:12" ht="12.75">
      <c r="A15" s="761" t="s">
        <v>1190</v>
      </c>
      <c r="B15" s="788">
        <v>0</v>
      </c>
      <c r="C15" s="788">
        <v>0</v>
      </c>
      <c r="D15" s="788">
        <v>0</v>
      </c>
      <c r="E15" s="788">
        <v>0</v>
      </c>
      <c r="F15"/>
      <c r="G15"/>
      <c r="H15"/>
      <c r="I15"/>
      <c r="J15"/>
      <c r="K15"/>
      <c r="L15"/>
    </row>
    <row r="16" spans="1:12" ht="25.5">
      <c r="A16" s="758" t="s">
        <v>1191</v>
      </c>
      <c r="B16" s="788">
        <v>29735</v>
      </c>
      <c r="C16" s="788">
        <v>25567</v>
      </c>
      <c r="D16" s="788">
        <v>2905</v>
      </c>
      <c r="E16" s="788">
        <v>1263</v>
      </c>
      <c r="F16"/>
      <c r="G16"/>
      <c r="H16"/>
      <c r="I16"/>
      <c r="J16"/>
      <c r="K16"/>
      <c r="L16"/>
    </row>
    <row r="17" spans="1:12" ht="25.5">
      <c r="A17" s="758" t="s">
        <v>1192</v>
      </c>
      <c r="B17" s="788">
        <v>0</v>
      </c>
      <c r="C17" s="788">
        <v>0</v>
      </c>
      <c r="D17" s="788">
        <v>0</v>
      </c>
      <c r="E17" s="788">
        <v>0</v>
      </c>
      <c r="F17"/>
      <c r="G17"/>
      <c r="H17"/>
      <c r="I17"/>
      <c r="J17"/>
      <c r="K17"/>
      <c r="L17"/>
    </row>
    <row r="18" spans="1:12" ht="12.75">
      <c r="A18" s="758" t="s">
        <v>1142</v>
      </c>
      <c r="B18" s="788">
        <v>1120069</v>
      </c>
      <c r="C18" s="788">
        <v>444070</v>
      </c>
      <c r="D18" s="788">
        <v>628650</v>
      </c>
      <c r="E18" s="788">
        <v>47349</v>
      </c>
      <c r="F18"/>
      <c r="G18"/>
      <c r="H18"/>
      <c r="I18"/>
      <c r="J18"/>
      <c r="K18"/>
      <c r="L18"/>
    </row>
    <row r="19" spans="1:12" ht="12.75">
      <c r="A19" s="758" t="s">
        <v>1188</v>
      </c>
      <c r="B19" s="788">
        <v>11294</v>
      </c>
      <c r="C19" s="788">
        <v>0</v>
      </c>
      <c r="D19" s="788">
        <v>6477</v>
      </c>
      <c r="E19" s="788">
        <v>4817</v>
      </c>
      <c r="F19"/>
      <c r="G19"/>
      <c r="H19"/>
      <c r="I19"/>
      <c r="J19"/>
      <c r="K19"/>
      <c r="L19"/>
    </row>
    <row r="20" spans="1:12" ht="12.75">
      <c r="A20" s="758" t="s">
        <v>1769</v>
      </c>
      <c r="B20" s="788">
        <v>215</v>
      </c>
      <c r="C20" s="788">
        <v>204</v>
      </c>
      <c r="D20" s="789">
        <v>6</v>
      </c>
      <c r="E20" s="789">
        <v>5</v>
      </c>
      <c r="F20"/>
      <c r="G20"/>
      <c r="H20"/>
      <c r="I20"/>
      <c r="J20"/>
      <c r="K20"/>
      <c r="L20"/>
    </row>
    <row r="21" spans="1:12" ht="12.75">
      <c r="A21" s="763" t="s">
        <v>1193</v>
      </c>
      <c r="B21" s="785">
        <v>0</v>
      </c>
      <c r="C21" s="790">
        <v>0</v>
      </c>
      <c r="D21" s="791"/>
      <c r="E21" s="792"/>
      <c r="F21"/>
      <c r="G21"/>
      <c r="H21"/>
      <c r="I21"/>
      <c r="J21"/>
      <c r="K21"/>
      <c r="L21"/>
    </row>
    <row r="22" spans="1:12" ht="12.75">
      <c r="A22" s="763" t="s">
        <v>1194</v>
      </c>
      <c r="B22" s="785">
        <v>970</v>
      </c>
      <c r="C22" s="785">
        <v>283</v>
      </c>
      <c r="D22" s="793">
        <v>679</v>
      </c>
      <c r="E22" s="793">
        <v>8</v>
      </c>
      <c r="F22"/>
      <c r="G22"/>
      <c r="H22"/>
      <c r="I22"/>
      <c r="J22"/>
      <c r="K22"/>
      <c r="L22"/>
    </row>
    <row r="23" spans="1:12" ht="25.5">
      <c r="A23" s="761" t="s">
        <v>1186</v>
      </c>
      <c r="B23" s="788">
        <v>44</v>
      </c>
      <c r="C23" s="788">
        <v>44</v>
      </c>
      <c r="D23" s="788">
        <v>0</v>
      </c>
      <c r="E23" s="788">
        <v>0</v>
      </c>
      <c r="F23"/>
      <c r="G23"/>
      <c r="H23"/>
      <c r="I23"/>
      <c r="J23"/>
      <c r="K23"/>
      <c r="L23"/>
    </row>
    <row r="24" spans="1:12" ht="25.5">
      <c r="A24" s="761" t="s">
        <v>1187</v>
      </c>
      <c r="B24" s="788">
        <v>0</v>
      </c>
      <c r="C24" s="788">
        <v>0</v>
      </c>
      <c r="D24" s="788">
        <v>0</v>
      </c>
      <c r="E24" s="788">
        <v>0</v>
      </c>
      <c r="F24"/>
      <c r="G24"/>
      <c r="H24"/>
      <c r="I24"/>
      <c r="J24"/>
      <c r="K24"/>
      <c r="L24"/>
    </row>
    <row r="25" spans="1:12" ht="12.75">
      <c r="A25" s="758" t="s">
        <v>566</v>
      </c>
      <c r="B25" s="788">
        <v>926</v>
      </c>
      <c r="C25" s="788">
        <v>239</v>
      </c>
      <c r="D25" s="788">
        <v>679</v>
      </c>
      <c r="E25" s="788">
        <v>8</v>
      </c>
      <c r="F25"/>
      <c r="G25"/>
      <c r="H25"/>
      <c r="I25"/>
      <c r="J25"/>
      <c r="K25"/>
      <c r="L25"/>
    </row>
    <row r="26" spans="1:12" ht="12.75">
      <c r="A26" s="763" t="s">
        <v>1195</v>
      </c>
      <c r="B26" s="785">
        <v>398707</v>
      </c>
      <c r="C26" s="785">
        <v>302681</v>
      </c>
      <c r="D26" s="785">
        <v>83426</v>
      </c>
      <c r="E26" s="785">
        <v>12600</v>
      </c>
      <c r="F26"/>
      <c r="G26"/>
      <c r="H26"/>
      <c r="I26"/>
      <c r="J26"/>
      <c r="K26"/>
      <c r="L26"/>
    </row>
    <row r="27" spans="1:12" ht="12.75">
      <c r="A27" s="763" t="s">
        <v>1196</v>
      </c>
      <c r="B27" s="785">
        <v>42565</v>
      </c>
      <c r="C27" s="785">
        <v>30622</v>
      </c>
      <c r="D27" s="794">
        <v>9924</v>
      </c>
      <c r="E27" s="794">
        <v>2019</v>
      </c>
      <c r="F27"/>
      <c r="G27"/>
      <c r="H27"/>
      <c r="I27"/>
      <c r="J27"/>
      <c r="K27"/>
      <c r="L27"/>
    </row>
    <row r="28" spans="1:12" ht="38.25">
      <c r="A28" s="755" t="s">
        <v>1197</v>
      </c>
      <c r="B28" s="785">
        <v>2591</v>
      </c>
      <c r="C28" s="790">
        <v>2591</v>
      </c>
      <c r="D28" s="795"/>
      <c r="E28" s="796"/>
      <c r="F28"/>
      <c r="G28"/>
      <c r="H28"/>
      <c r="I28"/>
      <c r="J28"/>
      <c r="K28"/>
      <c r="L28"/>
    </row>
    <row r="29" spans="1:12" ht="12.75">
      <c r="A29" s="758" t="s">
        <v>566</v>
      </c>
      <c r="B29" s="788">
        <v>3066</v>
      </c>
      <c r="C29" s="797">
        <v>3066</v>
      </c>
      <c r="D29" s="798"/>
      <c r="E29" s="799"/>
      <c r="F29"/>
      <c r="G29"/>
      <c r="H29"/>
      <c r="I29"/>
      <c r="J29"/>
      <c r="K29"/>
      <c r="L29"/>
    </row>
    <row r="30" spans="1:12" ht="12.75">
      <c r="A30" s="758" t="s">
        <v>1198</v>
      </c>
      <c r="B30" s="788">
        <v>72</v>
      </c>
      <c r="C30" s="797">
        <v>72</v>
      </c>
      <c r="D30" s="798"/>
      <c r="E30" s="799"/>
      <c r="F30"/>
      <c r="G30"/>
      <c r="H30"/>
      <c r="I30"/>
      <c r="J30"/>
      <c r="K30"/>
      <c r="L30"/>
    </row>
    <row r="31" spans="1:12" ht="12.75">
      <c r="A31" s="758" t="s">
        <v>568</v>
      </c>
      <c r="B31" s="788">
        <v>-456</v>
      </c>
      <c r="C31" s="797">
        <v>-456</v>
      </c>
      <c r="D31" s="798"/>
      <c r="E31" s="799"/>
      <c r="F31"/>
      <c r="G31"/>
      <c r="H31"/>
      <c r="I31"/>
      <c r="J31"/>
      <c r="K31"/>
      <c r="L31"/>
    </row>
    <row r="32" spans="1:12" ht="12.75">
      <c r="A32" s="758" t="s">
        <v>1142</v>
      </c>
      <c r="B32" s="788">
        <v>0</v>
      </c>
      <c r="C32" s="797">
        <v>0</v>
      </c>
      <c r="D32" s="798"/>
      <c r="E32" s="799"/>
      <c r="F32"/>
      <c r="G32"/>
      <c r="H32"/>
      <c r="I32"/>
      <c r="J32"/>
      <c r="K32"/>
      <c r="L32"/>
    </row>
    <row r="33" spans="1:12" ht="12.75">
      <c r="A33" s="758" t="s">
        <v>1786</v>
      </c>
      <c r="B33" s="788">
        <v>-91</v>
      </c>
      <c r="C33" s="797">
        <v>-91</v>
      </c>
      <c r="D33" s="798"/>
      <c r="E33" s="799"/>
      <c r="F33"/>
      <c r="G33"/>
      <c r="H33"/>
      <c r="I33"/>
      <c r="J33"/>
      <c r="K33"/>
      <c r="L33"/>
    </row>
    <row r="34" spans="1:12" s="806" customFormat="1" ht="25.5">
      <c r="A34" s="800" t="s">
        <v>1199</v>
      </c>
      <c r="B34" s="801">
        <v>68717</v>
      </c>
      <c r="C34" s="802">
        <v>68717</v>
      </c>
      <c r="D34" s="803"/>
      <c r="E34" s="804"/>
      <c r="F34" s="805"/>
      <c r="G34" s="805"/>
      <c r="H34" s="805"/>
      <c r="I34" s="805"/>
      <c r="J34" s="805"/>
      <c r="K34" s="805"/>
      <c r="L34" s="805"/>
    </row>
    <row r="35" spans="1:12" ht="12.75">
      <c r="A35" s="758" t="s">
        <v>1200</v>
      </c>
      <c r="B35" s="788">
        <v>-882</v>
      </c>
      <c r="C35" s="797">
        <v>-882</v>
      </c>
      <c r="D35" s="798"/>
      <c r="E35" s="799"/>
      <c r="F35"/>
      <c r="G35"/>
      <c r="H35"/>
      <c r="I35"/>
      <c r="J35"/>
      <c r="K35"/>
      <c r="L35"/>
    </row>
    <row r="36" spans="1:12" ht="12.75">
      <c r="A36" s="758" t="s">
        <v>1201</v>
      </c>
      <c r="B36" s="788">
        <v>15506</v>
      </c>
      <c r="C36" s="797">
        <v>15506</v>
      </c>
      <c r="D36" s="798"/>
      <c r="E36" s="799"/>
      <c r="F36"/>
      <c r="G36"/>
      <c r="H36"/>
      <c r="I36"/>
      <c r="J36"/>
      <c r="K36"/>
      <c r="L36"/>
    </row>
    <row r="37" spans="1:12" ht="12.75">
      <c r="A37" s="758" t="s">
        <v>1202</v>
      </c>
      <c r="B37" s="788">
        <v>62476</v>
      </c>
      <c r="C37" s="797">
        <v>62476</v>
      </c>
      <c r="D37" s="798"/>
      <c r="E37" s="799"/>
      <c r="F37"/>
      <c r="G37"/>
      <c r="H37"/>
      <c r="I37"/>
      <c r="J37"/>
      <c r="K37"/>
      <c r="L37"/>
    </row>
    <row r="38" spans="1:12" ht="12.75">
      <c r="A38" s="758" t="s">
        <v>1203</v>
      </c>
      <c r="B38" s="788">
        <v>0</v>
      </c>
      <c r="C38" s="797">
        <v>0</v>
      </c>
      <c r="D38" s="798"/>
      <c r="E38" s="799"/>
      <c r="F38"/>
      <c r="G38"/>
      <c r="H38"/>
      <c r="I38"/>
      <c r="J38"/>
      <c r="K38"/>
      <c r="L38"/>
    </row>
    <row r="39" spans="1:12" ht="12.75">
      <c r="A39" s="758" t="s">
        <v>1204</v>
      </c>
      <c r="B39" s="788">
        <v>-5</v>
      </c>
      <c r="C39" s="797">
        <v>-5</v>
      </c>
      <c r="D39" s="798"/>
      <c r="E39" s="799"/>
      <c r="F39"/>
      <c r="G39"/>
      <c r="H39"/>
      <c r="I39"/>
      <c r="J39"/>
      <c r="K39"/>
      <c r="L39"/>
    </row>
    <row r="40" spans="1:12" ht="12.75">
      <c r="A40" s="758" t="s">
        <v>1205</v>
      </c>
      <c r="B40" s="788">
        <v>-8378</v>
      </c>
      <c r="C40" s="797">
        <v>-8378</v>
      </c>
      <c r="D40" s="798"/>
      <c r="E40" s="799"/>
      <c r="F40"/>
      <c r="G40"/>
      <c r="H40"/>
      <c r="I40"/>
      <c r="J40"/>
      <c r="K40"/>
      <c r="L40"/>
    </row>
    <row r="41" spans="1:12" ht="25.5">
      <c r="A41" s="800" t="s">
        <v>1206</v>
      </c>
      <c r="B41" s="785">
        <v>77</v>
      </c>
      <c r="C41" s="790">
        <v>77</v>
      </c>
      <c r="D41" s="798"/>
      <c r="E41" s="799"/>
      <c r="F41"/>
      <c r="G41"/>
      <c r="H41"/>
      <c r="I41"/>
      <c r="J41"/>
      <c r="K41"/>
      <c r="L41"/>
    </row>
    <row r="42" spans="1:12" ht="12.75">
      <c r="A42" s="763" t="s">
        <v>1207</v>
      </c>
      <c r="B42" s="785">
        <v>-153</v>
      </c>
      <c r="C42" s="790">
        <v>-153</v>
      </c>
      <c r="D42" s="798"/>
      <c r="E42" s="799"/>
      <c r="F42"/>
      <c r="G42"/>
      <c r="H42"/>
      <c r="I42"/>
      <c r="J42"/>
      <c r="K42"/>
      <c r="L42"/>
    </row>
    <row r="43" spans="1:12" ht="12.75">
      <c r="A43" s="763" t="s">
        <v>1208</v>
      </c>
      <c r="B43" s="785">
        <v>8650</v>
      </c>
      <c r="C43" s="790">
        <v>8650</v>
      </c>
      <c r="D43" s="798"/>
      <c r="E43" s="799"/>
      <c r="F43"/>
      <c r="G43"/>
      <c r="H43"/>
      <c r="I43"/>
      <c r="J43"/>
      <c r="K43"/>
      <c r="L43"/>
    </row>
    <row r="44" spans="1:12" ht="25.5">
      <c r="A44" s="755" t="s">
        <v>1209</v>
      </c>
      <c r="B44" s="785">
        <v>6751</v>
      </c>
      <c r="C44" s="790">
        <v>6751</v>
      </c>
      <c r="D44" s="798"/>
      <c r="E44" s="799"/>
      <c r="F44"/>
      <c r="G44"/>
      <c r="H44"/>
      <c r="I44"/>
      <c r="J44"/>
      <c r="K44"/>
      <c r="L44"/>
    </row>
    <row r="45" spans="1:12" ht="12.75">
      <c r="A45" s="763" t="s">
        <v>1210</v>
      </c>
      <c r="B45" s="785">
        <v>25335</v>
      </c>
      <c r="C45" s="790">
        <v>25335</v>
      </c>
      <c r="D45" s="798"/>
      <c r="E45" s="799"/>
      <c r="F45"/>
      <c r="G45"/>
      <c r="H45"/>
      <c r="I45"/>
      <c r="J45"/>
      <c r="K45"/>
      <c r="L45"/>
    </row>
    <row r="46" spans="1:12" ht="12.75">
      <c r="A46" s="763" t="s">
        <v>1211</v>
      </c>
      <c r="B46" s="785">
        <v>6762</v>
      </c>
      <c r="C46" s="790">
        <v>6762</v>
      </c>
      <c r="D46" s="807"/>
      <c r="E46" s="808"/>
      <c r="F46"/>
      <c r="G46"/>
      <c r="H46"/>
      <c r="I46"/>
      <c r="J46"/>
      <c r="K46"/>
      <c r="L46"/>
    </row>
    <row r="47" spans="1:12" ht="12.75">
      <c r="A47" s="809"/>
      <c r="B47" s="809"/>
      <c r="C47" s="809"/>
      <c r="D47" s="810"/>
      <c r="E47" s="810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25.5">
      <c r="A49" s="751" t="s">
        <v>1182</v>
      </c>
      <c r="B49" s="751" t="s">
        <v>1183</v>
      </c>
      <c r="C49"/>
      <c r="D49"/>
      <c r="E49"/>
      <c r="F49"/>
      <c r="G49"/>
      <c r="H49"/>
      <c r="I49"/>
      <c r="J49"/>
      <c r="K49"/>
      <c r="L49"/>
    </row>
    <row r="50" spans="1:12" ht="12.75">
      <c r="A50" s="763" t="s">
        <v>1212</v>
      </c>
      <c r="B50" s="756">
        <v>831095</v>
      </c>
      <c r="C50"/>
      <c r="D50"/>
      <c r="E50"/>
      <c r="F50"/>
      <c r="G50"/>
      <c r="H50"/>
      <c r="I50"/>
      <c r="J50"/>
      <c r="K50"/>
      <c r="L50"/>
    </row>
    <row r="51" spans="1:12" ht="12.75">
      <c r="A51" s="761" t="s">
        <v>1213</v>
      </c>
      <c r="B51" s="762">
        <v>351749</v>
      </c>
      <c r="C51"/>
      <c r="D51"/>
      <c r="E51"/>
      <c r="F51"/>
      <c r="G51"/>
      <c r="H51"/>
      <c r="I51"/>
      <c r="J51"/>
      <c r="K51"/>
      <c r="L51"/>
    </row>
    <row r="52" spans="1:12" ht="12.75">
      <c r="A52" s="761" t="s">
        <v>1214</v>
      </c>
      <c r="B52" s="762">
        <v>479346</v>
      </c>
      <c r="C52"/>
      <c r="D52"/>
      <c r="E52"/>
      <c r="F52"/>
      <c r="G52"/>
      <c r="H52"/>
      <c r="I52"/>
      <c r="J52"/>
      <c r="K52"/>
      <c r="L52"/>
    </row>
    <row r="53" spans="1:12" ht="12.75">
      <c r="A53" s="763" t="s">
        <v>1215</v>
      </c>
      <c r="B53" s="756">
        <v>110038</v>
      </c>
      <c r="C53"/>
      <c r="D53"/>
      <c r="E53"/>
      <c r="F53"/>
      <c r="G53"/>
      <c r="H53"/>
      <c r="I53"/>
      <c r="J53"/>
      <c r="K53"/>
      <c r="L53"/>
    </row>
    <row r="54" spans="1:12" ht="12.75">
      <c r="A54" s="761" t="s">
        <v>1118</v>
      </c>
      <c r="B54" s="762">
        <v>86784</v>
      </c>
      <c r="C54"/>
      <c r="D54"/>
      <c r="E54"/>
      <c r="F54"/>
      <c r="G54"/>
      <c r="H54"/>
      <c r="I54"/>
      <c r="J54"/>
      <c r="K54"/>
      <c r="L54"/>
    </row>
    <row r="55" spans="1:12" ht="12.75">
      <c r="A55" s="761" t="s">
        <v>1119</v>
      </c>
      <c r="B55" s="762">
        <v>138</v>
      </c>
      <c r="C55"/>
      <c r="D55"/>
      <c r="E55"/>
      <c r="F55"/>
      <c r="G55"/>
      <c r="H55"/>
      <c r="I55"/>
      <c r="J55"/>
      <c r="K55"/>
      <c r="L55"/>
    </row>
    <row r="56" spans="1:12" ht="12.75">
      <c r="A56" s="761" t="s">
        <v>1216</v>
      </c>
      <c r="B56" s="762">
        <v>23116</v>
      </c>
      <c r="C56"/>
      <c r="D56"/>
      <c r="E56"/>
      <c r="F56"/>
      <c r="G56"/>
      <c r="H56"/>
      <c r="I56"/>
      <c r="J56"/>
      <c r="K56"/>
      <c r="L56"/>
    </row>
    <row r="57" spans="1:12" ht="12.75">
      <c r="A57" s="763" t="s">
        <v>1145</v>
      </c>
      <c r="B57" s="756">
        <v>-17555</v>
      </c>
      <c r="C57"/>
      <c r="D57"/>
      <c r="E57"/>
      <c r="F57"/>
      <c r="G57"/>
      <c r="H57"/>
      <c r="I57"/>
      <c r="J57"/>
      <c r="K57"/>
      <c r="L57"/>
    </row>
    <row r="58" spans="1:12" ht="12.75">
      <c r="A58" s="768" t="s">
        <v>1217</v>
      </c>
      <c r="B58" s="756">
        <v>402435</v>
      </c>
      <c r="C58"/>
      <c r="D58"/>
      <c r="E58"/>
      <c r="F58"/>
      <c r="G58"/>
      <c r="H58"/>
      <c r="I58"/>
      <c r="J58"/>
      <c r="K58"/>
      <c r="L58"/>
    </row>
    <row r="59" spans="1:12" ht="25.5">
      <c r="A59" s="811" t="s">
        <v>1218</v>
      </c>
      <c r="B59" s="762">
        <v>402325</v>
      </c>
      <c r="C59"/>
      <c r="D59"/>
      <c r="E59"/>
      <c r="F59"/>
      <c r="G59"/>
      <c r="H59"/>
      <c r="I59"/>
      <c r="J59"/>
      <c r="K59"/>
      <c r="L59"/>
    </row>
    <row r="60" spans="1:12" ht="25.5">
      <c r="A60" s="758" t="s">
        <v>1219</v>
      </c>
      <c r="B60" s="759">
        <v>0</v>
      </c>
      <c r="C60"/>
      <c r="D60"/>
      <c r="E60"/>
      <c r="F60"/>
      <c r="G60"/>
      <c r="H60"/>
      <c r="I60"/>
      <c r="J60"/>
      <c r="K60"/>
      <c r="L60"/>
    </row>
    <row r="61" spans="1:12" ht="12.75">
      <c r="A61" s="758" t="s">
        <v>566</v>
      </c>
      <c r="B61" s="759">
        <v>37</v>
      </c>
      <c r="C61"/>
      <c r="D61"/>
      <c r="E61"/>
      <c r="F61"/>
      <c r="G61"/>
      <c r="H61"/>
      <c r="I61"/>
      <c r="J61"/>
      <c r="K61"/>
      <c r="L61"/>
    </row>
    <row r="62" spans="1:12" ht="12.75">
      <c r="A62" s="758" t="s">
        <v>567</v>
      </c>
      <c r="B62" s="759">
        <v>402288</v>
      </c>
      <c r="C62"/>
      <c r="D62"/>
      <c r="E62"/>
      <c r="F62"/>
      <c r="G62"/>
      <c r="H62"/>
      <c r="I62"/>
      <c r="J62"/>
      <c r="K62"/>
      <c r="L62"/>
    </row>
    <row r="63" spans="1:12" ht="12.75">
      <c r="A63" s="758" t="s">
        <v>1220</v>
      </c>
      <c r="B63" s="759">
        <v>0</v>
      </c>
      <c r="C63"/>
      <c r="D63"/>
      <c r="E63"/>
      <c r="F63"/>
      <c r="G63"/>
      <c r="H63"/>
      <c r="I63"/>
      <c r="J63"/>
      <c r="K63"/>
      <c r="L63"/>
    </row>
    <row r="64" spans="1:12" ht="12.75">
      <c r="A64" s="812" t="s">
        <v>1221</v>
      </c>
      <c r="B64" s="762">
        <v>110</v>
      </c>
      <c r="C64"/>
      <c r="D64"/>
      <c r="E64"/>
      <c r="F64"/>
      <c r="G64"/>
      <c r="H64"/>
      <c r="I64"/>
      <c r="J64"/>
      <c r="K64"/>
      <c r="L64"/>
    </row>
    <row r="65" spans="1:12" ht="12.75">
      <c r="A65" s="758" t="s">
        <v>1118</v>
      </c>
      <c r="B65" s="762">
        <v>101</v>
      </c>
      <c r="C65"/>
      <c r="D65"/>
      <c r="E65"/>
      <c r="F65"/>
      <c r="G65"/>
      <c r="H65"/>
      <c r="I65"/>
      <c r="J65"/>
      <c r="K65"/>
      <c r="L65"/>
    </row>
    <row r="66" spans="1:12" ht="12.75">
      <c r="A66" s="761" t="s">
        <v>1119</v>
      </c>
      <c r="B66" s="762">
        <v>0</v>
      </c>
      <c r="C66"/>
      <c r="D66"/>
      <c r="E66"/>
      <c r="F66"/>
      <c r="G66"/>
      <c r="H66"/>
      <c r="I66"/>
      <c r="J66"/>
      <c r="K66"/>
      <c r="L66"/>
    </row>
    <row r="67" spans="1:12" ht="12.75">
      <c r="A67" s="761" t="s">
        <v>1121</v>
      </c>
      <c r="B67" s="762">
        <v>0</v>
      </c>
      <c r="C67"/>
      <c r="D67"/>
      <c r="E67"/>
      <c r="F67"/>
      <c r="G67"/>
      <c r="H67"/>
      <c r="I67"/>
      <c r="J67"/>
      <c r="K67"/>
      <c r="L67"/>
    </row>
    <row r="68" spans="1:12" ht="12.75">
      <c r="A68" s="761" t="s">
        <v>1216</v>
      </c>
      <c r="B68" s="762">
        <v>0</v>
      </c>
      <c r="C68"/>
      <c r="D68"/>
      <c r="E68"/>
      <c r="F68"/>
      <c r="G68"/>
      <c r="H68"/>
      <c r="I68"/>
      <c r="J68"/>
      <c r="K68"/>
      <c r="L68"/>
    </row>
    <row r="69" spans="1:12" ht="25.5">
      <c r="A69" s="761" t="s">
        <v>1222</v>
      </c>
      <c r="B69" s="762">
        <v>0</v>
      </c>
      <c r="C69"/>
      <c r="D69"/>
      <c r="E69"/>
      <c r="F69"/>
      <c r="G69"/>
      <c r="H69"/>
      <c r="I69"/>
      <c r="J69"/>
      <c r="K69"/>
      <c r="L69"/>
    </row>
    <row r="70" spans="1:12" ht="12.75">
      <c r="A70" s="761" t="s">
        <v>1786</v>
      </c>
      <c r="B70" s="762">
        <v>9</v>
      </c>
      <c r="C70"/>
      <c r="D70"/>
      <c r="E70"/>
      <c r="F70"/>
      <c r="G70"/>
      <c r="H70"/>
      <c r="I70"/>
      <c r="J70"/>
      <c r="K70"/>
      <c r="L70"/>
    </row>
    <row r="71" spans="1:12" ht="25.5">
      <c r="A71" s="768" t="s">
        <v>1223</v>
      </c>
      <c r="B71" s="756">
        <v>0</v>
      </c>
      <c r="C71"/>
      <c r="D71"/>
      <c r="E71"/>
      <c r="F71"/>
      <c r="G71"/>
      <c r="H71"/>
      <c r="I71"/>
      <c r="J71"/>
      <c r="K71"/>
      <c r="L71"/>
    </row>
    <row r="72" spans="1:12" ht="25.5">
      <c r="A72" s="768" t="s">
        <v>1224</v>
      </c>
      <c r="B72" s="756">
        <v>13766</v>
      </c>
      <c r="C72"/>
      <c r="D72"/>
      <c r="E72"/>
      <c r="F72"/>
      <c r="G72"/>
      <c r="H72"/>
      <c r="I72"/>
      <c r="J72"/>
      <c r="K72"/>
      <c r="L72"/>
    </row>
    <row r="73" spans="1:12" ht="38.25">
      <c r="A73" s="768" t="s">
        <v>1225</v>
      </c>
      <c r="B73" s="756">
        <v>-72</v>
      </c>
      <c r="C73"/>
      <c r="D73"/>
      <c r="E73"/>
      <c r="F73"/>
      <c r="G73"/>
      <c r="H73"/>
      <c r="I73"/>
      <c r="J73"/>
      <c r="K73"/>
      <c r="L73"/>
    </row>
    <row r="74" spans="1:12" ht="45">
      <c r="A74" s="813" t="s">
        <v>1226</v>
      </c>
      <c r="B74" s="766">
        <v>554764</v>
      </c>
      <c r="C74"/>
      <c r="D74"/>
      <c r="E74"/>
      <c r="F74"/>
      <c r="G74"/>
      <c r="H74"/>
      <c r="I74"/>
      <c r="J74"/>
      <c r="K74"/>
      <c r="L74"/>
    </row>
    <row r="75" spans="1:12" ht="25.5">
      <c r="A75" s="768" t="s">
        <v>1227</v>
      </c>
      <c r="B75" s="756">
        <v>56485</v>
      </c>
      <c r="C75"/>
      <c r="D75"/>
      <c r="E75"/>
      <c r="F75"/>
      <c r="G75"/>
      <c r="H75"/>
      <c r="I75"/>
      <c r="J75"/>
      <c r="K75"/>
      <c r="L75"/>
    </row>
    <row r="76" spans="1:12" ht="45">
      <c r="A76" s="767" t="s">
        <v>1228</v>
      </c>
      <c r="B76" s="766">
        <v>498279</v>
      </c>
      <c r="C76"/>
      <c r="D76"/>
      <c r="E76"/>
      <c r="F76"/>
      <c r="G76"/>
      <c r="H76"/>
      <c r="I76"/>
      <c r="J76"/>
      <c r="K76"/>
      <c r="L76"/>
    </row>
    <row r="77" spans="1:12" ht="25.5">
      <c r="A77" s="763" t="s">
        <v>1229</v>
      </c>
      <c r="B77" s="756">
        <v>0</v>
      </c>
      <c r="C77"/>
      <c r="D77"/>
      <c r="E77"/>
      <c r="F77"/>
      <c r="G77"/>
      <c r="H77"/>
      <c r="I77"/>
      <c r="J77"/>
      <c r="K77"/>
      <c r="L77"/>
    </row>
    <row r="78" spans="1:12" ht="30">
      <c r="A78" s="771" t="s">
        <v>1230</v>
      </c>
      <c r="B78" s="766">
        <v>498279</v>
      </c>
      <c r="C78"/>
      <c r="D78"/>
      <c r="E78"/>
      <c r="F78"/>
      <c r="G78"/>
      <c r="H78"/>
      <c r="I78"/>
      <c r="J78"/>
      <c r="K78"/>
      <c r="L78"/>
    </row>
    <row r="79" spans="1:12" ht="12.75">
      <c r="A79" s="768" t="s">
        <v>1231</v>
      </c>
      <c r="B79" s="756">
        <v>0</v>
      </c>
      <c r="C79"/>
      <c r="D79"/>
      <c r="E79"/>
      <c r="F79"/>
      <c r="G79"/>
      <c r="H79"/>
      <c r="I79"/>
      <c r="J79"/>
      <c r="K79"/>
      <c r="L79"/>
    </row>
    <row r="80" spans="1:12" ht="30">
      <c r="A80" s="771" t="s">
        <v>1232</v>
      </c>
      <c r="B80" s="766">
        <v>498279</v>
      </c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 s="775" t="s">
        <v>1180</v>
      </c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s="783" customFormat="1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s="783" customFormat="1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s="783" customFormat="1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s="783" customFormat="1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s="783" customFormat="1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s="783" customFormat="1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s="783" customFormat="1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s="783" customFormat="1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783" customFormat="1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783" customFormat="1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</sheetData>
  <mergeCells count="59">
    <mergeCell ref="IH1:II1"/>
    <mergeCell ref="IL1:IM1"/>
    <mergeCell ref="IP1:IQ1"/>
    <mergeCell ref="HR1:HS1"/>
    <mergeCell ref="HV1:HW1"/>
    <mergeCell ref="HZ1:IA1"/>
    <mergeCell ref="ID1:IE1"/>
    <mergeCell ref="HB1:HC1"/>
    <mergeCell ref="HF1:HG1"/>
    <mergeCell ref="HJ1:HK1"/>
    <mergeCell ref="HN1:HO1"/>
    <mergeCell ref="GL1:GM1"/>
    <mergeCell ref="GP1:GQ1"/>
    <mergeCell ref="GT1:GU1"/>
    <mergeCell ref="GX1:GY1"/>
    <mergeCell ref="FV1:FW1"/>
    <mergeCell ref="FZ1:GA1"/>
    <mergeCell ref="GD1:GE1"/>
    <mergeCell ref="GH1:GI1"/>
    <mergeCell ref="FF1:FG1"/>
    <mergeCell ref="FJ1:FK1"/>
    <mergeCell ref="FN1:FO1"/>
    <mergeCell ref="FR1:FS1"/>
    <mergeCell ref="EP1:EQ1"/>
    <mergeCell ref="ET1:EU1"/>
    <mergeCell ref="EX1:EY1"/>
    <mergeCell ref="FB1:FC1"/>
    <mergeCell ref="DZ1:EA1"/>
    <mergeCell ref="ED1:EE1"/>
    <mergeCell ref="EH1:EI1"/>
    <mergeCell ref="EL1:EM1"/>
    <mergeCell ref="DJ1:DK1"/>
    <mergeCell ref="DN1:DO1"/>
    <mergeCell ref="DR1:DS1"/>
    <mergeCell ref="DV1:DW1"/>
    <mergeCell ref="CT1:CU1"/>
    <mergeCell ref="CX1:CY1"/>
    <mergeCell ref="DB1:DC1"/>
    <mergeCell ref="DF1:DG1"/>
    <mergeCell ref="CD1:CE1"/>
    <mergeCell ref="CH1:CI1"/>
    <mergeCell ref="CL1:CM1"/>
    <mergeCell ref="CP1:CQ1"/>
    <mergeCell ref="BN1:BO1"/>
    <mergeCell ref="BR1:BS1"/>
    <mergeCell ref="BV1:BW1"/>
    <mergeCell ref="BZ1:CA1"/>
    <mergeCell ref="AX1:AY1"/>
    <mergeCell ref="BB1:BC1"/>
    <mergeCell ref="BF1:BG1"/>
    <mergeCell ref="BJ1:BK1"/>
    <mergeCell ref="AH1:AI1"/>
    <mergeCell ref="AL1:AM1"/>
    <mergeCell ref="AP1:AQ1"/>
    <mergeCell ref="AT1:AU1"/>
    <mergeCell ref="R1:S1"/>
    <mergeCell ref="V1:W1"/>
    <mergeCell ref="Z1:AA1"/>
    <mergeCell ref="AD1:AE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48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49"/>
  <sheetViews>
    <sheetView view="pageBreakPreview" zoomScaleNormal="75" zoomScaleSheetLayoutView="100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2" max="2" width="61.125" style="0" customWidth="1"/>
    <col min="3" max="16384" width="9.125" style="820" customWidth="1"/>
  </cols>
  <sheetData>
    <row r="1" spans="1:2" s="815" customFormat="1" ht="24" customHeight="1">
      <c r="A1" s="814" t="s">
        <v>1233</v>
      </c>
      <c r="B1" s="814"/>
    </row>
    <row r="2" spans="1:2" s="815" customFormat="1" ht="24" customHeight="1">
      <c r="A2" s="747" t="s">
        <v>553</v>
      </c>
      <c r="B2" s="816"/>
    </row>
    <row r="3" spans="1:2" s="815" customFormat="1" ht="12.75">
      <c r="A3" s="817" t="s">
        <v>1048</v>
      </c>
      <c r="B3" s="817" t="s">
        <v>1234</v>
      </c>
    </row>
    <row r="4" spans="1:2" ht="15">
      <c r="A4" s="818" t="s">
        <v>1235</v>
      </c>
      <c r="B4" s="819"/>
    </row>
    <row r="5" spans="1:2" ht="15">
      <c r="A5" s="821" t="s">
        <v>1236</v>
      </c>
      <c r="B5" s="821" t="s">
        <v>1237</v>
      </c>
    </row>
    <row r="6" spans="1:2" s="822" customFormat="1" ht="15">
      <c r="A6" s="821" t="s">
        <v>1238</v>
      </c>
      <c r="B6" s="821" t="s">
        <v>1239</v>
      </c>
    </row>
    <row r="7" spans="1:2" s="822" customFormat="1" ht="15">
      <c r="A7" s="821" t="s">
        <v>1240</v>
      </c>
      <c r="B7" s="821" t="s">
        <v>1241</v>
      </c>
    </row>
    <row r="8" spans="1:2" s="822" customFormat="1" ht="15">
      <c r="A8" s="821" t="s">
        <v>1242</v>
      </c>
      <c r="B8" s="821" t="s">
        <v>1243</v>
      </c>
    </row>
    <row r="9" spans="1:2" s="822" customFormat="1" ht="15">
      <c r="A9" s="815" t="s">
        <v>1244</v>
      </c>
      <c r="B9" s="821" t="s">
        <v>1245</v>
      </c>
    </row>
    <row r="10" spans="1:2" s="822" customFormat="1" ht="15">
      <c r="A10"/>
      <c r="B10"/>
    </row>
    <row r="11" spans="1:2" s="822" customFormat="1" ht="15">
      <c r="A11" s="818" t="s">
        <v>1246</v>
      </c>
      <c r="B11" s="819"/>
    </row>
    <row r="12" spans="1:2" s="822" customFormat="1" ht="15">
      <c r="A12" s="821" t="s">
        <v>1247</v>
      </c>
      <c r="B12" s="821" t="s">
        <v>1248</v>
      </c>
    </row>
    <row r="13" spans="1:2" s="822" customFormat="1" ht="15">
      <c r="A13" s="815" t="s">
        <v>1249</v>
      </c>
      <c r="B13" s="821" t="s">
        <v>1250</v>
      </c>
    </row>
    <row r="14" spans="1:2" s="822" customFormat="1" ht="15">
      <c r="A14" s="815" t="s">
        <v>1251</v>
      </c>
      <c r="B14" s="821" t="s">
        <v>1252</v>
      </c>
    </row>
    <row r="15" spans="1:2" s="822" customFormat="1" ht="15">
      <c r="A15" s="815" t="s">
        <v>1253</v>
      </c>
      <c r="B15" s="821" t="s">
        <v>1254</v>
      </c>
    </row>
    <row r="16" spans="1:2" s="822" customFormat="1" ht="15">
      <c r="A16" s="815" t="s">
        <v>1255</v>
      </c>
      <c r="B16" s="821" t="s">
        <v>1256</v>
      </c>
    </row>
    <row r="17" spans="1:2" s="823" customFormat="1" ht="15">
      <c r="A17" s="815" t="s">
        <v>1257</v>
      </c>
      <c r="B17" s="821" t="s">
        <v>1258</v>
      </c>
    </row>
    <row r="18" spans="1:2" s="822" customFormat="1" ht="15">
      <c r="A18" s="815" t="s">
        <v>1259</v>
      </c>
      <c r="B18" s="821" t="s">
        <v>1260</v>
      </c>
    </row>
    <row r="19" spans="1:2" s="822" customFormat="1" ht="15">
      <c r="A19" s="815" t="s">
        <v>1261</v>
      </c>
      <c r="B19" s="821" t="s">
        <v>1262</v>
      </c>
    </row>
    <row r="20" spans="1:2" s="822" customFormat="1" ht="15">
      <c r="A20" s="815" t="s">
        <v>1263</v>
      </c>
      <c r="B20" s="821" t="s">
        <v>1264</v>
      </c>
    </row>
    <row r="21" spans="1:2" s="822" customFormat="1" ht="15">
      <c r="A21" s="815" t="s">
        <v>1265</v>
      </c>
      <c r="B21" s="821" t="s">
        <v>1266</v>
      </c>
    </row>
    <row r="22" spans="1:2" s="823" customFormat="1" ht="15" customHeight="1">
      <c r="A22" s="815" t="s">
        <v>1267</v>
      </c>
      <c r="B22" s="821" t="s">
        <v>1268</v>
      </c>
    </row>
    <row r="23" spans="1:2" s="823" customFormat="1" ht="15">
      <c r="A23" s="815" t="s">
        <v>1269</v>
      </c>
      <c r="B23" s="821" t="s">
        <v>1270</v>
      </c>
    </row>
    <row r="24" spans="1:2" s="822" customFormat="1" ht="15">
      <c r="A24" s="815" t="s">
        <v>1271</v>
      </c>
      <c r="B24" s="821" t="s">
        <v>1272</v>
      </c>
    </row>
    <row r="25" spans="1:2" s="822" customFormat="1" ht="15">
      <c r="A25" s="815" t="s">
        <v>1273</v>
      </c>
      <c r="B25" s="821" t="s">
        <v>1274</v>
      </c>
    </row>
    <row r="26" spans="1:2" s="822" customFormat="1" ht="15">
      <c r="A26" s="815" t="s">
        <v>1275</v>
      </c>
      <c r="B26" s="821" t="s">
        <v>1276</v>
      </c>
    </row>
    <row r="27" spans="1:2" s="822" customFormat="1" ht="15">
      <c r="A27" s="815" t="s">
        <v>1277</v>
      </c>
      <c r="B27" s="821" t="s">
        <v>1278</v>
      </c>
    </row>
    <row r="28" spans="1:2" s="822" customFormat="1" ht="15">
      <c r="A28" s="815" t="s">
        <v>1279</v>
      </c>
      <c r="B28" s="821" t="s">
        <v>1280</v>
      </c>
    </row>
    <row r="29" spans="1:2" s="823" customFormat="1" ht="15">
      <c r="A29" s="815" t="s">
        <v>1281</v>
      </c>
      <c r="B29" s="821" t="s">
        <v>1282</v>
      </c>
    </row>
    <row r="30" spans="1:2" s="822" customFormat="1" ht="15">
      <c r="A30" s="815" t="s">
        <v>1283</v>
      </c>
      <c r="B30" s="821" t="s">
        <v>1284</v>
      </c>
    </row>
    <row r="31" spans="1:2" s="822" customFormat="1" ht="15">
      <c r="A31"/>
      <c r="B31"/>
    </row>
    <row r="32" spans="1:2" s="822" customFormat="1" ht="15">
      <c r="A32" s="818" t="s">
        <v>1285</v>
      </c>
      <c r="B32" s="819"/>
    </row>
    <row r="33" spans="1:2" s="822" customFormat="1" ht="15">
      <c r="A33" s="824" t="s">
        <v>1286</v>
      </c>
      <c r="B33" s="824" t="s">
        <v>1287</v>
      </c>
    </row>
    <row r="34" spans="1:2" s="822" customFormat="1" ht="15">
      <c r="A34" s="821" t="s">
        <v>1288</v>
      </c>
      <c r="B34" s="824" t="s">
        <v>1289</v>
      </c>
    </row>
    <row r="35" spans="1:2" s="822" customFormat="1" ht="15">
      <c r="A35" s="821" t="s">
        <v>1290</v>
      </c>
      <c r="B35" s="824" t="s">
        <v>1291</v>
      </c>
    </row>
    <row r="36" spans="1:2" s="822" customFormat="1" ht="15">
      <c r="A36" s="821" t="s">
        <v>1292</v>
      </c>
      <c r="B36" s="824" t="s">
        <v>1293</v>
      </c>
    </row>
    <row r="37" spans="1:2" s="822" customFormat="1" ht="15">
      <c r="A37" s="821" t="s">
        <v>1294</v>
      </c>
      <c r="B37" s="824" t="s">
        <v>1295</v>
      </c>
    </row>
    <row r="38" spans="1:2" s="822" customFormat="1" ht="15">
      <c r="A38" s="821" t="s">
        <v>1296</v>
      </c>
      <c r="B38" s="824" t="s">
        <v>1297</v>
      </c>
    </row>
    <row r="39" spans="1:2" s="822" customFormat="1" ht="15">
      <c r="A39" s="825"/>
      <c r="B39" s="825"/>
    </row>
    <row r="40" spans="1:2" s="823" customFormat="1" ht="15">
      <c r="A40" s="826"/>
      <c r="B40" s="826"/>
    </row>
    <row r="41" spans="1:2" s="829" customFormat="1" ht="12">
      <c r="A41" s="827" t="s">
        <v>1298</v>
      </c>
      <c r="B41" s="828"/>
    </row>
    <row r="42" spans="1:2" s="830" customFormat="1" ht="12">
      <c r="A42" s="827" t="s">
        <v>1299</v>
      </c>
      <c r="B42" s="828"/>
    </row>
    <row r="43" spans="1:2" s="829" customFormat="1" ht="12">
      <c r="A43" s="828" t="s">
        <v>1300</v>
      </c>
      <c r="B43" s="828"/>
    </row>
    <row r="44" s="829" customFormat="1" ht="12">
      <c r="B44" s="828"/>
    </row>
    <row r="45" spans="1:2" s="829" customFormat="1" ht="12">
      <c r="A45" s="829" t="s">
        <v>1301</v>
      </c>
      <c r="B45" s="831" t="s">
        <v>1302</v>
      </c>
    </row>
    <row r="46" spans="1:2" s="829" customFormat="1" ht="12">
      <c r="A46" s="829" t="s">
        <v>1303</v>
      </c>
      <c r="B46" s="831" t="s">
        <v>1304</v>
      </c>
    </row>
    <row r="47" spans="1:2" s="829" customFormat="1" ht="12">
      <c r="A47" s="829" t="s">
        <v>1305</v>
      </c>
      <c r="B47" s="831" t="s">
        <v>1306</v>
      </c>
    </row>
    <row r="48" spans="1:2" ht="15">
      <c r="A48" s="815"/>
      <c r="B48" s="826"/>
    </row>
    <row r="49" ht="15">
      <c r="A49" s="832" t="s">
        <v>1308</v>
      </c>
    </row>
  </sheetData>
  <printOptions horizontalCentered="1"/>
  <pageMargins left="0.7874015748031497" right="0.7480314960629921" top="0.7874015748031497" bottom="0.7874015748031497" header="0.11811023622047245" footer="0.118110236220472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9.00390625" style="783" customWidth="1"/>
    <col min="2" max="5" width="11.625" style="783" customWidth="1"/>
    <col min="6" max="6" width="17.375" style="783" customWidth="1"/>
    <col min="7" max="7" width="16.375" style="783" customWidth="1"/>
    <col min="8" max="8" width="11.00390625" style="783" customWidth="1"/>
    <col min="9" max="9" width="12.625" style="783" customWidth="1"/>
    <col min="10" max="10" width="11.00390625" style="783" customWidth="1"/>
    <col min="11" max="11" width="9.25390625" style="783" customWidth="1"/>
    <col min="12" max="16384" width="9.125" style="783" customWidth="1"/>
  </cols>
  <sheetData>
    <row r="1" spans="1:10" s="836" customFormat="1" ht="24" customHeight="1">
      <c r="A1" s="833" t="s">
        <v>1309</v>
      </c>
      <c r="B1" s="834"/>
      <c r="C1" s="834"/>
      <c r="D1" s="834"/>
      <c r="E1" s="835"/>
      <c r="F1"/>
      <c r="G1"/>
      <c r="H1"/>
      <c r="I1"/>
      <c r="J1"/>
    </row>
    <row r="2" spans="1:11" s="782" customFormat="1" ht="24" customHeight="1">
      <c r="A2" s="747" t="s">
        <v>553</v>
      </c>
      <c r="B2" s="780"/>
      <c r="C2" s="780"/>
      <c r="D2" s="834"/>
      <c r="E2" s="781" t="s">
        <v>1103</v>
      </c>
      <c r="F2" s="780"/>
      <c r="G2" s="780"/>
      <c r="H2" s="780"/>
      <c r="I2" s="780"/>
      <c r="J2" s="780"/>
      <c r="K2" s="780"/>
    </row>
    <row r="3" spans="1:11" ht="25.5">
      <c r="A3" s="751" t="s">
        <v>554</v>
      </c>
      <c r="B3" s="751" t="s">
        <v>555</v>
      </c>
      <c r="C3" s="752" t="s">
        <v>556</v>
      </c>
      <c r="D3" s="752" t="s">
        <v>557</v>
      </c>
      <c r="E3" s="753" t="s">
        <v>558</v>
      </c>
      <c r="F3"/>
      <c r="G3"/>
      <c r="H3"/>
      <c r="I3"/>
      <c r="J3"/>
      <c r="K3"/>
    </row>
    <row r="4" spans="1:11" ht="12.75">
      <c r="A4" s="755" t="s">
        <v>559</v>
      </c>
      <c r="B4" s="756">
        <v>3181916</v>
      </c>
      <c r="C4" s="757">
        <v>1513335</v>
      </c>
      <c r="D4" s="757">
        <v>1610877</v>
      </c>
      <c r="E4" s="757">
        <v>57704</v>
      </c>
      <c r="F4"/>
      <c r="G4"/>
      <c r="H4"/>
      <c r="I4"/>
      <c r="J4"/>
      <c r="K4"/>
    </row>
    <row r="5" spans="1:11" ht="12.75">
      <c r="A5" s="755" t="s">
        <v>560</v>
      </c>
      <c r="B5" s="756">
        <v>617618</v>
      </c>
      <c r="C5" s="757">
        <v>340263</v>
      </c>
      <c r="D5" s="757">
        <v>220571</v>
      </c>
      <c r="E5" s="757">
        <v>56784</v>
      </c>
      <c r="F5"/>
      <c r="G5"/>
      <c r="H5"/>
      <c r="I5"/>
      <c r="J5"/>
      <c r="K5"/>
    </row>
    <row r="6" spans="1:11" ht="12.75">
      <c r="A6" s="758" t="s">
        <v>561</v>
      </c>
      <c r="B6" s="759">
        <v>92981</v>
      </c>
      <c r="C6" s="760">
        <v>26519</v>
      </c>
      <c r="D6" s="760">
        <v>62380</v>
      </c>
      <c r="E6" s="760">
        <v>4082</v>
      </c>
      <c r="F6"/>
      <c r="G6"/>
      <c r="H6"/>
      <c r="I6"/>
      <c r="J6"/>
      <c r="K6"/>
    </row>
    <row r="7" spans="1:11" ht="12.75">
      <c r="A7" s="761" t="s">
        <v>562</v>
      </c>
      <c r="B7" s="762">
        <v>1146</v>
      </c>
      <c r="C7" s="760">
        <v>1146</v>
      </c>
      <c r="D7" s="760">
        <v>0</v>
      </c>
      <c r="E7" s="760">
        <v>0</v>
      </c>
      <c r="F7"/>
      <c r="G7"/>
      <c r="H7"/>
      <c r="I7"/>
      <c r="J7"/>
      <c r="K7"/>
    </row>
    <row r="8" spans="1:11" ht="12.75">
      <c r="A8" s="761" t="s">
        <v>563</v>
      </c>
      <c r="B8" s="762">
        <v>523491</v>
      </c>
      <c r="C8" s="760">
        <v>312598</v>
      </c>
      <c r="D8" s="760">
        <v>158191</v>
      </c>
      <c r="E8" s="760">
        <v>52702</v>
      </c>
      <c r="F8"/>
      <c r="G8"/>
      <c r="H8"/>
      <c r="I8"/>
      <c r="J8"/>
      <c r="K8"/>
    </row>
    <row r="9" spans="1:11" ht="12.75">
      <c r="A9" s="761" t="s">
        <v>564</v>
      </c>
      <c r="B9" s="762">
        <v>0</v>
      </c>
      <c r="C9" s="760">
        <v>0</v>
      </c>
      <c r="D9" s="760">
        <v>0</v>
      </c>
      <c r="E9" s="760">
        <v>0</v>
      </c>
      <c r="F9"/>
      <c r="G9"/>
      <c r="H9"/>
      <c r="I9"/>
      <c r="J9"/>
      <c r="K9"/>
    </row>
    <row r="10" spans="1:11" ht="25.5">
      <c r="A10" s="755" t="s">
        <v>565</v>
      </c>
      <c r="B10" s="756">
        <v>438781</v>
      </c>
      <c r="C10" s="757">
        <v>213548</v>
      </c>
      <c r="D10" s="757">
        <v>215254</v>
      </c>
      <c r="E10" s="757">
        <v>9979</v>
      </c>
      <c r="F10"/>
      <c r="G10"/>
      <c r="H10"/>
      <c r="I10"/>
      <c r="J10"/>
      <c r="K10"/>
    </row>
    <row r="11" spans="1:11" ht="12.75">
      <c r="A11" s="761" t="s">
        <v>562</v>
      </c>
      <c r="B11" s="762">
        <v>8655</v>
      </c>
      <c r="C11" s="760">
        <v>7626</v>
      </c>
      <c r="D11" s="760">
        <v>0</v>
      </c>
      <c r="E11" s="760">
        <v>1029</v>
      </c>
      <c r="F11"/>
      <c r="G11"/>
      <c r="H11"/>
      <c r="I11"/>
      <c r="J11"/>
      <c r="K11"/>
    </row>
    <row r="12" spans="1:11" ht="12.75">
      <c r="A12" s="761" t="s">
        <v>563</v>
      </c>
      <c r="B12" s="762">
        <v>430126</v>
      </c>
      <c r="C12" s="760">
        <v>205922</v>
      </c>
      <c r="D12" s="760">
        <v>215254</v>
      </c>
      <c r="E12" s="760">
        <v>8950</v>
      </c>
      <c r="F12"/>
      <c r="G12"/>
      <c r="H12"/>
      <c r="I12"/>
      <c r="J12"/>
      <c r="K12"/>
    </row>
    <row r="13" spans="1:11" ht="12.75">
      <c r="A13" s="761" t="s">
        <v>564</v>
      </c>
      <c r="B13" s="762">
        <v>0</v>
      </c>
      <c r="C13" s="760">
        <v>0</v>
      </c>
      <c r="D13" s="760">
        <v>0</v>
      </c>
      <c r="E13" s="760">
        <v>0</v>
      </c>
      <c r="F13"/>
      <c r="G13"/>
      <c r="H13"/>
      <c r="I13"/>
      <c r="J13"/>
      <c r="K13"/>
    </row>
    <row r="14" spans="1:11" ht="12.75">
      <c r="A14" s="763" t="s">
        <v>566</v>
      </c>
      <c r="B14" s="756">
        <v>1067830</v>
      </c>
      <c r="C14" s="757">
        <v>416358</v>
      </c>
      <c r="D14" s="757">
        <v>454646</v>
      </c>
      <c r="E14" s="757">
        <v>196826</v>
      </c>
      <c r="F14"/>
      <c r="G14"/>
      <c r="H14"/>
      <c r="I14"/>
      <c r="J14"/>
      <c r="K14"/>
    </row>
    <row r="15" spans="1:11" ht="12.75">
      <c r="A15" s="758" t="s">
        <v>562</v>
      </c>
      <c r="B15" s="759">
        <v>22662</v>
      </c>
      <c r="C15" s="760">
        <v>18004</v>
      </c>
      <c r="D15" s="760">
        <v>2115</v>
      </c>
      <c r="E15" s="760">
        <v>2543</v>
      </c>
      <c r="F15"/>
      <c r="G15"/>
      <c r="H15"/>
      <c r="I15"/>
      <c r="J15"/>
      <c r="K15"/>
    </row>
    <row r="16" spans="1:11" ht="12.75">
      <c r="A16" s="761" t="s">
        <v>563</v>
      </c>
      <c r="B16" s="762">
        <v>1045168</v>
      </c>
      <c r="C16" s="760">
        <v>398354</v>
      </c>
      <c r="D16" s="760">
        <v>452531</v>
      </c>
      <c r="E16" s="760">
        <v>194283</v>
      </c>
      <c r="F16"/>
      <c r="G16"/>
      <c r="H16"/>
      <c r="I16"/>
      <c r="J16"/>
      <c r="K16"/>
    </row>
    <row r="17" spans="1:11" ht="12.75">
      <c r="A17" s="761" t="s">
        <v>564</v>
      </c>
      <c r="B17" s="762">
        <v>0</v>
      </c>
      <c r="C17" s="760">
        <v>0</v>
      </c>
      <c r="D17" s="760">
        <v>0</v>
      </c>
      <c r="E17" s="760">
        <v>0</v>
      </c>
      <c r="F17"/>
      <c r="G17"/>
      <c r="H17"/>
      <c r="I17"/>
      <c r="J17"/>
      <c r="K17"/>
    </row>
    <row r="18" spans="1:11" ht="12.75">
      <c r="A18" s="755" t="s">
        <v>567</v>
      </c>
      <c r="B18" s="756">
        <v>32715444</v>
      </c>
      <c r="C18" s="757">
        <v>14002641</v>
      </c>
      <c r="D18" s="757">
        <v>17945512</v>
      </c>
      <c r="E18" s="757">
        <v>767291</v>
      </c>
      <c r="F18"/>
      <c r="G18"/>
      <c r="H18"/>
      <c r="I18"/>
      <c r="J18"/>
      <c r="K18"/>
    </row>
    <row r="19" spans="1:11" ht="12.75">
      <c r="A19" s="761" t="s">
        <v>563</v>
      </c>
      <c r="B19" s="762">
        <v>0</v>
      </c>
      <c r="C19" s="760">
        <v>0</v>
      </c>
      <c r="D19" s="760">
        <v>0</v>
      </c>
      <c r="E19" s="760">
        <v>0</v>
      </c>
      <c r="F19"/>
      <c r="G19"/>
      <c r="H19"/>
      <c r="I19"/>
      <c r="J19"/>
      <c r="K19"/>
    </row>
    <row r="20" spans="1:11" ht="12.75">
      <c r="A20" s="758" t="s">
        <v>564</v>
      </c>
      <c r="B20" s="762">
        <v>32715444</v>
      </c>
      <c r="C20" s="760">
        <v>14002641</v>
      </c>
      <c r="D20" s="760">
        <v>17945512</v>
      </c>
      <c r="E20" s="760">
        <v>767291</v>
      </c>
      <c r="F20"/>
      <c r="G20"/>
      <c r="H20"/>
      <c r="I20"/>
      <c r="J20"/>
      <c r="K20"/>
    </row>
    <row r="21" spans="1:11" ht="12.75">
      <c r="A21" s="755" t="s">
        <v>568</v>
      </c>
      <c r="B21" s="756">
        <v>777379</v>
      </c>
      <c r="C21" s="757">
        <v>50761</v>
      </c>
      <c r="D21" s="757">
        <v>387579</v>
      </c>
      <c r="E21" s="757">
        <v>339039</v>
      </c>
      <c r="F21"/>
      <c r="G21"/>
      <c r="H21"/>
      <c r="I21"/>
      <c r="J21"/>
      <c r="K21"/>
    </row>
    <row r="22" spans="1:11" ht="12.75">
      <c r="A22" s="761" t="s">
        <v>563</v>
      </c>
      <c r="B22" s="762">
        <v>777379</v>
      </c>
      <c r="C22" s="760">
        <v>50761</v>
      </c>
      <c r="D22" s="760">
        <v>387579</v>
      </c>
      <c r="E22" s="760">
        <v>339039</v>
      </c>
      <c r="F22"/>
      <c r="G22"/>
      <c r="H22"/>
      <c r="I22"/>
      <c r="J22"/>
      <c r="K22"/>
    </row>
    <row r="23" spans="1:11" ht="12.75">
      <c r="A23" s="761" t="s">
        <v>564</v>
      </c>
      <c r="B23" s="762">
        <v>0</v>
      </c>
      <c r="C23" s="760">
        <v>0</v>
      </c>
      <c r="D23" s="760">
        <v>0</v>
      </c>
      <c r="E23" s="760">
        <v>0</v>
      </c>
      <c r="F23"/>
      <c r="G23"/>
      <c r="H23"/>
      <c r="I23"/>
      <c r="J23"/>
      <c r="K23"/>
    </row>
    <row r="24" spans="1:11" ht="12.75">
      <c r="A24" s="755" t="s">
        <v>569</v>
      </c>
      <c r="B24" s="756">
        <v>359</v>
      </c>
      <c r="C24" s="757">
        <v>0</v>
      </c>
      <c r="D24" s="757">
        <v>359</v>
      </c>
      <c r="E24" s="757">
        <v>0</v>
      </c>
      <c r="F24"/>
      <c r="G24"/>
      <c r="H24"/>
      <c r="I24"/>
      <c r="J24"/>
      <c r="K24"/>
    </row>
    <row r="25" spans="1:11" ht="12.75">
      <c r="A25" s="761" t="s">
        <v>570</v>
      </c>
      <c r="B25" s="762">
        <v>359</v>
      </c>
      <c r="C25" s="760">
        <v>0</v>
      </c>
      <c r="D25" s="760">
        <v>359</v>
      </c>
      <c r="E25" s="760">
        <v>0</v>
      </c>
      <c r="F25"/>
      <c r="G25"/>
      <c r="H25"/>
      <c r="I25"/>
      <c r="J25"/>
      <c r="K25"/>
    </row>
    <row r="26" spans="1:11" ht="12.75">
      <c r="A26" s="761" t="s">
        <v>571</v>
      </c>
      <c r="B26" s="762">
        <v>0</v>
      </c>
      <c r="C26" s="760">
        <v>0</v>
      </c>
      <c r="D26" s="760">
        <v>0</v>
      </c>
      <c r="E26" s="760">
        <v>0</v>
      </c>
      <c r="F26"/>
      <c r="G26"/>
      <c r="H26"/>
      <c r="I26"/>
      <c r="J26"/>
      <c r="K26"/>
    </row>
    <row r="27" spans="1:11" ht="12.75">
      <c r="A27" s="761" t="s">
        <v>1113</v>
      </c>
      <c r="B27" s="762">
        <v>0</v>
      </c>
      <c r="C27" s="760">
        <v>0</v>
      </c>
      <c r="D27" s="760">
        <v>0</v>
      </c>
      <c r="E27" s="760">
        <v>0</v>
      </c>
      <c r="F27"/>
      <c r="G27"/>
      <c r="H27"/>
      <c r="I27"/>
      <c r="J27"/>
      <c r="K27"/>
    </row>
    <row r="28" spans="1:11" ht="12.75">
      <c r="A28" s="761" t="s">
        <v>1114</v>
      </c>
      <c r="B28" s="762">
        <v>0</v>
      </c>
      <c r="C28" s="760">
        <v>0</v>
      </c>
      <c r="D28" s="760">
        <v>0</v>
      </c>
      <c r="E28" s="760">
        <v>0</v>
      </c>
      <c r="F28"/>
      <c r="G28"/>
      <c r="H28"/>
      <c r="I28"/>
      <c r="J28"/>
      <c r="K28"/>
    </row>
    <row r="29" spans="1:11" ht="12.75">
      <c r="A29" s="761" t="s">
        <v>1115</v>
      </c>
      <c r="B29" s="762">
        <v>0</v>
      </c>
      <c r="C29" s="760">
        <v>0</v>
      </c>
      <c r="D29" s="760">
        <v>0</v>
      </c>
      <c r="E29" s="760">
        <v>0</v>
      </c>
      <c r="F29"/>
      <c r="G29"/>
      <c r="H29"/>
      <c r="I29"/>
      <c r="J29"/>
      <c r="K29"/>
    </row>
    <row r="30" spans="1:11" ht="25.5">
      <c r="A30" s="755" t="s">
        <v>1116</v>
      </c>
      <c r="B30" s="756">
        <v>0</v>
      </c>
      <c r="C30" s="757">
        <v>0</v>
      </c>
      <c r="D30" s="757">
        <v>0</v>
      </c>
      <c r="E30" s="757">
        <v>0</v>
      </c>
      <c r="F30"/>
      <c r="G30"/>
      <c r="H30"/>
      <c r="I30"/>
      <c r="J30"/>
      <c r="K30"/>
    </row>
    <row r="31" spans="1:11" ht="12.75">
      <c r="A31" s="755" t="s">
        <v>1117</v>
      </c>
      <c r="B31" s="756">
        <v>700661</v>
      </c>
      <c r="C31" s="757">
        <v>700661</v>
      </c>
      <c r="D31" s="757">
        <v>0</v>
      </c>
      <c r="E31" s="757">
        <v>0</v>
      </c>
      <c r="F31"/>
      <c r="G31"/>
      <c r="H31"/>
      <c r="I31"/>
      <c r="J31"/>
      <c r="K31"/>
    </row>
    <row r="32" spans="1:11" ht="12.75">
      <c r="A32" s="761" t="s">
        <v>1118</v>
      </c>
      <c r="B32" s="762">
        <v>698956</v>
      </c>
      <c r="C32" s="760">
        <v>698956</v>
      </c>
      <c r="D32" s="760">
        <v>0</v>
      </c>
      <c r="E32" s="760">
        <v>0</v>
      </c>
      <c r="F32"/>
      <c r="G32"/>
      <c r="H32"/>
      <c r="I32"/>
      <c r="J32"/>
      <c r="K32"/>
    </row>
    <row r="33" spans="1:11" ht="12.75">
      <c r="A33" s="761" t="s">
        <v>1119</v>
      </c>
      <c r="B33" s="762">
        <v>1705</v>
      </c>
      <c r="C33" s="760">
        <v>1705</v>
      </c>
      <c r="D33" s="760">
        <v>0</v>
      </c>
      <c r="E33" s="760">
        <v>0</v>
      </c>
      <c r="F33"/>
      <c r="G33"/>
      <c r="H33"/>
      <c r="I33"/>
      <c r="J33"/>
      <c r="K33"/>
    </row>
    <row r="34" spans="1:11" ht="12.75">
      <c r="A34" s="755" t="s">
        <v>1120</v>
      </c>
      <c r="B34" s="756">
        <v>106497</v>
      </c>
      <c r="C34" s="757">
        <v>106497</v>
      </c>
      <c r="D34" s="757">
        <v>0</v>
      </c>
      <c r="E34" s="757">
        <v>0</v>
      </c>
      <c r="F34"/>
      <c r="G34"/>
      <c r="H34"/>
      <c r="I34"/>
      <c r="J34"/>
      <c r="K34"/>
    </row>
    <row r="35" spans="1:11" ht="12.75">
      <c r="A35" s="761" t="s">
        <v>1121</v>
      </c>
      <c r="B35" s="762">
        <v>0</v>
      </c>
      <c r="C35" s="760">
        <v>0</v>
      </c>
      <c r="D35" s="760">
        <v>0</v>
      </c>
      <c r="E35" s="760">
        <v>0</v>
      </c>
      <c r="F35"/>
      <c r="G35"/>
      <c r="H35"/>
      <c r="I35"/>
      <c r="J35"/>
      <c r="K35"/>
    </row>
    <row r="36" spans="1:11" ht="12.75">
      <c r="A36" s="761" t="s">
        <v>1122</v>
      </c>
      <c r="B36" s="762">
        <v>106497</v>
      </c>
      <c r="C36" s="760">
        <v>106497</v>
      </c>
      <c r="D36" s="760">
        <v>0</v>
      </c>
      <c r="E36" s="760">
        <v>0</v>
      </c>
      <c r="F36"/>
      <c r="G36"/>
      <c r="H36"/>
      <c r="I36"/>
      <c r="J36"/>
      <c r="K36"/>
    </row>
    <row r="37" spans="1:11" ht="38.25">
      <c r="A37" s="764" t="s">
        <v>1310</v>
      </c>
      <c r="B37" s="756">
        <v>55378</v>
      </c>
      <c r="C37" s="757">
        <v>55378</v>
      </c>
      <c r="D37" s="757">
        <v>0</v>
      </c>
      <c r="E37" s="757">
        <v>0</v>
      </c>
      <c r="F37"/>
      <c r="G37"/>
      <c r="H37"/>
      <c r="I37"/>
      <c r="J37"/>
      <c r="K37"/>
    </row>
    <row r="38" spans="1:11" ht="12.75">
      <c r="A38" s="755" t="s">
        <v>1124</v>
      </c>
      <c r="B38" s="756">
        <v>24950</v>
      </c>
      <c r="C38" s="757">
        <v>24950</v>
      </c>
      <c r="D38" s="757">
        <v>0</v>
      </c>
      <c r="E38" s="757">
        <v>0</v>
      </c>
      <c r="F38"/>
      <c r="G38"/>
      <c r="H38"/>
      <c r="I38"/>
      <c r="J38"/>
      <c r="K38"/>
    </row>
    <row r="39" spans="1:11" ht="12.75">
      <c r="A39" s="761" t="s">
        <v>1125</v>
      </c>
      <c r="B39" s="762">
        <v>17319</v>
      </c>
      <c r="C39" s="760">
        <v>17319</v>
      </c>
      <c r="D39" s="760">
        <v>0</v>
      </c>
      <c r="E39" s="760">
        <v>0</v>
      </c>
      <c r="F39"/>
      <c r="G39"/>
      <c r="H39"/>
      <c r="I39"/>
      <c r="J39"/>
      <c r="K39"/>
    </row>
    <row r="40" spans="1:11" ht="12.75">
      <c r="A40" s="761" t="s">
        <v>1311</v>
      </c>
      <c r="B40" s="762">
        <v>7631</v>
      </c>
      <c r="C40" s="760">
        <v>7631</v>
      </c>
      <c r="D40" s="760">
        <v>0</v>
      </c>
      <c r="E40" s="760">
        <v>0</v>
      </c>
      <c r="F40"/>
      <c r="G40"/>
      <c r="H40"/>
      <c r="I40"/>
      <c r="J40"/>
      <c r="K40"/>
    </row>
    <row r="41" spans="1:11" ht="12.75">
      <c r="A41" s="755" t="s">
        <v>1645</v>
      </c>
      <c r="B41" s="756">
        <v>165069</v>
      </c>
      <c r="C41" s="757">
        <v>137694</v>
      </c>
      <c r="D41" s="757">
        <v>12224</v>
      </c>
      <c r="E41" s="757">
        <v>15151</v>
      </c>
      <c r="F41"/>
      <c r="G41"/>
      <c r="H41"/>
      <c r="I41"/>
      <c r="J41"/>
      <c r="K41"/>
    </row>
    <row r="42" spans="1:11" ht="25.5">
      <c r="A42" s="755" t="s">
        <v>1127</v>
      </c>
      <c r="B42" s="756">
        <v>5480</v>
      </c>
      <c r="C42" s="757">
        <v>5480</v>
      </c>
      <c r="D42" s="757">
        <v>0</v>
      </c>
      <c r="E42" s="757">
        <v>0</v>
      </c>
      <c r="F42"/>
      <c r="G42"/>
      <c r="H42"/>
      <c r="I42"/>
      <c r="J42"/>
      <c r="K42"/>
    </row>
    <row r="43" spans="1:11" ht="15">
      <c r="A43" s="765" t="s">
        <v>1128</v>
      </c>
      <c r="B43" s="766">
        <v>39857362</v>
      </c>
      <c r="C43" s="766">
        <v>17567566</v>
      </c>
      <c r="D43" s="766">
        <v>20847022</v>
      </c>
      <c r="E43" s="766">
        <v>1442774</v>
      </c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25.5">
      <c r="A46" s="751" t="s">
        <v>1129</v>
      </c>
      <c r="B46" s="751" t="s">
        <v>555</v>
      </c>
      <c r="C46" s="752" t="s">
        <v>556</v>
      </c>
      <c r="D46" s="752" t="s">
        <v>557</v>
      </c>
      <c r="E46" s="753" t="s">
        <v>558</v>
      </c>
      <c r="F46"/>
      <c r="G46"/>
      <c r="H46"/>
      <c r="I46"/>
      <c r="J46"/>
      <c r="K46"/>
    </row>
    <row r="47" spans="1:11" ht="12.75">
      <c r="A47" s="755" t="s">
        <v>1130</v>
      </c>
      <c r="B47" s="756">
        <v>0</v>
      </c>
      <c r="C47" s="756">
        <v>0</v>
      </c>
      <c r="D47" s="756">
        <v>0</v>
      </c>
      <c r="E47" s="756">
        <v>0</v>
      </c>
      <c r="F47"/>
      <c r="G47"/>
      <c r="H47"/>
      <c r="I47"/>
      <c r="J47"/>
      <c r="K47"/>
    </row>
    <row r="48" spans="1:11" ht="12.75">
      <c r="A48" s="755" t="s">
        <v>1131</v>
      </c>
      <c r="B48" s="756">
        <v>99542</v>
      </c>
      <c r="C48" s="756">
        <v>38523</v>
      </c>
      <c r="D48" s="756">
        <v>57301</v>
      </c>
      <c r="E48" s="756">
        <v>3718</v>
      </c>
      <c r="F48"/>
      <c r="G48"/>
      <c r="H48"/>
      <c r="I48"/>
      <c r="J48"/>
      <c r="K48"/>
    </row>
    <row r="49" spans="1:11" ht="12.75">
      <c r="A49" s="758" t="s">
        <v>561</v>
      </c>
      <c r="B49" s="762">
        <v>99542</v>
      </c>
      <c r="C49" s="762">
        <v>38523</v>
      </c>
      <c r="D49" s="762">
        <v>57301</v>
      </c>
      <c r="E49" s="762">
        <v>3718</v>
      </c>
      <c r="F49"/>
      <c r="G49"/>
      <c r="H49"/>
      <c r="I49"/>
      <c r="J49"/>
      <c r="K49"/>
    </row>
    <row r="50" spans="1:11" ht="12.75">
      <c r="A50" s="758" t="s">
        <v>1132</v>
      </c>
      <c r="B50" s="759">
        <v>0</v>
      </c>
      <c r="C50" s="759">
        <v>0</v>
      </c>
      <c r="D50" s="759">
        <v>0</v>
      </c>
      <c r="E50" s="759">
        <v>0</v>
      </c>
      <c r="F50"/>
      <c r="G50"/>
      <c r="H50"/>
      <c r="I50"/>
      <c r="J50"/>
      <c r="K50"/>
    </row>
    <row r="51" spans="1:11" ht="12.75">
      <c r="A51" s="758" t="s">
        <v>1133</v>
      </c>
      <c r="B51" s="759">
        <v>0</v>
      </c>
      <c r="C51" s="759">
        <v>0</v>
      </c>
      <c r="D51" s="759">
        <v>0</v>
      </c>
      <c r="E51" s="759">
        <v>0</v>
      </c>
      <c r="F51"/>
      <c r="G51"/>
      <c r="H51"/>
      <c r="I51"/>
      <c r="J51"/>
      <c r="K51"/>
    </row>
    <row r="52" spans="1:11" ht="12.75">
      <c r="A52" s="758" t="s">
        <v>1138</v>
      </c>
      <c r="B52" s="762">
        <v>0</v>
      </c>
      <c r="C52" s="762">
        <v>0</v>
      </c>
      <c r="D52" s="762">
        <v>0</v>
      </c>
      <c r="E52" s="762">
        <v>0</v>
      </c>
      <c r="F52"/>
      <c r="G52"/>
      <c r="H52"/>
      <c r="I52"/>
      <c r="J52"/>
      <c r="K52"/>
    </row>
    <row r="53" spans="1:11" ht="25.5">
      <c r="A53" s="758" t="s">
        <v>1135</v>
      </c>
      <c r="B53" s="762">
        <v>0</v>
      </c>
      <c r="C53" s="762">
        <v>0</v>
      </c>
      <c r="D53" s="762">
        <v>0</v>
      </c>
      <c r="E53" s="762">
        <v>0</v>
      </c>
      <c r="F53"/>
      <c r="G53"/>
      <c r="H53"/>
      <c r="I53"/>
      <c r="J53"/>
      <c r="K53"/>
    </row>
    <row r="54" spans="1:11" ht="12.75">
      <c r="A54" s="758" t="s">
        <v>1136</v>
      </c>
      <c r="B54" s="762">
        <v>0</v>
      </c>
      <c r="C54" s="762">
        <v>0</v>
      </c>
      <c r="D54" s="762">
        <v>0</v>
      </c>
      <c r="E54" s="762">
        <v>0</v>
      </c>
      <c r="F54"/>
      <c r="G54"/>
      <c r="H54"/>
      <c r="I54"/>
      <c r="J54"/>
      <c r="K54"/>
    </row>
    <row r="55" spans="1:11" ht="25.5">
      <c r="A55" s="755" t="s">
        <v>1137</v>
      </c>
      <c r="B55" s="756">
        <v>0</v>
      </c>
      <c r="C55" s="756">
        <v>0</v>
      </c>
      <c r="D55" s="756">
        <v>0</v>
      </c>
      <c r="E55" s="756">
        <v>0</v>
      </c>
      <c r="F55"/>
      <c r="G55"/>
      <c r="H55"/>
      <c r="I55"/>
      <c r="J55"/>
      <c r="K55"/>
    </row>
    <row r="56" spans="1:11" ht="12.75">
      <c r="A56" s="758" t="s">
        <v>1133</v>
      </c>
      <c r="B56" s="762">
        <v>0</v>
      </c>
      <c r="C56" s="762">
        <v>0</v>
      </c>
      <c r="D56" s="762">
        <v>0</v>
      </c>
      <c r="E56" s="762">
        <v>0</v>
      </c>
      <c r="F56"/>
      <c r="G56"/>
      <c r="H56"/>
      <c r="I56"/>
      <c r="J56"/>
      <c r="K56"/>
    </row>
    <row r="57" spans="1:11" ht="12.75">
      <c r="A57" s="758" t="s">
        <v>1138</v>
      </c>
      <c r="B57" s="762">
        <v>0</v>
      </c>
      <c r="C57" s="762">
        <v>0</v>
      </c>
      <c r="D57" s="762">
        <v>0</v>
      </c>
      <c r="E57" s="762">
        <v>0</v>
      </c>
      <c r="F57"/>
      <c r="G57"/>
      <c r="H57"/>
      <c r="I57"/>
      <c r="J57"/>
      <c r="K57"/>
    </row>
    <row r="58" spans="1:11" ht="12.75">
      <c r="A58" s="758" t="s">
        <v>1139</v>
      </c>
      <c r="B58" s="762">
        <v>0</v>
      </c>
      <c r="C58" s="762">
        <v>0</v>
      </c>
      <c r="D58" s="762">
        <v>0</v>
      </c>
      <c r="E58" s="762">
        <v>0</v>
      </c>
      <c r="F58"/>
      <c r="G58"/>
      <c r="H58"/>
      <c r="I58"/>
      <c r="J58"/>
      <c r="K58"/>
    </row>
    <row r="59" spans="1:11" ht="12.75">
      <c r="A59" s="758" t="s">
        <v>1140</v>
      </c>
      <c r="B59" s="762">
        <v>0</v>
      </c>
      <c r="C59" s="762">
        <v>0</v>
      </c>
      <c r="D59" s="762">
        <v>0</v>
      </c>
      <c r="E59" s="762">
        <v>0</v>
      </c>
      <c r="F59"/>
      <c r="G59"/>
      <c r="H59"/>
      <c r="I59"/>
      <c r="J59"/>
      <c r="K59"/>
    </row>
    <row r="60" spans="1:11" ht="25.5">
      <c r="A60" s="758" t="s">
        <v>1141</v>
      </c>
      <c r="B60" s="762">
        <v>0</v>
      </c>
      <c r="C60" s="762">
        <v>0</v>
      </c>
      <c r="D60" s="762">
        <v>0</v>
      </c>
      <c r="E60" s="762">
        <v>0</v>
      </c>
      <c r="F60"/>
      <c r="G60"/>
      <c r="H60"/>
      <c r="I60"/>
      <c r="J60"/>
      <c r="K60"/>
    </row>
    <row r="61" spans="1:11" ht="12.75">
      <c r="A61" s="755" t="s">
        <v>1312</v>
      </c>
      <c r="B61" s="756">
        <v>34216699</v>
      </c>
      <c r="C61" s="756">
        <v>14414374</v>
      </c>
      <c r="D61" s="756">
        <v>18015967</v>
      </c>
      <c r="E61" s="756">
        <v>1786358</v>
      </c>
      <c r="F61"/>
      <c r="G61"/>
      <c r="H61"/>
      <c r="I61"/>
      <c r="J61"/>
      <c r="K61"/>
    </row>
    <row r="62" spans="1:11" ht="12.75">
      <c r="A62" s="758" t="s">
        <v>1133</v>
      </c>
      <c r="B62" s="762">
        <v>7774991</v>
      </c>
      <c r="C62" s="762">
        <v>2438179</v>
      </c>
      <c r="D62" s="762">
        <v>5269039</v>
      </c>
      <c r="E62" s="762">
        <v>67773</v>
      </c>
      <c r="F62"/>
      <c r="G62"/>
      <c r="H62"/>
      <c r="I62"/>
      <c r="J62"/>
      <c r="K62"/>
    </row>
    <row r="63" spans="1:11" ht="12.75">
      <c r="A63" s="758" t="s">
        <v>1138</v>
      </c>
      <c r="B63" s="762">
        <v>24304556</v>
      </c>
      <c r="C63" s="762">
        <v>11725423</v>
      </c>
      <c r="D63" s="762">
        <v>10860548</v>
      </c>
      <c r="E63" s="762">
        <v>1718585</v>
      </c>
      <c r="F63"/>
      <c r="G63"/>
      <c r="H63"/>
      <c r="I63"/>
      <c r="J63"/>
      <c r="K63"/>
    </row>
    <row r="64" spans="1:11" ht="12.75">
      <c r="A64" s="758" t="s">
        <v>1139</v>
      </c>
      <c r="B64" s="762">
        <v>478735</v>
      </c>
      <c r="C64" s="762">
        <v>201716</v>
      </c>
      <c r="D64" s="762">
        <v>277019</v>
      </c>
      <c r="E64" s="762">
        <v>0</v>
      </c>
      <c r="F64"/>
      <c r="G64"/>
      <c r="H64"/>
      <c r="I64"/>
      <c r="J64"/>
      <c r="K64"/>
    </row>
    <row r="65" spans="1:11" ht="12.75">
      <c r="A65" s="758" t="s">
        <v>1140</v>
      </c>
      <c r="B65" s="762">
        <v>1343960</v>
      </c>
      <c r="C65" s="762">
        <v>28462</v>
      </c>
      <c r="D65" s="762">
        <v>1315498</v>
      </c>
      <c r="E65" s="762">
        <v>0</v>
      </c>
      <c r="F65"/>
      <c r="G65"/>
      <c r="H65"/>
      <c r="I65"/>
      <c r="J65"/>
      <c r="K65"/>
    </row>
    <row r="66" spans="1:11" ht="12.75" customHeight="1">
      <c r="A66" s="758" t="s">
        <v>1143</v>
      </c>
      <c r="B66" s="762">
        <v>314457</v>
      </c>
      <c r="C66" s="762">
        <v>20594</v>
      </c>
      <c r="D66" s="762">
        <v>293863</v>
      </c>
      <c r="E66" s="762">
        <v>0</v>
      </c>
      <c r="F66"/>
      <c r="G66"/>
      <c r="H66"/>
      <c r="I66"/>
      <c r="J66"/>
      <c r="K66"/>
    </row>
    <row r="67" spans="1:11" s="838" customFormat="1" ht="25.5">
      <c r="A67" s="800" t="s">
        <v>1144</v>
      </c>
      <c r="B67" s="756">
        <v>0</v>
      </c>
      <c r="C67" s="756">
        <v>0</v>
      </c>
      <c r="D67" s="756">
        <v>0</v>
      </c>
      <c r="E67" s="756">
        <v>0</v>
      </c>
      <c r="F67" s="837"/>
      <c r="G67" s="837"/>
      <c r="H67" s="837"/>
      <c r="I67" s="837"/>
      <c r="J67" s="837"/>
      <c r="K67" s="837"/>
    </row>
    <row r="68" spans="1:11" ht="12.75">
      <c r="A68" s="755" t="s">
        <v>569</v>
      </c>
      <c r="B68" s="756">
        <v>16345</v>
      </c>
      <c r="C68" s="756">
        <v>0</v>
      </c>
      <c r="D68" s="756">
        <v>16345</v>
      </c>
      <c r="E68" s="756">
        <v>0</v>
      </c>
      <c r="F68"/>
      <c r="G68"/>
      <c r="H68"/>
      <c r="I68"/>
      <c r="J68"/>
      <c r="K68"/>
    </row>
    <row r="69" spans="1:11" ht="12.75">
      <c r="A69" s="758" t="s">
        <v>570</v>
      </c>
      <c r="B69" s="762">
        <v>16345</v>
      </c>
      <c r="C69" s="762">
        <v>0</v>
      </c>
      <c r="D69" s="762">
        <v>16345</v>
      </c>
      <c r="E69" s="762">
        <v>0</v>
      </c>
      <c r="F69"/>
      <c r="G69"/>
      <c r="H69"/>
      <c r="I69"/>
      <c r="J69"/>
      <c r="K69"/>
    </row>
    <row r="70" spans="1:11" ht="12.75">
      <c r="A70" s="758" t="s">
        <v>571</v>
      </c>
      <c r="B70" s="762">
        <v>0</v>
      </c>
      <c r="C70" s="762">
        <v>0</v>
      </c>
      <c r="D70" s="762">
        <v>0</v>
      </c>
      <c r="E70" s="762">
        <v>0</v>
      </c>
      <c r="F70"/>
      <c r="G70"/>
      <c r="H70"/>
      <c r="I70"/>
      <c r="J70"/>
      <c r="K70"/>
    </row>
    <row r="71" spans="1:11" ht="12.75">
      <c r="A71" s="758" t="s">
        <v>1113</v>
      </c>
      <c r="B71" s="762">
        <v>0</v>
      </c>
      <c r="C71" s="762">
        <v>0</v>
      </c>
      <c r="D71" s="762">
        <v>0</v>
      </c>
      <c r="E71" s="762">
        <v>0</v>
      </c>
      <c r="F71"/>
      <c r="G71"/>
      <c r="H71"/>
      <c r="I71"/>
      <c r="J71"/>
      <c r="K71"/>
    </row>
    <row r="72" spans="1:11" ht="12.75">
      <c r="A72" s="758" t="s">
        <v>1114</v>
      </c>
      <c r="B72" s="762">
        <v>0</v>
      </c>
      <c r="C72" s="762">
        <v>0</v>
      </c>
      <c r="D72" s="762">
        <v>0</v>
      </c>
      <c r="E72" s="762">
        <v>0</v>
      </c>
      <c r="F72"/>
      <c r="G72"/>
      <c r="H72"/>
      <c r="I72"/>
      <c r="J72"/>
      <c r="K72"/>
    </row>
    <row r="73" spans="1:11" ht="12.75">
      <c r="A73" s="758" t="s">
        <v>1115</v>
      </c>
      <c r="B73" s="762">
        <v>0</v>
      </c>
      <c r="C73" s="762">
        <v>0</v>
      </c>
      <c r="D73" s="762">
        <v>0</v>
      </c>
      <c r="E73" s="762">
        <v>0</v>
      </c>
      <c r="F73"/>
      <c r="G73"/>
      <c r="H73"/>
      <c r="I73"/>
      <c r="J73"/>
      <c r="K73"/>
    </row>
    <row r="74" spans="1:11" ht="25.5">
      <c r="A74" s="755" t="s">
        <v>1116</v>
      </c>
      <c r="B74" s="756">
        <v>0</v>
      </c>
      <c r="C74" s="756">
        <v>0</v>
      </c>
      <c r="D74" s="756">
        <v>0</v>
      </c>
      <c r="E74" s="756">
        <v>0</v>
      </c>
      <c r="F74"/>
      <c r="G74"/>
      <c r="H74"/>
      <c r="I74"/>
      <c r="J74"/>
      <c r="K74"/>
    </row>
    <row r="75" spans="1:11" ht="12.75">
      <c r="A75" s="755" t="s">
        <v>1145</v>
      </c>
      <c r="B75" s="756">
        <v>61935</v>
      </c>
      <c r="C75" s="756">
        <v>42390</v>
      </c>
      <c r="D75" s="756">
        <v>920</v>
      </c>
      <c r="E75" s="756">
        <v>18625</v>
      </c>
      <c r="F75"/>
      <c r="G75"/>
      <c r="H75"/>
      <c r="I75"/>
      <c r="J75"/>
      <c r="K75"/>
    </row>
    <row r="76" spans="1:11" ht="12.75">
      <c r="A76" s="758" t="s">
        <v>1313</v>
      </c>
      <c r="B76" s="762">
        <v>0</v>
      </c>
      <c r="C76" s="762">
        <v>0</v>
      </c>
      <c r="D76" s="762">
        <v>0</v>
      </c>
      <c r="E76" s="762">
        <v>0</v>
      </c>
      <c r="F76"/>
      <c r="G76"/>
      <c r="H76"/>
      <c r="I76"/>
      <c r="J76"/>
      <c r="K76"/>
    </row>
    <row r="77" spans="1:11" ht="12.75">
      <c r="A77" s="758" t="s">
        <v>1147</v>
      </c>
      <c r="B77" s="762">
        <v>14138</v>
      </c>
      <c r="C77" s="762">
        <v>8689</v>
      </c>
      <c r="D77" s="762">
        <v>884</v>
      </c>
      <c r="E77" s="762">
        <v>4565</v>
      </c>
      <c r="F77"/>
      <c r="G77"/>
      <c r="H77"/>
      <c r="I77"/>
      <c r="J77"/>
      <c r="K77"/>
    </row>
    <row r="78" spans="1:11" ht="12.75" customHeight="1">
      <c r="A78" s="758" t="s">
        <v>1148</v>
      </c>
      <c r="B78" s="762">
        <v>11827</v>
      </c>
      <c r="C78" s="762">
        <v>11827</v>
      </c>
      <c r="D78" s="762">
        <v>0</v>
      </c>
      <c r="E78" s="762">
        <v>0</v>
      </c>
      <c r="F78"/>
      <c r="G78"/>
      <c r="H78"/>
      <c r="I78"/>
      <c r="J78"/>
      <c r="K78"/>
    </row>
    <row r="79" spans="1:11" ht="12.75">
      <c r="A79" s="758" t="s">
        <v>1149</v>
      </c>
      <c r="B79" s="762">
        <v>20539</v>
      </c>
      <c r="C79" s="762">
        <v>6477</v>
      </c>
      <c r="D79" s="762">
        <v>2</v>
      </c>
      <c r="E79" s="762">
        <v>14060</v>
      </c>
      <c r="F79"/>
      <c r="G79"/>
      <c r="H79"/>
      <c r="I79"/>
      <c r="J79"/>
      <c r="K79"/>
    </row>
    <row r="80" spans="1:11" ht="12.75">
      <c r="A80" s="758" t="s">
        <v>1150</v>
      </c>
      <c r="B80" s="762">
        <v>0</v>
      </c>
      <c r="C80" s="762">
        <v>0</v>
      </c>
      <c r="D80" s="762">
        <v>0</v>
      </c>
      <c r="E80" s="762">
        <v>0</v>
      </c>
      <c r="F80"/>
      <c r="G80"/>
      <c r="H80"/>
      <c r="I80"/>
      <c r="J80"/>
      <c r="K80"/>
    </row>
    <row r="81" spans="1:11" ht="12.75">
      <c r="A81" s="758" t="s">
        <v>1151</v>
      </c>
      <c r="B81" s="762">
        <v>15431</v>
      </c>
      <c r="C81" s="762">
        <v>15397</v>
      </c>
      <c r="D81" s="762">
        <v>34</v>
      </c>
      <c r="E81" s="762">
        <v>0</v>
      </c>
      <c r="F81"/>
      <c r="G81"/>
      <c r="H81"/>
      <c r="I81"/>
      <c r="J81"/>
      <c r="K81"/>
    </row>
    <row r="82" spans="1:11" ht="12.75">
      <c r="A82" s="755" t="s">
        <v>1152</v>
      </c>
      <c r="B82" s="756">
        <v>29112</v>
      </c>
      <c r="C82" s="756">
        <v>29112</v>
      </c>
      <c r="D82" s="756">
        <v>0</v>
      </c>
      <c r="E82" s="756">
        <v>0</v>
      </c>
      <c r="F82"/>
      <c r="G82"/>
      <c r="H82"/>
      <c r="I82"/>
      <c r="J82"/>
      <c r="K82"/>
    </row>
    <row r="83" spans="1:11" ht="12.75">
      <c r="A83" s="758" t="s">
        <v>1153</v>
      </c>
      <c r="B83" s="762">
        <v>678</v>
      </c>
      <c r="C83" s="762">
        <v>678</v>
      </c>
      <c r="D83" s="762">
        <v>0</v>
      </c>
      <c r="E83" s="762">
        <v>0</v>
      </c>
      <c r="F83"/>
      <c r="G83"/>
      <c r="H83"/>
      <c r="I83"/>
      <c r="J83"/>
      <c r="K83"/>
    </row>
    <row r="84" spans="1:11" ht="12.75">
      <c r="A84" s="758" t="s">
        <v>1154</v>
      </c>
      <c r="B84" s="762">
        <v>28434</v>
      </c>
      <c r="C84" s="762">
        <v>28434</v>
      </c>
      <c r="D84" s="762">
        <v>0</v>
      </c>
      <c r="E84" s="762">
        <v>0</v>
      </c>
      <c r="F84"/>
      <c r="G84"/>
      <c r="H84"/>
      <c r="I84"/>
      <c r="J84"/>
      <c r="K84"/>
    </row>
    <row r="85" spans="1:11" ht="12.75">
      <c r="A85" s="755" t="s">
        <v>1769</v>
      </c>
      <c r="B85" s="756">
        <v>204358</v>
      </c>
      <c r="C85" s="756">
        <v>122710</v>
      </c>
      <c r="D85" s="756">
        <v>61113</v>
      </c>
      <c r="E85" s="756">
        <v>20535</v>
      </c>
      <c r="F85"/>
      <c r="G85"/>
      <c r="H85"/>
      <c r="I85"/>
      <c r="J85"/>
      <c r="K85"/>
    </row>
    <row r="86" spans="1:11" ht="25.5">
      <c r="A86" s="755" t="s">
        <v>1155</v>
      </c>
      <c r="B86" s="756">
        <v>0</v>
      </c>
      <c r="C86" s="756">
        <v>0</v>
      </c>
      <c r="D86" s="756">
        <v>0</v>
      </c>
      <c r="E86" s="756">
        <v>0</v>
      </c>
      <c r="F86"/>
      <c r="G86"/>
      <c r="H86"/>
      <c r="I86"/>
      <c r="J86"/>
      <c r="K86"/>
    </row>
    <row r="87" spans="1:11" ht="25.5">
      <c r="A87" s="755" t="s">
        <v>1156</v>
      </c>
      <c r="B87" s="756">
        <v>0</v>
      </c>
      <c r="C87" s="756">
        <v>0</v>
      </c>
      <c r="D87" s="756">
        <v>0</v>
      </c>
      <c r="E87" s="756">
        <v>0</v>
      </c>
      <c r="F87"/>
      <c r="G87"/>
      <c r="H87"/>
      <c r="I87"/>
      <c r="J87"/>
      <c r="K87"/>
    </row>
    <row r="88" spans="1:11" ht="15">
      <c r="A88" s="767" t="s">
        <v>1157</v>
      </c>
      <c r="B88" s="766">
        <v>34627991</v>
      </c>
      <c r="C88" s="766">
        <v>14647109</v>
      </c>
      <c r="D88" s="766">
        <v>18151646</v>
      </c>
      <c r="E88" s="766">
        <v>1829236</v>
      </c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30" customHeight="1">
      <c r="A91" s="751" t="s">
        <v>1158</v>
      </c>
      <c r="B91" s="751" t="s">
        <v>555</v>
      </c>
      <c r="C91" s="752" t="s">
        <v>556</v>
      </c>
      <c r="D91" s="752" t="s">
        <v>557</v>
      </c>
      <c r="E91" s="753" t="s">
        <v>558</v>
      </c>
      <c r="F91"/>
      <c r="G91"/>
      <c r="H91"/>
      <c r="I91"/>
      <c r="J91"/>
      <c r="K91"/>
    </row>
    <row r="92" spans="1:11" ht="12.75">
      <c r="A92" s="768" t="s">
        <v>1159</v>
      </c>
      <c r="B92" s="756">
        <v>1318830</v>
      </c>
      <c r="C92" s="757">
        <v>1318830</v>
      </c>
      <c r="D92" s="769"/>
      <c r="E92" s="770"/>
      <c r="F92"/>
      <c r="G92"/>
      <c r="H92"/>
      <c r="I92"/>
      <c r="J92"/>
      <c r="K92"/>
    </row>
    <row r="93" spans="1:11" ht="12.75">
      <c r="A93" s="761" t="s">
        <v>1160</v>
      </c>
      <c r="B93" s="762">
        <v>1318830</v>
      </c>
      <c r="C93" s="760">
        <v>1318830</v>
      </c>
      <c r="D93" s="769"/>
      <c r="E93" s="770"/>
      <c r="F93"/>
      <c r="G93"/>
      <c r="H93"/>
      <c r="I93"/>
      <c r="J93"/>
      <c r="K93"/>
    </row>
    <row r="94" spans="1:11" ht="12.75">
      <c r="A94" s="761" t="s">
        <v>1161</v>
      </c>
      <c r="B94" s="762">
        <v>0</v>
      </c>
      <c r="C94" s="760">
        <v>0</v>
      </c>
      <c r="D94" s="769"/>
      <c r="E94" s="770"/>
      <c r="F94"/>
      <c r="G94"/>
      <c r="H94"/>
      <c r="I94"/>
      <c r="J94"/>
      <c r="K94"/>
    </row>
    <row r="95" spans="1:11" ht="12.75">
      <c r="A95" s="768" t="s">
        <v>1162</v>
      </c>
      <c r="B95" s="756">
        <v>0</v>
      </c>
      <c r="C95" s="757">
        <v>0</v>
      </c>
      <c r="D95" s="769"/>
      <c r="E95" s="770"/>
      <c r="F95"/>
      <c r="G95"/>
      <c r="H95"/>
      <c r="I95"/>
      <c r="J95"/>
      <c r="K95"/>
    </row>
    <row r="96" spans="1:11" ht="12.75">
      <c r="A96" s="768" t="s">
        <v>1163</v>
      </c>
      <c r="B96" s="756">
        <v>0</v>
      </c>
      <c r="C96" s="757">
        <v>0</v>
      </c>
      <c r="D96" s="769"/>
      <c r="E96" s="770"/>
      <c r="F96"/>
      <c r="G96"/>
      <c r="H96"/>
      <c r="I96"/>
      <c r="J96"/>
      <c r="K96"/>
    </row>
    <row r="97" spans="1:11" ht="12.75">
      <c r="A97" s="761" t="s">
        <v>1164</v>
      </c>
      <c r="B97" s="762">
        <v>0</v>
      </c>
      <c r="C97" s="760">
        <v>0</v>
      </c>
      <c r="D97" s="769"/>
      <c r="E97" s="770"/>
      <c r="F97"/>
      <c r="G97"/>
      <c r="H97"/>
      <c r="I97"/>
      <c r="J97"/>
      <c r="K97"/>
    </row>
    <row r="98" spans="1:11" ht="12.75">
      <c r="A98" s="761" t="s">
        <v>1165</v>
      </c>
      <c r="B98" s="762">
        <v>0</v>
      </c>
      <c r="C98" s="760">
        <v>0</v>
      </c>
      <c r="D98" s="769"/>
      <c r="E98" s="770"/>
      <c r="F98"/>
      <c r="G98"/>
      <c r="H98"/>
      <c r="I98"/>
      <c r="J98"/>
      <c r="K98"/>
    </row>
    <row r="99" spans="1:11" ht="12.75">
      <c r="A99" s="768" t="s">
        <v>1166</v>
      </c>
      <c r="B99" s="756">
        <v>129232</v>
      </c>
      <c r="C99" s="757">
        <v>129232</v>
      </c>
      <c r="D99" s="769"/>
      <c r="E99" s="770"/>
      <c r="F99"/>
      <c r="G99"/>
      <c r="H99"/>
      <c r="I99"/>
      <c r="J99"/>
      <c r="K99"/>
    </row>
    <row r="100" spans="1:11" ht="12.75">
      <c r="A100" s="761" t="s">
        <v>1117</v>
      </c>
      <c r="B100" s="762">
        <v>196794</v>
      </c>
      <c r="C100" s="760">
        <v>196794</v>
      </c>
      <c r="D100" s="769"/>
      <c r="E100" s="770"/>
      <c r="F100"/>
      <c r="G100"/>
      <c r="H100"/>
      <c r="I100"/>
      <c r="J100"/>
      <c r="K100"/>
    </row>
    <row r="101" spans="1:11" ht="12.75">
      <c r="A101" s="761" t="s">
        <v>1120</v>
      </c>
      <c r="B101" s="762">
        <v>0</v>
      </c>
      <c r="C101" s="760">
        <v>0</v>
      </c>
      <c r="D101" s="769"/>
      <c r="E101" s="770"/>
      <c r="F101"/>
      <c r="G101"/>
      <c r="H101"/>
      <c r="I101"/>
      <c r="J101"/>
      <c r="K101"/>
    </row>
    <row r="102" spans="1:11" ht="25.5">
      <c r="A102" s="761" t="s">
        <v>1167</v>
      </c>
      <c r="B102" s="762">
        <v>0</v>
      </c>
      <c r="C102" s="760">
        <v>0</v>
      </c>
      <c r="D102" s="769"/>
      <c r="E102" s="770"/>
      <c r="F102"/>
      <c r="G102"/>
      <c r="H102"/>
      <c r="I102"/>
      <c r="J102"/>
      <c r="K102"/>
    </row>
    <row r="103" spans="1:11" ht="12.75">
      <c r="A103" s="761" t="s">
        <v>1168</v>
      </c>
      <c r="B103" s="762">
        <v>0</v>
      </c>
      <c r="C103" s="760">
        <v>0</v>
      </c>
      <c r="D103" s="769"/>
      <c r="E103" s="770"/>
      <c r="F103"/>
      <c r="G103"/>
      <c r="H103"/>
      <c r="I103"/>
      <c r="J103"/>
      <c r="K103"/>
    </row>
    <row r="104" spans="1:11" ht="12.75">
      <c r="A104" s="761" t="s">
        <v>1169</v>
      </c>
      <c r="B104" s="762">
        <v>0</v>
      </c>
      <c r="C104" s="760">
        <v>0</v>
      </c>
      <c r="D104" s="769"/>
      <c r="E104" s="770"/>
      <c r="F104"/>
      <c r="G104"/>
      <c r="H104"/>
      <c r="I104"/>
      <c r="J104"/>
      <c r="K104"/>
    </row>
    <row r="105" spans="1:11" ht="12.75">
      <c r="A105" s="761" t="s">
        <v>566</v>
      </c>
      <c r="B105" s="762">
        <v>-67562</v>
      </c>
      <c r="C105" s="760">
        <v>-67562</v>
      </c>
      <c r="D105" s="769"/>
      <c r="E105" s="770"/>
      <c r="F105"/>
      <c r="G105"/>
      <c r="H105"/>
      <c r="I105"/>
      <c r="J105"/>
      <c r="K105"/>
    </row>
    <row r="106" spans="1:11" ht="25.5">
      <c r="A106" s="761" t="s">
        <v>1170</v>
      </c>
      <c r="B106" s="762">
        <v>0</v>
      </c>
      <c r="C106" s="760">
        <v>0</v>
      </c>
      <c r="D106" s="769"/>
      <c r="E106" s="770"/>
      <c r="F106"/>
      <c r="G106"/>
      <c r="H106"/>
      <c r="I106"/>
      <c r="J106"/>
      <c r="K106"/>
    </row>
    <row r="107" spans="1:11" ht="12.75">
      <c r="A107" s="761" t="s">
        <v>1171</v>
      </c>
      <c r="B107" s="762">
        <v>0</v>
      </c>
      <c r="C107" s="760">
        <v>0</v>
      </c>
      <c r="D107" s="769"/>
      <c r="E107" s="770"/>
      <c r="F107"/>
      <c r="G107"/>
      <c r="H107"/>
      <c r="I107"/>
      <c r="J107"/>
      <c r="K107"/>
    </row>
    <row r="108" spans="1:11" ht="12.75">
      <c r="A108" s="768" t="s">
        <v>1172</v>
      </c>
      <c r="B108" s="756">
        <v>3453481</v>
      </c>
      <c r="C108" s="757">
        <v>3453481</v>
      </c>
      <c r="D108" s="769"/>
      <c r="E108" s="770"/>
      <c r="F108"/>
      <c r="G108"/>
      <c r="H108"/>
      <c r="I108"/>
      <c r="J108"/>
      <c r="K108"/>
    </row>
    <row r="109" spans="1:11" ht="12.75">
      <c r="A109" s="768" t="s">
        <v>1314</v>
      </c>
      <c r="B109" s="756">
        <v>0</v>
      </c>
      <c r="C109" s="757">
        <v>0</v>
      </c>
      <c r="D109" s="769"/>
      <c r="E109" s="770"/>
      <c r="F109"/>
      <c r="G109"/>
      <c r="H109"/>
      <c r="I109"/>
      <c r="J109"/>
      <c r="K109"/>
    </row>
    <row r="110" spans="1:11" ht="12.75">
      <c r="A110" s="768" t="s">
        <v>1174</v>
      </c>
      <c r="B110" s="756">
        <v>327828</v>
      </c>
      <c r="C110" s="757">
        <v>327828</v>
      </c>
      <c r="D110" s="769"/>
      <c r="E110" s="770"/>
      <c r="F110"/>
      <c r="G110"/>
      <c r="H110"/>
      <c r="I110"/>
      <c r="J110"/>
      <c r="K110"/>
    </row>
    <row r="111" spans="1:11" ht="12.75">
      <c r="A111" s="768" t="s">
        <v>1175</v>
      </c>
      <c r="B111" s="756">
        <v>0</v>
      </c>
      <c r="C111" s="757">
        <v>0</v>
      </c>
      <c r="D111" s="769"/>
      <c r="E111" s="770"/>
      <c r="F111"/>
      <c r="G111"/>
      <c r="H111"/>
      <c r="I111"/>
      <c r="J111"/>
      <c r="K111"/>
    </row>
    <row r="112" spans="1:11" ht="12.75">
      <c r="A112" s="768" t="s">
        <v>1176</v>
      </c>
      <c r="B112" s="756">
        <v>0</v>
      </c>
      <c r="C112" s="757">
        <v>0</v>
      </c>
      <c r="D112" s="769"/>
      <c r="E112" s="770"/>
      <c r="F112"/>
      <c r="G112"/>
      <c r="H112"/>
      <c r="I112"/>
      <c r="J112"/>
      <c r="K112"/>
    </row>
    <row r="113" spans="1:11" ht="12.75">
      <c r="A113" s="761" t="s">
        <v>1177</v>
      </c>
      <c r="B113" s="762">
        <v>0</v>
      </c>
      <c r="C113" s="760">
        <v>0</v>
      </c>
      <c r="D113" s="769"/>
      <c r="E113" s="770"/>
      <c r="F113"/>
      <c r="G113"/>
      <c r="H113"/>
      <c r="I113"/>
      <c r="J113"/>
      <c r="K113"/>
    </row>
    <row r="114" spans="1:11" ht="12.75">
      <c r="A114" s="761" t="s">
        <v>1171</v>
      </c>
      <c r="B114" s="762">
        <v>0</v>
      </c>
      <c r="C114" s="760">
        <v>0</v>
      </c>
      <c r="D114" s="769"/>
      <c r="E114" s="770"/>
      <c r="F114"/>
      <c r="G114"/>
      <c r="H114"/>
      <c r="I114"/>
      <c r="J114"/>
      <c r="K114"/>
    </row>
    <row r="115" spans="1:11" ht="15">
      <c r="A115" s="771" t="s">
        <v>1178</v>
      </c>
      <c r="B115" s="766">
        <v>5229371</v>
      </c>
      <c r="C115" s="766">
        <v>5229371</v>
      </c>
      <c r="D115" s="839"/>
      <c r="E115" s="840"/>
      <c r="F115"/>
      <c r="G115"/>
      <c r="H115"/>
      <c r="I115"/>
      <c r="J115"/>
      <c r="K115"/>
    </row>
    <row r="116" spans="1:5" ht="15">
      <c r="A116" s="771" t="s">
        <v>1179</v>
      </c>
      <c r="B116" s="774">
        <v>39857362</v>
      </c>
      <c r="C116" s="774">
        <v>19876480</v>
      </c>
      <c r="D116" s="774">
        <v>18151646</v>
      </c>
      <c r="E116" s="774">
        <v>1829236</v>
      </c>
    </row>
    <row r="118" ht="12.75">
      <c r="A118" s="841" t="s">
        <v>1307</v>
      </c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2" manualBreakCount="2">
    <brk id="45" max="4" man="1"/>
    <brk id="90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7.00390625" style="846" customWidth="1"/>
    <col min="2" max="2" width="10.25390625" style="846" customWidth="1"/>
    <col min="3" max="5" width="10.25390625" style="783" customWidth="1"/>
    <col min="6" max="6" width="9.125" style="783" customWidth="1"/>
    <col min="7" max="7" width="30.375" style="783" customWidth="1"/>
    <col min="8" max="8" width="12.25390625" style="783" customWidth="1"/>
    <col min="9" max="9" width="12.875" style="783" customWidth="1"/>
    <col min="10" max="10" width="11.625" style="783" customWidth="1"/>
    <col min="11" max="11" width="11.75390625" style="783" customWidth="1"/>
    <col min="12" max="12" width="4.125" style="783" customWidth="1"/>
    <col min="13" max="16384" width="9.125" style="783" customWidth="1"/>
  </cols>
  <sheetData>
    <row r="1" spans="1:10" s="843" customFormat="1" ht="24" customHeight="1">
      <c r="A1" s="776" t="s">
        <v>1315</v>
      </c>
      <c r="B1" s="842"/>
      <c r="C1" s="842"/>
      <c r="D1" s="777"/>
      <c r="E1" s="777"/>
      <c r="F1"/>
      <c r="G1"/>
      <c r="H1"/>
      <c r="I1"/>
      <c r="J1"/>
    </row>
    <row r="2" spans="1:11" s="782" customFormat="1" ht="24" customHeight="1">
      <c r="A2" s="747" t="s">
        <v>553</v>
      </c>
      <c r="B2" s="780"/>
      <c r="C2" s="780"/>
      <c r="D2" s="777"/>
      <c r="E2" s="781" t="s">
        <v>1103</v>
      </c>
      <c r="F2" s="780"/>
      <c r="G2" s="780"/>
      <c r="H2" s="780"/>
      <c r="I2" s="780"/>
      <c r="J2" s="780"/>
      <c r="K2" s="780"/>
    </row>
    <row r="3" spans="1:11" ht="25.5">
      <c r="A3" s="751" t="s">
        <v>1182</v>
      </c>
      <c r="B3" s="751" t="s">
        <v>1183</v>
      </c>
      <c r="C3" s="752" t="s">
        <v>556</v>
      </c>
      <c r="D3" s="752" t="s">
        <v>557</v>
      </c>
      <c r="E3" s="753" t="s">
        <v>558</v>
      </c>
      <c r="F3"/>
      <c r="G3"/>
      <c r="H3"/>
      <c r="I3"/>
      <c r="J3"/>
      <c r="K3"/>
    </row>
    <row r="4" spans="1:11" ht="12.75">
      <c r="A4" s="763" t="s">
        <v>1184</v>
      </c>
      <c r="B4" s="785">
        <v>1131123</v>
      </c>
      <c r="C4" s="785">
        <v>790913</v>
      </c>
      <c r="D4" s="785">
        <v>324784</v>
      </c>
      <c r="E4" s="785">
        <v>15426</v>
      </c>
      <c r="F4"/>
      <c r="G4"/>
      <c r="H4"/>
      <c r="I4"/>
      <c r="J4"/>
      <c r="K4"/>
    </row>
    <row r="5" spans="1:11" ht="12.75">
      <c r="A5" s="787" t="s">
        <v>1185</v>
      </c>
      <c r="B5" s="785">
        <v>1524701</v>
      </c>
      <c r="C5" s="785">
        <v>863056</v>
      </c>
      <c r="D5" s="785">
        <v>625562</v>
      </c>
      <c r="E5" s="785">
        <v>36083</v>
      </c>
      <c r="F5"/>
      <c r="G5"/>
      <c r="H5"/>
      <c r="I5"/>
      <c r="J5"/>
      <c r="K5"/>
    </row>
    <row r="6" spans="1:11" ht="12.75">
      <c r="A6" s="758" t="s">
        <v>559</v>
      </c>
      <c r="B6" s="788">
        <v>0</v>
      </c>
      <c r="C6" s="788">
        <v>0</v>
      </c>
      <c r="D6" s="788">
        <v>0</v>
      </c>
      <c r="E6" s="788">
        <v>0</v>
      </c>
      <c r="F6"/>
      <c r="G6"/>
      <c r="H6"/>
      <c r="I6"/>
      <c r="J6"/>
      <c r="K6"/>
    </row>
    <row r="7" spans="1:11" ht="12.75" customHeight="1">
      <c r="A7" s="758" t="s">
        <v>1186</v>
      </c>
      <c r="B7" s="788">
        <v>43813</v>
      </c>
      <c r="C7" s="788">
        <v>26034</v>
      </c>
      <c r="D7" s="788">
        <v>14825</v>
      </c>
      <c r="E7" s="788">
        <v>2954</v>
      </c>
      <c r="F7"/>
      <c r="G7"/>
      <c r="H7"/>
      <c r="I7"/>
      <c r="J7"/>
      <c r="K7"/>
    </row>
    <row r="8" spans="1:11" ht="25.5">
      <c r="A8" s="758" t="s">
        <v>1187</v>
      </c>
      <c r="B8" s="788">
        <v>13864</v>
      </c>
      <c r="C8" s="788">
        <v>6837</v>
      </c>
      <c r="D8" s="788">
        <v>6837</v>
      </c>
      <c r="E8" s="788">
        <v>190</v>
      </c>
      <c r="F8"/>
      <c r="G8"/>
      <c r="H8"/>
      <c r="I8"/>
      <c r="J8"/>
      <c r="K8"/>
    </row>
    <row r="9" spans="1:11" ht="12.75">
      <c r="A9" s="758" t="s">
        <v>566</v>
      </c>
      <c r="B9" s="788">
        <v>29432</v>
      </c>
      <c r="C9" s="788">
        <v>10312</v>
      </c>
      <c r="D9" s="788">
        <v>12966</v>
      </c>
      <c r="E9" s="788">
        <v>6154</v>
      </c>
      <c r="F9"/>
      <c r="G9"/>
      <c r="H9"/>
      <c r="I9"/>
      <c r="J9"/>
      <c r="K9"/>
    </row>
    <row r="10" spans="1:11" ht="12.75">
      <c r="A10" s="758" t="s">
        <v>567</v>
      </c>
      <c r="B10" s="788">
        <v>1409801</v>
      </c>
      <c r="C10" s="788">
        <v>818421</v>
      </c>
      <c r="D10" s="788">
        <v>576517</v>
      </c>
      <c r="E10" s="788">
        <v>14863</v>
      </c>
      <c r="F10"/>
      <c r="G10"/>
      <c r="H10"/>
      <c r="I10"/>
      <c r="J10"/>
      <c r="K10"/>
    </row>
    <row r="11" spans="1:11" ht="12.75">
      <c r="A11" s="758" t="s">
        <v>568</v>
      </c>
      <c r="B11" s="788">
        <v>19847</v>
      </c>
      <c r="C11" s="788">
        <v>1452</v>
      </c>
      <c r="D11" s="788">
        <v>9525</v>
      </c>
      <c r="E11" s="788">
        <v>8870</v>
      </c>
      <c r="F11"/>
      <c r="G11"/>
      <c r="H11"/>
      <c r="I11"/>
      <c r="J11"/>
      <c r="K11"/>
    </row>
    <row r="12" spans="1:11" ht="12.75">
      <c r="A12" s="758" t="s">
        <v>1188</v>
      </c>
      <c r="B12" s="788">
        <v>7944</v>
      </c>
      <c r="C12" s="788">
        <v>0</v>
      </c>
      <c r="D12" s="788">
        <v>4892</v>
      </c>
      <c r="E12" s="788">
        <v>3052</v>
      </c>
      <c r="F12"/>
      <c r="G12"/>
      <c r="H12"/>
      <c r="I12"/>
      <c r="J12"/>
      <c r="K12"/>
    </row>
    <row r="13" spans="1:11" ht="12.75">
      <c r="A13" s="758" t="s">
        <v>1645</v>
      </c>
      <c r="B13" s="788">
        <v>0</v>
      </c>
      <c r="C13" s="788">
        <v>0</v>
      </c>
      <c r="D13" s="788">
        <v>0</v>
      </c>
      <c r="E13" s="788">
        <v>0</v>
      </c>
      <c r="F13"/>
      <c r="G13"/>
      <c r="H13"/>
      <c r="I13"/>
      <c r="J13"/>
      <c r="K13"/>
    </row>
    <row r="14" spans="1:11" ht="12.75">
      <c r="A14" s="763" t="s">
        <v>1189</v>
      </c>
      <c r="B14" s="785">
        <v>645372</v>
      </c>
      <c r="C14" s="785">
        <v>288504</v>
      </c>
      <c r="D14" s="785">
        <v>331088</v>
      </c>
      <c r="E14" s="785">
        <v>25780</v>
      </c>
      <c r="F14"/>
      <c r="G14"/>
      <c r="H14"/>
      <c r="I14"/>
      <c r="J14"/>
      <c r="K14"/>
    </row>
    <row r="15" spans="1:11" ht="12.75">
      <c r="A15" s="761" t="s">
        <v>1190</v>
      </c>
      <c r="B15" s="788">
        <v>0</v>
      </c>
      <c r="C15" s="788">
        <v>0</v>
      </c>
      <c r="D15" s="788">
        <v>0</v>
      </c>
      <c r="E15" s="788">
        <v>0</v>
      </c>
      <c r="F15"/>
      <c r="G15"/>
      <c r="H15"/>
      <c r="I15"/>
      <c r="J15"/>
      <c r="K15"/>
    </row>
    <row r="16" spans="1:11" ht="12.75" customHeight="1">
      <c r="A16" s="758" t="s">
        <v>1191</v>
      </c>
      <c r="B16" s="788">
        <v>29393</v>
      </c>
      <c r="C16" s="788">
        <v>25539</v>
      </c>
      <c r="D16" s="788">
        <v>2593</v>
      </c>
      <c r="E16" s="788">
        <v>1261</v>
      </c>
      <c r="F16"/>
      <c r="G16"/>
      <c r="H16"/>
      <c r="I16"/>
      <c r="J16"/>
      <c r="K16"/>
    </row>
    <row r="17" spans="1:11" ht="25.5">
      <c r="A17" s="758" t="s">
        <v>1192</v>
      </c>
      <c r="B17" s="788">
        <v>0</v>
      </c>
      <c r="C17" s="788">
        <v>0</v>
      </c>
      <c r="D17" s="788">
        <v>0</v>
      </c>
      <c r="E17" s="788">
        <v>0</v>
      </c>
      <c r="F17"/>
      <c r="G17"/>
      <c r="H17"/>
      <c r="I17"/>
      <c r="J17"/>
      <c r="K17"/>
    </row>
    <row r="18" spans="1:11" ht="12.75">
      <c r="A18" s="758" t="s">
        <v>1142</v>
      </c>
      <c r="B18" s="788">
        <v>604671</v>
      </c>
      <c r="C18" s="788">
        <v>262951</v>
      </c>
      <c r="D18" s="788">
        <v>322018</v>
      </c>
      <c r="E18" s="788">
        <v>19702</v>
      </c>
      <c r="F18"/>
      <c r="G18"/>
      <c r="H18"/>
      <c r="I18"/>
      <c r="J18"/>
      <c r="K18"/>
    </row>
    <row r="19" spans="1:11" ht="12.75">
      <c r="A19" s="758" t="s">
        <v>1188</v>
      </c>
      <c r="B19" s="788">
        <v>11294</v>
      </c>
      <c r="C19" s="788">
        <v>0</v>
      </c>
      <c r="D19" s="788">
        <v>6477</v>
      </c>
      <c r="E19" s="788">
        <v>4817</v>
      </c>
      <c r="F19"/>
      <c r="G19"/>
      <c r="H19"/>
      <c r="I19"/>
      <c r="J19"/>
      <c r="K19"/>
    </row>
    <row r="20" spans="1:11" ht="12.75">
      <c r="A20" s="758" t="s">
        <v>1769</v>
      </c>
      <c r="B20" s="788">
        <v>14</v>
      </c>
      <c r="C20" s="788">
        <v>14</v>
      </c>
      <c r="D20" s="789">
        <v>0</v>
      </c>
      <c r="E20" s="789">
        <v>0</v>
      </c>
      <c r="F20"/>
      <c r="G20"/>
      <c r="H20"/>
      <c r="I20"/>
      <c r="J20"/>
      <c r="K20"/>
    </row>
    <row r="21" spans="1:11" ht="12.75">
      <c r="A21" s="763" t="s">
        <v>1193</v>
      </c>
      <c r="B21" s="785">
        <v>0</v>
      </c>
      <c r="C21" s="790">
        <v>0</v>
      </c>
      <c r="D21" s="791"/>
      <c r="E21" s="792"/>
      <c r="F21"/>
      <c r="G21"/>
      <c r="H21"/>
      <c r="I21"/>
      <c r="J21"/>
      <c r="K21"/>
    </row>
    <row r="22" spans="1:11" ht="12.75">
      <c r="A22" s="763" t="s">
        <v>1194</v>
      </c>
      <c r="B22" s="785">
        <v>706</v>
      </c>
      <c r="C22" s="785">
        <v>50</v>
      </c>
      <c r="D22" s="793">
        <v>650</v>
      </c>
      <c r="E22" s="793">
        <v>6</v>
      </c>
      <c r="F22"/>
      <c r="G22"/>
      <c r="H22"/>
      <c r="I22"/>
      <c r="J22"/>
      <c r="K22"/>
    </row>
    <row r="23" spans="1:11" ht="12.75" customHeight="1">
      <c r="A23" s="761" t="s">
        <v>1186</v>
      </c>
      <c r="B23" s="788">
        <v>0</v>
      </c>
      <c r="C23" s="788">
        <v>0</v>
      </c>
      <c r="D23" s="788">
        <v>0</v>
      </c>
      <c r="E23" s="788">
        <v>0</v>
      </c>
      <c r="F23"/>
      <c r="G23"/>
      <c r="H23"/>
      <c r="I23"/>
      <c r="J23"/>
      <c r="K23"/>
    </row>
    <row r="24" spans="1:11" ht="25.5">
      <c r="A24" s="761" t="s">
        <v>1187</v>
      </c>
      <c r="B24" s="788">
        <v>0</v>
      </c>
      <c r="C24" s="788">
        <v>0</v>
      </c>
      <c r="D24" s="788">
        <v>0</v>
      </c>
      <c r="E24" s="788">
        <v>0</v>
      </c>
      <c r="F24"/>
      <c r="G24"/>
      <c r="H24"/>
      <c r="I24"/>
      <c r="J24"/>
      <c r="K24"/>
    </row>
    <row r="25" spans="1:11" ht="12.75">
      <c r="A25" s="758" t="s">
        <v>566</v>
      </c>
      <c r="B25" s="788">
        <v>706</v>
      </c>
      <c r="C25" s="788">
        <v>50</v>
      </c>
      <c r="D25" s="788">
        <v>650</v>
      </c>
      <c r="E25" s="788">
        <v>6</v>
      </c>
      <c r="F25"/>
      <c r="G25"/>
      <c r="H25"/>
      <c r="I25"/>
      <c r="J25"/>
      <c r="K25"/>
    </row>
    <row r="26" spans="1:11" ht="12.75">
      <c r="A26" s="763" t="s">
        <v>1195</v>
      </c>
      <c r="B26" s="785">
        <v>241301</v>
      </c>
      <c r="C26" s="785">
        <v>198966</v>
      </c>
      <c r="D26" s="785">
        <v>36069</v>
      </c>
      <c r="E26" s="785">
        <v>6266</v>
      </c>
      <c r="F26"/>
      <c r="G26"/>
      <c r="H26"/>
      <c r="I26"/>
      <c r="J26"/>
      <c r="K26"/>
    </row>
    <row r="27" spans="1:11" ht="12.75">
      <c r="A27" s="763" t="s">
        <v>1196</v>
      </c>
      <c r="B27" s="785">
        <v>26130</v>
      </c>
      <c r="C27" s="785">
        <v>18572</v>
      </c>
      <c r="D27" s="794">
        <v>6409</v>
      </c>
      <c r="E27" s="794">
        <v>1149</v>
      </c>
      <c r="F27"/>
      <c r="G27"/>
      <c r="H27"/>
      <c r="I27"/>
      <c r="J27"/>
      <c r="K27"/>
    </row>
    <row r="28" spans="1:11" s="838" customFormat="1" ht="38.25">
      <c r="A28" s="800" t="s">
        <v>1197</v>
      </c>
      <c r="B28" s="785">
        <v>1226</v>
      </c>
      <c r="C28" s="790">
        <v>1226</v>
      </c>
      <c r="D28" s="795"/>
      <c r="E28" s="796"/>
      <c r="F28" s="837"/>
      <c r="G28" s="837"/>
      <c r="H28" s="837"/>
      <c r="I28" s="837"/>
      <c r="J28" s="837"/>
      <c r="K28" s="837"/>
    </row>
    <row r="29" spans="1:11" ht="12.75">
      <c r="A29" s="758" t="s">
        <v>566</v>
      </c>
      <c r="B29" s="788">
        <v>890</v>
      </c>
      <c r="C29" s="797">
        <v>890</v>
      </c>
      <c r="D29" s="798"/>
      <c r="E29" s="799"/>
      <c r="F29"/>
      <c r="G29"/>
      <c r="H29"/>
      <c r="I29"/>
      <c r="J29"/>
      <c r="K29"/>
    </row>
    <row r="30" spans="1:11" ht="12.75">
      <c r="A30" s="758" t="s">
        <v>1198</v>
      </c>
      <c r="B30" s="788">
        <v>0</v>
      </c>
      <c r="C30" s="797">
        <v>0</v>
      </c>
      <c r="D30" s="798"/>
      <c r="E30" s="799"/>
      <c r="F30"/>
      <c r="G30"/>
      <c r="H30"/>
      <c r="I30"/>
      <c r="J30"/>
      <c r="K30"/>
    </row>
    <row r="31" spans="1:11" ht="12.75">
      <c r="A31" s="758" t="s">
        <v>568</v>
      </c>
      <c r="B31" s="788">
        <v>336</v>
      </c>
      <c r="C31" s="797">
        <v>336</v>
      </c>
      <c r="D31" s="798"/>
      <c r="E31" s="799"/>
      <c r="F31"/>
      <c r="G31"/>
      <c r="H31"/>
      <c r="I31"/>
      <c r="J31"/>
      <c r="K31"/>
    </row>
    <row r="32" spans="1:11" ht="12.75">
      <c r="A32" s="758" t="s">
        <v>1142</v>
      </c>
      <c r="B32" s="788">
        <v>0</v>
      </c>
      <c r="C32" s="797">
        <v>0</v>
      </c>
      <c r="D32" s="798"/>
      <c r="E32" s="799"/>
      <c r="F32"/>
      <c r="G32"/>
      <c r="H32"/>
      <c r="I32"/>
      <c r="J32"/>
      <c r="K32"/>
    </row>
    <row r="33" spans="1:11" ht="12.75">
      <c r="A33" s="758" t="s">
        <v>1786</v>
      </c>
      <c r="B33" s="788">
        <v>0</v>
      </c>
      <c r="C33" s="797">
        <v>0</v>
      </c>
      <c r="D33" s="798"/>
      <c r="E33" s="799"/>
      <c r="F33"/>
      <c r="G33"/>
      <c r="H33"/>
      <c r="I33"/>
      <c r="J33"/>
      <c r="K33"/>
    </row>
    <row r="34" spans="1:11" ht="25.5">
      <c r="A34" s="763" t="s">
        <v>1199</v>
      </c>
      <c r="B34" s="785">
        <v>39360</v>
      </c>
      <c r="C34" s="790">
        <v>39360</v>
      </c>
      <c r="D34" s="798"/>
      <c r="E34" s="799"/>
      <c r="F34"/>
      <c r="G34"/>
      <c r="H34"/>
      <c r="I34"/>
      <c r="J34"/>
      <c r="K34"/>
    </row>
    <row r="35" spans="1:11" ht="12.75">
      <c r="A35" s="758" t="s">
        <v>1200</v>
      </c>
      <c r="B35" s="788">
        <v>-134</v>
      </c>
      <c r="C35" s="797">
        <v>-134</v>
      </c>
      <c r="D35" s="798"/>
      <c r="E35" s="799"/>
      <c r="F35"/>
      <c r="G35"/>
      <c r="H35"/>
      <c r="I35"/>
      <c r="J35"/>
      <c r="K35"/>
    </row>
    <row r="36" spans="1:11" ht="12.75">
      <c r="A36" s="758" t="s">
        <v>1201</v>
      </c>
      <c r="B36" s="788">
        <v>11807</v>
      </c>
      <c r="C36" s="797">
        <v>11807</v>
      </c>
      <c r="D36" s="798"/>
      <c r="E36" s="799"/>
      <c r="F36"/>
      <c r="G36"/>
      <c r="H36"/>
      <c r="I36"/>
      <c r="J36"/>
      <c r="K36"/>
    </row>
    <row r="37" spans="1:11" ht="12.75">
      <c r="A37" s="758" t="s">
        <v>1202</v>
      </c>
      <c r="B37" s="788">
        <v>27687</v>
      </c>
      <c r="C37" s="797">
        <v>27687</v>
      </c>
      <c r="D37" s="798"/>
      <c r="E37" s="799"/>
      <c r="F37"/>
      <c r="G37"/>
      <c r="H37"/>
      <c r="I37"/>
      <c r="J37"/>
      <c r="K37"/>
    </row>
    <row r="38" spans="1:11" ht="12.75">
      <c r="A38" s="758" t="s">
        <v>1203</v>
      </c>
      <c r="B38" s="788">
        <v>0</v>
      </c>
      <c r="C38" s="797">
        <v>0</v>
      </c>
      <c r="D38" s="798"/>
      <c r="E38" s="799"/>
      <c r="F38"/>
      <c r="G38"/>
      <c r="H38"/>
      <c r="I38"/>
      <c r="J38"/>
      <c r="K38"/>
    </row>
    <row r="39" spans="1:11" ht="12.75">
      <c r="A39" s="758" t="s">
        <v>1204</v>
      </c>
      <c r="B39" s="788">
        <v>0</v>
      </c>
      <c r="C39" s="797">
        <v>0</v>
      </c>
      <c r="D39" s="798"/>
      <c r="E39" s="799"/>
      <c r="F39"/>
      <c r="G39"/>
      <c r="H39"/>
      <c r="I39"/>
      <c r="J39"/>
      <c r="K39"/>
    </row>
    <row r="40" spans="1:11" ht="12.75">
      <c r="A40" s="758" t="s">
        <v>1205</v>
      </c>
      <c r="B40" s="788">
        <v>0</v>
      </c>
      <c r="C40" s="797">
        <v>0</v>
      </c>
      <c r="D40" s="798"/>
      <c r="E40" s="799"/>
      <c r="F40"/>
      <c r="G40"/>
      <c r="H40"/>
      <c r="I40"/>
      <c r="J40"/>
      <c r="K40"/>
    </row>
    <row r="41" spans="1:11" ht="25.5">
      <c r="A41" s="755" t="s">
        <v>1206</v>
      </c>
      <c r="B41" s="785">
        <v>-184</v>
      </c>
      <c r="C41" s="790">
        <v>-184</v>
      </c>
      <c r="D41" s="798"/>
      <c r="E41" s="799"/>
      <c r="F41"/>
      <c r="G41"/>
      <c r="H41"/>
      <c r="I41"/>
      <c r="J41"/>
      <c r="K41"/>
    </row>
    <row r="42" spans="1:11" ht="12.75">
      <c r="A42" s="763" t="s">
        <v>1207</v>
      </c>
      <c r="B42" s="785">
        <v>-126</v>
      </c>
      <c r="C42" s="790">
        <v>-126</v>
      </c>
      <c r="D42" s="798"/>
      <c r="E42" s="799"/>
      <c r="F42"/>
      <c r="G42"/>
      <c r="H42"/>
      <c r="I42"/>
      <c r="J42"/>
      <c r="K42"/>
    </row>
    <row r="43" spans="1:11" ht="12.75">
      <c r="A43" s="763" t="s">
        <v>1208</v>
      </c>
      <c r="B43" s="785">
        <v>-12648</v>
      </c>
      <c r="C43" s="790">
        <v>-12648</v>
      </c>
      <c r="D43" s="798"/>
      <c r="E43" s="799"/>
      <c r="F43"/>
      <c r="G43"/>
      <c r="H43"/>
      <c r="I43"/>
      <c r="J43"/>
      <c r="K43"/>
    </row>
    <row r="44" spans="1:11" ht="25.5">
      <c r="A44" s="755" t="s">
        <v>1209</v>
      </c>
      <c r="B44" s="785">
        <v>6428</v>
      </c>
      <c r="C44" s="790">
        <v>6428</v>
      </c>
      <c r="D44" s="798"/>
      <c r="E44" s="799"/>
      <c r="F44"/>
      <c r="G44"/>
      <c r="H44"/>
      <c r="I44"/>
      <c r="J44"/>
      <c r="K44"/>
    </row>
    <row r="45" spans="1:11" ht="12.75">
      <c r="A45" s="763" t="s">
        <v>1210</v>
      </c>
      <c r="B45" s="785">
        <v>3055</v>
      </c>
      <c r="C45" s="790">
        <v>3055</v>
      </c>
      <c r="D45" s="798"/>
      <c r="E45" s="799"/>
      <c r="F45"/>
      <c r="G45"/>
      <c r="H45"/>
      <c r="I45"/>
      <c r="J45"/>
      <c r="K45"/>
    </row>
    <row r="46" spans="1:11" ht="12.75">
      <c r="A46" s="763" t="s">
        <v>1211</v>
      </c>
      <c r="B46" s="785">
        <v>1194</v>
      </c>
      <c r="C46" s="790">
        <v>1194</v>
      </c>
      <c r="D46" s="807"/>
      <c r="E46" s="808"/>
      <c r="F46"/>
      <c r="G46"/>
      <c r="H46"/>
      <c r="I46"/>
      <c r="J46"/>
      <c r="K46"/>
    </row>
    <row r="47" spans="1:11" ht="12.75">
      <c r="A47" s="809"/>
      <c r="B47" s="809"/>
      <c r="C47" s="809"/>
      <c r="D47" s="810"/>
      <c r="E47" s="810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25.5">
      <c r="A49" s="751" t="s">
        <v>1182</v>
      </c>
      <c r="B49" s="751" t="s">
        <v>1183</v>
      </c>
      <c r="C49"/>
      <c r="D49"/>
      <c r="E49"/>
      <c r="F49"/>
      <c r="G49"/>
      <c r="H49"/>
      <c r="I49"/>
      <c r="J49"/>
      <c r="K49"/>
    </row>
    <row r="50" spans="1:11" ht="12.75">
      <c r="A50" s="763" t="s">
        <v>1212</v>
      </c>
      <c r="B50" s="756">
        <v>432903</v>
      </c>
      <c r="C50"/>
      <c r="D50"/>
      <c r="E50"/>
      <c r="F50"/>
      <c r="G50"/>
      <c r="H50"/>
      <c r="I50"/>
      <c r="J50"/>
      <c r="K50"/>
    </row>
    <row r="51" spans="1:11" ht="12.75">
      <c r="A51" s="761" t="s">
        <v>1316</v>
      </c>
      <c r="B51" s="762">
        <v>189274</v>
      </c>
      <c r="C51"/>
      <c r="D51"/>
      <c r="E51"/>
      <c r="F51"/>
      <c r="G51"/>
      <c r="H51"/>
      <c r="I51"/>
      <c r="J51"/>
      <c r="K51"/>
    </row>
    <row r="52" spans="1:11" ht="12.75">
      <c r="A52" s="761" t="s">
        <v>1214</v>
      </c>
      <c r="B52" s="762">
        <v>243629</v>
      </c>
      <c r="C52"/>
      <c r="D52"/>
      <c r="E52"/>
      <c r="F52"/>
      <c r="G52"/>
      <c r="H52"/>
      <c r="I52"/>
      <c r="J52"/>
      <c r="K52"/>
    </row>
    <row r="53" spans="1:11" ht="12.75">
      <c r="A53" s="763" t="s">
        <v>1215</v>
      </c>
      <c r="B53" s="756">
        <v>61200</v>
      </c>
      <c r="C53"/>
      <c r="D53"/>
      <c r="E53"/>
      <c r="F53"/>
      <c r="G53"/>
      <c r="H53"/>
      <c r="I53"/>
      <c r="J53"/>
      <c r="K53"/>
    </row>
    <row r="54" spans="1:11" ht="12.75">
      <c r="A54" s="761" t="s">
        <v>1118</v>
      </c>
      <c r="B54" s="762">
        <v>45148</v>
      </c>
      <c r="C54"/>
      <c r="D54"/>
      <c r="E54"/>
      <c r="F54"/>
      <c r="G54"/>
      <c r="H54"/>
      <c r="I54"/>
      <c r="J54"/>
      <c r="K54"/>
    </row>
    <row r="55" spans="1:11" ht="12.75">
      <c r="A55" s="761" t="s">
        <v>1119</v>
      </c>
      <c r="B55" s="762">
        <v>19</v>
      </c>
      <c r="C55"/>
      <c r="D55"/>
      <c r="E55"/>
      <c r="F55"/>
      <c r="G55"/>
      <c r="H55"/>
      <c r="I55"/>
      <c r="J55"/>
      <c r="K55"/>
    </row>
    <row r="56" spans="1:11" ht="12.75">
      <c r="A56" s="761" t="s">
        <v>1216</v>
      </c>
      <c r="B56" s="762">
        <v>16033</v>
      </c>
      <c r="C56"/>
      <c r="D56"/>
      <c r="E56"/>
      <c r="F56"/>
      <c r="G56"/>
      <c r="H56"/>
      <c r="I56"/>
      <c r="J56"/>
      <c r="K56"/>
    </row>
    <row r="57" spans="1:11" ht="12.75">
      <c r="A57" s="763" t="s">
        <v>1145</v>
      </c>
      <c r="B57" s="756">
        <v>-19852</v>
      </c>
      <c r="C57"/>
      <c r="D57"/>
      <c r="E57"/>
      <c r="F57"/>
      <c r="G57"/>
      <c r="H57"/>
      <c r="I57"/>
      <c r="J57"/>
      <c r="K57"/>
    </row>
    <row r="58" spans="1:11" ht="12.75">
      <c r="A58" s="768" t="s">
        <v>1217</v>
      </c>
      <c r="B58" s="756">
        <v>305980</v>
      </c>
      <c r="C58"/>
      <c r="D58"/>
      <c r="E58"/>
      <c r="F58"/>
      <c r="G58"/>
      <c r="H58"/>
      <c r="I58"/>
      <c r="J58"/>
      <c r="K58"/>
    </row>
    <row r="59" spans="1:11" ht="25.5">
      <c r="A59" s="811" t="s">
        <v>1218</v>
      </c>
      <c r="B59" s="762">
        <v>305970</v>
      </c>
      <c r="C59"/>
      <c r="D59"/>
      <c r="E59"/>
      <c r="F59"/>
      <c r="G59"/>
      <c r="H59"/>
      <c r="I59"/>
      <c r="J59"/>
      <c r="K59"/>
    </row>
    <row r="60" spans="1:11" ht="25.5">
      <c r="A60" s="758" t="s">
        <v>1317</v>
      </c>
      <c r="B60" s="759">
        <v>0</v>
      </c>
      <c r="C60"/>
      <c r="D60"/>
      <c r="E60"/>
      <c r="F60"/>
      <c r="G60"/>
      <c r="H60"/>
      <c r="I60"/>
      <c r="J60"/>
      <c r="K60"/>
    </row>
    <row r="61" spans="1:11" ht="12.75">
      <c r="A61" s="758" t="s">
        <v>566</v>
      </c>
      <c r="B61" s="759">
        <v>36</v>
      </c>
      <c r="C61"/>
      <c r="D61"/>
      <c r="E61"/>
      <c r="F61"/>
      <c r="G61"/>
      <c r="H61"/>
      <c r="I61"/>
      <c r="J61"/>
      <c r="K61"/>
    </row>
    <row r="62" spans="1:11" ht="12.75">
      <c r="A62" s="758" t="s">
        <v>567</v>
      </c>
      <c r="B62" s="759">
        <v>305934</v>
      </c>
      <c r="C62"/>
      <c r="D62"/>
      <c r="E62"/>
      <c r="F62"/>
      <c r="G62"/>
      <c r="H62"/>
      <c r="I62"/>
      <c r="J62"/>
      <c r="K62"/>
    </row>
    <row r="63" spans="1:11" ht="12.75">
      <c r="A63" s="758" t="s">
        <v>1220</v>
      </c>
      <c r="B63" s="759">
        <v>0</v>
      </c>
      <c r="C63"/>
      <c r="D63"/>
      <c r="E63"/>
      <c r="F63"/>
      <c r="G63"/>
      <c r="H63"/>
      <c r="I63"/>
      <c r="J63"/>
      <c r="K63"/>
    </row>
    <row r="64" spans="1:11" ht="12.75">
      <c r="A64" s="812" t="s">
        <v>1221</v>
      </c>
      <c r="B64" s="762">
        <v>10</v>
      </c>
      <c r="C64"/>
      <c r="D64"/>
      <c r="E64"/>
      <c r="F64"/>
      <c r="G64"/>
      <c r="H64"/>
      <c r="I64"/>
      <c r="J64"/>
      <c r="K64"/>
    </row>
    <row r="65" spans="1:11" ht="12.75">
      <c r="A65" s="758" t="s">
        <v>1118</v>
      </c>
      <c r="B65" s="762">
        <v>10</v>
      </c>
      <c r="C65"/>
      <c r="D65"/>
      <c r="E65"/>
      <c r="F65"/>
      <c r="G65"/>
      <c r="H65"/>
      <c r="I65"/>
      <c r="J65"/>
      <c r="K65"/>
    </row>
    <row r="66" spans="1:11" ht="12.75">
      <c r="A66" s="761" t="s">
        <v>1119</v>
      </c>
      <c r="B66" s="762">
        <v>0</v>
      </c>
      <c r="C66"/>
      <c r="D66"/>
      <c r="E66"/>
      <c r="F66"/>
      <c r="G66"/>
      <c r="H66"/>
      <c r="I66"/>
      <c r="J66"/>
      <c r="K66"/>
    </row>
    <row r="67" spans="1:11" ht="12.75">
      <c r="A67" s="761" t="s">
        <v>1121</v>
      </c>
      <c r="B67" s="762">
        <v>0</v>
      </c>
      <c r="C67"/>
      <c r="D67"/>
      <c r="E67"/>
      <c r="F67"/>
      <c r="G67"/>
      <c r="H67"/>
      <c r="I67"/>
      <c r="J67"/>
      <c r="K67"/>
    </row>
    <row r="68" spans="1:11" ht="12.75">
      <c r="A68" s="761" t="s">
        <v>1216</v>
      </c>
      <c r="B68" s="762">
        <v>0</v>
      </c>
      <c r="C68"/>
      <c r="D68"/>
      <c r="E68"/>
      <c r="F68"/>
      <c r="G68"/>
      <c r="H68"/>
      <c r="I68"/>
      <c r="J68"/>
      <c r="K68"/>
    </row>
    <row r="69" spans="1:11" ht="25.5">
      <c r="A69" s="761" t="s">
        <v>1222</v>
      </c>
      <c r="B69" s="762">
        <v>0</v>
      </c>
      <c r="C69"/>
      <c r="D69"/>
      <c r="E69"/>
      <c r="F69"/>
      <c r="G69"/>
      <c r="H69"/>
      <c r="I69"/>
      <c r="J69"/>
      <c r="K69"/>
    </row>
    <row r="70" spans="1:11" ht="12.75">
      <c r="A70" s="761" t="s">
        <v>1786</v>
      </c>
      <c r="B70" s="762">
        <v>0</v>
      </c>
      <c r="C70"/>
      <c r="D70"/>
      <c r="E70"/>
      <c r="F70"/>
      <c r="G70"/>
      <c r="H70"/>
      <c r="I70"/>
      <c r="J70"/>
      <c r="K70"/>
    </row>
    <row r="71" spans="1:11" s="838" customFormat="1" ht="25.5">
      <c r="A71" s="844" t="s">
        <v>1223</v>
      </c>
      <c r="B71" s="756">
        <v>0</v>
      </c>
      <c r="C71" s="837"/>
      <c r="D71" s="837"/>
      <c r="E71" s="837"/>
      <c r="F71" s="837"/>
      <c r="G71" s="837"/>
      <c r="H71" s="837"/>
      <c r="I71" s="837"/>
      <c r="J71" s="837"/>
      <c r="K71" s="837"/>
    </row>
    <row r="72" spans="1:11" ht="25.5">
      <c r="A72" s="768" t="s">
        <v>1224</v>
      </c>
      <c r="B72" s="756">
        <v>13766</v>
      </c>
      <c r="C72"/>
      <c r="D72"/>
      <c r="E72"/>
      <c r="F72"/>
      <c r="G72"/>
      <c r="H72"/>
      <c r="I72"/>
      <c r="J72"/>
      <c r="K72"/>
    </row>
    <row r="73" spans="1:11" ht="38.25">
      <c r="A73" s="768" t="s">
        <v>1225</v>
      </c>
      <c r="B73" s="756">
        <v>0</v>
      </c>
      <c r="C73"/>
      <c r="D73"/>
      <c r="E73"/>
      <c r="F73"/>
      <c r="G73"/>
      <c r="H73"/>
      <c r="I73"/>
      <c r="J73"/>
      <c r="K73"/>
    </row>
    <row r="74" spans="1:11" s="838" customFormat="1" ht="45">
      <c r="A74" s="845" t="s">
        <v>1226</v>
      </c>
      <c r="B74" s="766">
        <v>364658</v>
      </c>
      <c r="C74" s="837"/>
      <c r="D74" s="837"/>
      <c r="E74" s="837"/>
      <c r="F74" s="837"/>
      <c r="G74" s="837"/>
      <c r="H74" s="837"/>
      <c r="I74" s="837"/>
      <c r="J74" s="837"/>
      <c r="K74" s="837"/>
    </row>
    <row r="75" spans="1:11" ht="25.5">
      <c r="A75" s="768" t="s">
        <v>1318</v>
      </c>
      <c r="B75" s="756">
        <v>36830</v>
      </c>
      <c r="C75"/>
      <c r="D75"/>
      <c r="E75"/>
      <c r="F75"/>
      <c r="G75"/>
      <c r="H75"/>
      <c r="I75"/>
      <c r="J75"/>
      <c r="K75"/>
    </row>
    <row r="76" spans="1:11" s="838" customFormat="1" ht="45">
      <c r="A76" s="767" t="s">
        <v>1228</v>
      </c>
      <c r="B76" s="766">
        <v>327828</v>
      </c>
      <c r="C76" s="837"/>
      <c r="D76" s="837"/>
      <c r="E76" s="837"/>
      <c r="F76" s="837"/>
      <c r="G76" s="837"/>
      <c r="H76" s="837"/>
      <c r="I76" s="837"/>
      <c r="J76" s="837"/>
      <c r="K76" s="837"/>
    </row>
    <row r="77" spans="1:11" ht="25.5">
      <c r="A77" s="763" t="s">
        <v>1229</v>
      </c>
      <c r="B77" s="756">
        <v>0</v>
      </c>
      <c r="C77"/>
      <c r="D77"/>
      <c r="E77"/>
      <c r="F77"/>
      <c r="G77"/>
      <c r="H77"/>
      <c r="I77"/>
      <c r="J77"/>
      <c r="K77"/>
    </row>
    <row r="78" spans="1:11" ht="30">
      <c r="A78" s="771" t="s">
        <v>1230</v>
      </c>
      <c r="B78" s="766">
        <v>327828</v>
      </c>
      <c r="C78"/>
      <c r="D78"/>
      <c r="E78"/>
      <c r="F78"/>
      <c r="G78"/>
      <c r="H78"/>
      <c r="I78"/>
      <c r="J78"/>
      <c r="K78"/>
    </row>
    <row r="79" spans="1:11" ht="12.75">
      <c r="A79" s="768" t="s">
        <v>1231</v>
      </c>
      <c r="B79" s="756">
        <v>0</v>
      </c>
      <c r="C79"/>
      <c r="D79"/>
      <c r="E79"/>
      <c r="F79"/>
      <c r="G79"/>
      <c r="H79"/>
      <c r="I79"/>
      <c r="J79"/>
      <c r="K79"/>
    </row>
    <row r="80" spans="1:11" ht="30">
      <c r="A80" s="771" t="s">
        <v>1232</v>
      </c>
      <c r="B80" s="766">
        <v>327828</v>
      </c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 s="841" t="s">
        <v>1307</v>
      </c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1" manualBreakCount="1">
    <brk id="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99"/>
  <sheetViews>
    <sheetView view="pageBreakPreview" zoomScale="75" zoomScaleNormal="90" zoomScaleSheetLayoutView="75" workbookViewId="0" topLeftCell="A1">
      <selection activeCell="A1" sqref="A1"/>
    </sheetView>
  </sheetViews>
  <sheetFormatPr defaultColWidth="9.00390625" defaultRowHeight="12.75"/>
  <cols>
    <col min="1" max="1" width="6.75390625" style="142" customWidth="1"/>
    <col min="2" max="2" width="132.75390625" style="141" customWidth="1"/>
    <col min="3" max="4" width="20.75390625" style="140" customWidth="1"/>
    <col min="5" max="5" width="6.75390625" style="142" customWidth="1"/>
    <col min="6" max="13" width="20.75390625" style="140" customWidth="1"/>
    <col min="14" max="16384" width="9.125" style="140" customWidth="1"/>
  </cols>
  <sheetData>
    <row r="1" spans="1:5" s="128" customFormat="1" ht="32.25" customHeight="1">
      <c r="A1" s="126"/>
      <c r="B1" s="127" t="s">
        <v>987</v>
      </c>
      <c r="E1" s="126"/>
    </row>
    <row r="2" spans="1:5" s="130" customFormat="1" ht="17.25" customHeight="1">
      <c r="A2" s="132">
        <v>1</v>
      </c>
      <c r="B2" s="132" t="s">
        <v>906</v>
      </c>
      <c r="E2" s="132"/>
    </row>
    <row r="3" spans="1:5" s="130" customFormat="1" ht="6.75" customHeight="1">
      <c r="A3" s="129"/>
      <c r="B3" s="143"/>
      <c r="E3" s="129"/>
    </row>
    <row r="4" spans="1:5" s="131" customFormat="1" ht="17.25" customHeight="1">
      <c r="A4" s="132">
        <v>2</v>
      </c>
      <c r="B4" s="132" t="s">
        <v>1005</v>
      </c>
      <c r="E4" s="132"/>
    </row>
    <row r="5" spans="1:5" s="131" customFormat="1" ht="17.25" customHeight="1">
      <c r="A5" s="129" t="s">
        <v>1035</v>
      </c>
      <c r="B5" s="129" t="s">
        <v>902</v>
      </c>
      <c r="E5" s="129"/>
    </row>
    <row r="6" spans="1:5" s="131" customFormat="1" ht="17.25" customHeight="1">
      <c r="A6" s="129" t="s">
        <v>1036</v>
      </c>
      <c r="B6" s="133" t="s">
        <v>918</v>
      </c>
      <c r="D6" s="129"/>
      <c r="E6" s="129"/>
    </row>
    <row r="7" spans="1:5" s="131" customFormat="1" ht="17.25" customHeight="1">
      <c r="A7" s="129" t="s">
        <v>1037</v>
      </c>
      <c r="B7" s="133" t="s">
        <v>919</v>
      </c>
      <c r="D7" s="129"/>
      <c r="E7" s="129"/>
    </row>
    <row r="8" spans="1:5" s="131" customFormat="1" ht="17.25" customHeight="1">
      <c r="A8" s="129" t="s">
        <v>1038</v>
      </c>
      <c r="B8" s="133" t="s">
        <v>905</v>
      </c>
      <c r="D8" s="129"/>
      <c r="E8" s="129"/>
    </row>
    <row r="9" spans="1:5" s="131" customFormat="1" ht="17.25" customHeight="1">
      <c r="A9" s="129" t="s">
        <v>1039</v>
      </c>
      <c r="B9" s="133" t="s">
        <v>920</v>
      </c>
      <c r="D9" s="129"/>
      <c r="E9" s="129"/>
    </row>
    <row r="10" spans="1:5" s="131" customFormat="1" ht="17.25" customHeight="1">
      <c r="A10" s="129" t="s">
        <v>1040</v>
      </c>
      <c r="B10" s="133" t="s">
        <v>921</v>
      </c>
      <c r="D10" s="129"/>
      <c r="E10" s="129"/>
    </row>
    <row r="11" spans="1:5" s="131" customFormat="1" ht="17.25" customHeight="1">
      <c r="A11" s="129" t="s">
        <v>1041</v>
      </c>
      <c r="B11" s="133" t="s">
        <v>922</v>
      </c>
      <c r="D11" s="129"/>
      <c r="E11" s="129"/>
    </row>
    <row r="12" spans="1:5" s="131" customFormat="1" ht="17.25" customHeight="1">
      <c r="A12" s="129" t="s">
        <v>1042</v>
      </c>
      <c r="B12" s="133" t="s">
        <v>923</v>
      </c>
      <c r="D12" s="129"/>
      <c r="E12" s="129"/>
    </row>
    <row r="13" spans="1:5" s="131" customFormat="1" ht="17.25" customHeight="1">
      <c r="A13" s="129" t="s">
        <v>1043</v>
      </c>
      <c r="B13" s="134" t="s">
        <v>1863</v>
      </c>
      <c r="D13" s="129"/>
      <c r="E13" s="129"/>
    </row>
    <row r="14" spans="1:5" s="131" customFormat="1" ht="17.25" customHeight="1">
      <c r="A14" s="129" t="s">
        <v>1044</v>
      </c>
      <c r="B14" s="135" t="s">
        <v>1865</v>
      </c>
      <c r="D14" s="129"/>
      <c r="E14" s="129"/>
    </row>
    <row r="15" spans="1:5" s="131" customFormat="1" ht="17.25" customHeight="1">
      <c r="A15" s="129" t="s">
        <v>1045</v>
      </c>
      <c r="B15" s="134" t="s">
        <v>1864</v>
      </c>
      <c r="D15" s="129"/>
      <c r="E15" s="129"/>
    </row>
    <row r="16" spans="1:5" s="131" customFormat="1" ht="17.25" customHeight="1">
      <c r="A16" s="129" t="s">
        <v>1046</v>
      </c>
      <c r="B16" s="135" t="s">
        <v>1866</v>
      </c>
      <c r="D16" s="129"/>
      <c r="E16" s="129"/>
    </row>
    <row r="17" spans="1:5" s="131" customFormat="1" ht="17.25" customHeight="1">
      <c r="A17" s="129" t="s">
        <v>1396</v>
      </c>
      <c r="B17" s="133" t="s">
        <v>1004</v>
      </c>
      <c r="D17" s="129"/>
      <c r="E17" s="129"/>
    </row>
    <row r="18" spans="1:5" s="131" customFormat="1" ht="6.75" customHeight="1">
      <c r="A18" s="129"/>
      <c r="B18" s="133"/>
      <c r="E18" s="129"/>
    </row>
    <row r="19" spans="1:5" s="131" customFormat="1" ht="17.25" customHeight="1">
      <c r="A19" s="132">
        <v>3</v>
      </c>
      <c r="B19" s="132" t="s">
        <v>982</v>
      </c>
      <c r="E19" s="132"/>
    </row>
    <row r="20" spans="1:5" s="131" customFormat="1" ht="17.25" customHeight="1">
      <c r="A20" s="129" t="s">
        <v>992</v>
      </c>
      <c r="B20" s="129" t="s">
        <v>925</v>
      </c>
      <c r="E20" s="129"/>
    </row>
    <row r="21" spans="1:5" s="131" customFormat="1" ht="17.25" customHeight="1">
      <c r="A21" s="129" t="s">
        <v>993</v>
      </c>
      <c r="B21" s="129" t="s">
        <v>900</v>
      </c>
      <c r="E21" s="129"/>
    </row>
    <row r="22" spans="1:5" s="131" customFormat="1" ht="17.25" customHeight="1">
      <c r="A22" s="129" t="s">
        <v>994</v>
      </c>
      <c r="B22" s="129" t="s">
        <v>926</v>
      </c>
      <c r="E22" s="129"/>
    </row>
    <row r="23" spans="1:5" s="131" customFormat="1" ht="17.25" customHeight="1">
      <c r="A23" s="129" t="s">
        <v>995</v>
      </c>
      <c r="B23" s="129" t="s">
        <v>1375</v>
      </c>
      <c r="E23" s="129"/>
    </row>
    <row r="24" spans="1:5" s="131" customFormat="1" ht="17.25" customHeight="1">
      <c r="A24" s="129" t="s">
        <v>996</v>
      </c>
      <c r="B24" s="129" t="s">
        <v>1376</v>
      </c>
      <c r="E24" s="129"/>
    </row>
    <row r="25" spans="1:5" s="131" customFormat="1" ht="17.25" customHeight="1">
      <c r="A25" s="129" t="s">
        <v>997</v>
      </c>
      <c r="B25" s="129" t="s">
        <v>1377</v>
      </c>
      <c r="E25" s="129"/>
    </row>
    <row r="26" spans="1:5" s="131" customFormat="1" ht="17.25" customHeight="1">
      <c r="A26" s="129" t="s">
        <v>998</v>
      </c>
      <c r="B26" s="129" t="s">
        <v>1378</v>
      </c>
      <c r="E26" s="129"/>
    </row>
    <row r="27" spans="1:5" s="131" customFormat="1" ht="17.25" customHeight="1">
      <c r="A27" s="129" t="s">
        <v>999</v>
      </c>
      <c r="B27" s="129" t="s">
        <v>1379</v>
      </c>
      <c r="E27" s="129"/>
    </row>
    <row r="28" spans="1:5" s="131" customFormat="1" ht="17.25" customHeight="1">
      <c r="A28" s="129" t="s">
        <v>1000</v>
      </c>
      <c r="B28" s="129" t="s">
        <v>1380</v>
      </c>
      <c r="E28" s="129"/>
    </row>
    <row r="29" spans="1:5" s="131" customFormat="1" ht="17.25" customHeight="1">
      <c r="A29" s="129" t="s">
        <v>1001</v>
      </c>
      <c r="B29" s="129" t="s">
        <v>1841</v>
      </c>
      <c r="E29" s="129"/>
    </row>
    <row r="30" spans="1:5" s="131" customFormat="1" ht="17.25" customHeight="1">
      <c r="A30" s="129" t="s">
        <v>1002</v>
      </c>
      <c r="B30" s="129" t="s">
        <v>1842</v>
      </c>
      <c r="E30" s="129"/>
    </row>
    <row r="31" spans="1:5" s="131" customFormat="1" ht="32.25" customHeight="1">
      <c r="A31" s="380" t="s">
        <v>1003</v>
      </c>
      <c r="B31" s="381" t="s">
        <v>1843</v>
      </c>
      <c r="E31" s="129"/>
    </row>
    <row r="32" spans="1:5" s="131" customFormat="1" ht="32.25" customHeight="1">
      <c r="A32" s="380" t="s">
        <v>1047</v>
      </c>
      <c r="B32" s="381" t="s">
        <v>1844</v>
      </c>
      <c r="C32" s="136"/>
      <c r="E32" s="129"/>
    </row>
    <row r="33" spans="1:5" s="131" customFormat="1" ht="32.25" customHeight="1">
      <c r="A33" s="380" t="s">
        <v>1089</v>
      </c>
      <c r="B33" s="381" t="s">
        <v>1845</v>
      </c>
      <c r="C33" s="136"/>
      <c r="E33" s="129"/>
    </row>
    <row r="34" spans="1:5" s="131" customFormat="1" ht="6.75" customHeight="1">
      <c r="A34" s="129"/>
      <c r="B34" s="133"/>
      <c r="E34" s="129"/>
    </row>
    <row r="35" spans="1:5" s="138" customFormat="1" ht="17.25" customHeight="1">
      <c r="A35" s="132">
        <v>4</v>
      </c>
      <c r="B35" s="132" t="s">
        <v>983</v>
      </c>
      <c r="C35" s="137"/>
      <c r="E35" s="132"/>
    </row>
    <row r="36" spans="1:5" s="138" customFormat="1" ht="17.25" customHeight="1">
      <c r="A36" s="129">
        <v>4.1</v>
      </c>
      <c r="B36" s="133" t="s">
        <v>924</v>
      </c>
      <c r="C36" s="137"/>
      <c r="E36" s="129"/>
    </row>
    <row r="37" spans="1:5" s="131" customFormat="1" ht="17.25" customHeight="1">
      <c r="A37" s="129">
        <v>4.2</v>
      </c>
      <c r="B37" s="133" t="s">
        <v>978</v>
      </c>
      <c r="C37" s="136"/>
      <c r="E37" s="129"/>
    </row>
    <row r="38" spans="1:5" s="131" customFormat="1" ht="17.25" customHeight="1">
      <c r="A38" s="129" t="s">
        <v>1006</v>
      </c>
      <c r="B38" s="133" t="s">
        <v>979</v>
      </c>
      <c r="E38" s="129"/>
    </row>
    <row r="39" spans="1:5" s="131" customFormat="1" ht="17.25" customHeight="1">
      <c r="A39" s="129" t="s">
        <v>1007</v>
      </c>
      <c r="B39" s="133" t="s">
        <v>980</v>
      </c>
      <c r="E39" s="129"/>
    </row>
    <row r="40" spans="1:5" s="131" customFormat="1" ht="17.25" customHeight="1">
      <c r="A40" s="129" t="s">
        <v>1008</v>
      </c>
      <c r="B40" s="133" t="s">
        <v>981</v>
      </c>
      <c r="E40" s="129"/>
    </row>
    <row r="41" spans="1:5" s="131" customFormat="1" ht="6.75" customHeight="1">
      <c r="A41" s="129"/>
      <c r="B41" s="133"/>
      <c r="E41" s="129"/>
    </row>
    <row r="42" spans="1:5" s="131" customFormat="1" ht="17.25" customHeight="1">
      <c r="A42" s="132">
        <v>5</v>
      </c>
      <c r="B42" s="132" t="s">
        <v>985</v>
      </c>
      <c r="E42" s="132"/>
    </row>
    <row r="43" spans="1:5" s="131" customFormat="1" ht="17.25" customHeight="1">
      <c r="A43" s="129" t="s">
        <v>1009</v>
      </c>
      <c r="B43" s="133" t="s">
        <v>974</v>
      </c>
      <c r="E43" s="129"/>
    </row>
    <row r="44" spans="1:5" s="131" customFormat="1" ht="17.25" customHeight="1">
      <c r="A44" s="129" t="s">
        <v>1010</v>
      </c>
      <c r="B44" s="133" t="s">
        <v>975</v>
      </c>
      <c r="E44" s="129"/>
    </row>
    <row r="45" spans="1:5" s="131" customFormat="1" ht="6.75" customHeight="1">
      <c r="A45" s="129"/>
      <c r="B45" s="132"/>
      <c r="E45" s="129"/>
    </row>
    <row r="46" spans="1:5" s="131" customFormat="1" ht="17.25" customHeight="1">
      <c r="A46" s="132">
        <v>6</v>
      </c>
      <c r="B46" s="132" t="s">
        <v>984</v>
      </c>
      <c r="E46" s="132"/>
    </row>
    <row r="47" spans="1:5" s="131" customFormat="1" ht="17.25" customHeight="1">
      <c r="A47" s="129" t="s">
        <v>1011</v>
      </c>
      <c r="B47" s="129" t="s">
        <v>962</v>
      </c>
      <c r="E47" s="129"/>
    </row>
    <row r="48" spans="1:5" s="131" customFormat="1" ht="17.25" customHeight="1">
      <c r="A48" s="129" t="s">
        <v>1012</v>
      </c>
      <c r="B48" s="129" t="s">
        <v>931</v>
      </c>
      <c r="E48" s="129"/>
    </row>
    <row r="49" spans="1:5" s="131" customFormat="1" ht="17.25" customHeight="1">
      <c r="A49" s="129" t="s">
        <v>1090</v>
      </c>
      <c r="B49" s="129" t="s">
        <v>1868</v>
      </c>
      <c r="E49" s="129"/>
    </row>
    <row r="50" spans="1:5" s="131" customFormat="1" ht="17.25" customHeight="1">
      <c r="A50" s="129" t="s">
        <v>1091</v>
      </c>
      <c r="B50" s="129" t="s">
        <v>1381</v>
      </c>
      <c r="E50" s="129"/>
    </row>
    <row r="51" spans="1:5" s="131" customFormat="1" ht="17.25" customHeight="1">
      <c r="A51" s="129" t="s">
        <v>1092</v>
      </c>
      <c r="B51" s="129" t="s">
        <v>1382</v>
      </c>
      <c r="E51" s="129"/>
    </row>
    <row r="52" spans="1:5" s="131" customFormat="1" ht="17.25" customHeight="1">
      <c r="A52" s="129" t="s">
        <v>1093</v>
      </c>
      <c r="B52" s="129" t="s">
        <v>1383</v>
      </c>
      <c r="E52" s="129"/>
    </row>
    <row r="53" spans="1:5" s="131" customFormat="1" ht="17.25" customHeight="1">
      <c r="A53" s="129" t="s">
        <v>1094</v>
      </c>
      <c r="B53" s="129" t="s">
        <v>1364</v>
      </c>
      <c r="E53" s="129"/>
    </row>
    <row r="54" spans="1:5" s="131" customFormat="1" ht="17.25" customHeight="1">
      <c r="A54" s="129" t="s">
        <v>1095</v>
      </c>
      <c r="B54" s="129" t="s">
        <v>1869</v>
      </c>
      <c r="E54" s="129"/>
    </row>
    <row r="55" spans="1:5" s="131" customFormat="1" ht="6.75" customHeight="1">
      <c r="A55" s="129"/>
      <c r="B55" s="129"/>
      <c r="E55" s="129"/>
    </row>
    <row r="56" spans="1:5" s="131" customFormat="1" ht="17.25" customHeight="1">
      <c r="A56" s="144">
        <v>7</v>
      </c>
      <c r="B56" s="132" t="s">
        <v>1013</v>
      </c>
      <c r="E56" s="144"/>
    </row>
    <row r="57" spans="1:5" s="131" customFormat="1" ht="17.25" customHeight="1">
      <c r="A57" s="129" t="s">
        <v>1014</v>
      </c>
      <c r="B57" s="129" t="s">
        <v>910</v>
      </c>
      <c r="E57" s="129"/>
    </row>
    <row r="58" spans="1:5" s="131" customFormat="1" ht="17.25" customHeight="1">
      <c r="A58" s="129" t="s">
        <v>1015</v>
      </c>
      <c r="B58" s="129" t="s">
        <v>1373</v>
      </c>
      <c r="E58" s="129"/>
    </row>
    <row r="59" spans="1:5" s="131" customFormat="1" ht="17.25" customHeight="1">
      <c r="A59" s="129" t="s">
        <v>1016</v>
      </c>
      <c r="B59" s="129" t="s">
        <v>1374</v>
      </c>
      <c r="E59" s="129"/>
    </row>
    <row r="60" spans="1:5" s="131" customFormat="1" ht="17.25" customHeight="1">
      <c r="A60" s="129" t="s">
        <v>1017</v>
      </c>
      <c r="B60" s="129" t="s">
        <v>911</v>
      </c>
      <c r="E60" s="129"/>
    </row>
    <row r="61" spans="1:5" s="131" customFormat="1" ht="17.25" customHeight="1">
      <c r="A61" s="129" t="s">
        <v>1018</v>
      </c>
      <c r="B61" s="129" t="s">
        <v>912</v>
      </c>
      <c r="E61" s="129"/>
    </row>
    <row r="62" spans="1:5" s="131" customFormat="1" ht="17.25" customHeight="1">
      <c r="A62" s="129" t="s">
        <v>1019</v>
      </c>
      <c r="B62" s="129" t="s">
        <v>913</v>
      </c>
      <c r="E62" s="129"/>
    </row>
    <row r="63" spans="1:5" s="131" customFormat="1" ht="17.25" customHeight="1">
      <c r="A63" s="129" t="s">
        <v>1020</v>
      </c>
      <c r="B63" s="129" t="s">
        <v>914</v>
      </c>
      <c r="E63" s="129"/>
    </row>
    <row r="64" spans="1:5" s="136" customFormat="1" ht="17.25" customHeight="1">
      <c r="A64" s="129" t="s">
        <v>1021</v>
      </c>
      <c r="B64" s="129" t="s">
        <v>917</v>
      </c>
      <c r="E64" s="129"/>
    </row>
    <row r="65" spans="1:5" s="131" customFormat="1" ht="17.25" customHeight="1">
      <c r="A65" s="129" t="s">
        <v>1096</v>
      </c>
      <c r="B65" s="129" t="s">
        <v>915</v>
      </c>
      <c r="E65" s="129"/>
    </row>
    <row r="66" spans="1:5" s="131" customFormat="1" ht="17.25" customHeight="1">
      <c r="A66" s="129" t="s">
        <v>1097</v>
      </c>
      <c r="B66" s="129" t="s">
        <v>986</v>
      </c>
      <c r="E66" s="129"/>
    </row>
    <row r="67" spans="1:5" s="131" customFormat="1" ht="17.25" customHeight="1">
      <c r="A67" s="129" t="s">
        <v>1098</v>
      </c>
      <c r="B67" s="129" t="s">
        <v>916</v>
      </c>
      <c r="E67" s="129"/>
    </row>
    <row r="68" spans="1:5" s="131" customFormat="1" ht="6.75" customHeight="1">
      <c r="A68" s="129"/>
      <c r="B68" s="129"/>
      <c r="E68" s="129"/>
    </row>
    <row r="69" spans="1:5" s="131" customFormat="1" ht="17.25" customHeight="1">
      <c r="A69" s="144">
        <v>8</v>
      </c>
      <c r="B69" s="139" t="s">
        <v>1022</v>
      </c>
      <c r="E69" s="144"/>
    </row>
    <row r="70" spans="1:5" s="131" customFormat="1" ht="17.25" customHeight="1">
      <c r="A70" s="129" t="s">
        <v>1023</v>
      </c>
      <c r="B70" s="133" t="s">
        <v>927</v>
      </c>
      <c r="E70" s="129"/>
    </row>
    <row r="71" spans="1:5" ht="17.25" customHeight="1">
      <c r="A71" s="129" t="s">
        <v>1024</v>
      </c>
      <c r="B71" s="133" t="s">
        <v>928</v>
      </c>
      <c r="E71" s="129"/>
    </row>
    <row r="72" spans="1:5" ht="17.25" customHeight="1">
      <c r="A72" s="129" t="s">
        <v>1025</v>
      </c>
      <c r="B72" s="133" t="s">
        <v>929</v>
      </c>
      <c r="E72" s="129"/>
    </row>
    <row r="73" spans="1:5" ht="17.25" customHeight="1">
      <c r="A73" s="129" t="s">
        <v>1026</v>
      </c>
      <c r="B73" s="133" t="s">
        <v>930</v>
      </c>
      <c r="E73" s="129"/>
    </row>
    <row r="74" spans="1:5" ht="6.75" customHeight="1">
      <c r="A74" s="129"/>
      <c r="B74" s="133"/>
      <c r="E74" s="129"/>
    </row>
    <row r="75" spans="1:5" ht="15">
      <c r="A75" s="144">
        <v>9</v>
      </c>
      <c r="B75" s="139" t="s">
        <v>1027</v>
      </c>
      <c r="E75" s="144"/>
    </row>
    <row r="76" spans="1:5" ht="15">
      <c r="A76" s="129" t="s">
        <v>1028</v>
      </c>
      <c r="B76" s="133" t="s">
        <v>907</v>
      </c>
      <c r="E76" s="129"/>
    </row>
    <row r="77" spans="1:5" ht="15">
      <c r="A77" s="129" t="s">
        <v>1029</v>
      </c>
      <c r="B77" s="133" t="s">
        <v>908</v>
      </c>
      <c r="E77" s="129"/>
    </row>
    <row r="78" spans="1:5" ht="15">
      <c r="A78" s="129" t="s">
        <v>1030</v>
      </c>
      <c r="B78" s="133" t="s">
        <v>991</v>
      </c>
      <c r="E78" s="129"/>
    </row>
    <row r="79" spans="1:5" ht="15">
      <c r="A79" s="129" t="s">
        <v>1031</v>
      </c>
      <c r="B79" s="133" t="s">
        <v>990</v>
      </c>
      <c r="E79" s="129"/>
    </row>
    <row r="80" spans="1:5" ht="15">
      <c r="A80" s="129" t="s">
        <v>1101</v>
      </c>
      <c r="B80" s="133" t="s">
        <v>909</v>
      </c>
      <c r="E80" s="129"/>
    </row>
    <row r="81" spans="1:5" ht="15">
      <c r="A81" s="129" t="s">
        <v>1099</v>
      </c>
      <c r="B81" s="133" t="s">
        <v>988</v>
      </c>
      <c r="E81" s="129"/>
    </row>
    <row r="82" spans="1:5" ht="15">
      <c r="A82" s="129" t="s">
        <v>1100</v>
      </c>
      <c r="B82" s="133" t="s">
        <v>989</v>
      </c>
      <c r="E82" s="129"/>
    </row>
    <row r="83" spans="1:5" ht="15">
      <c r="A83" s="129" t="s">
        <v>1102</v>
      </c>
      <c r="B83" s="133" t="s">
        <v>1088</v>
      </c>
      <c r="E83" s="129"/>
    </row>
    <row r="84" spans="1:5" ht="6.75" customHeight="1">
      <c r="A84" s="129"/>
      <c r="B84" s="133"/>
      <c r="E84" s="129"/>
    </row>
    <row r="85" spans="1:5" s="131" customFormat="1" ht="17.25" customHeight="1">
      <c r="A85" s="144">
        <v>10</v>
      </c>
      <c r="B85" s="139" t="s">
        <v>1032</v>
      </c>
      <c r="E85" s="144"/>
    </row>
    <row r="86" spans="1:5" ht="15">
      <c r="A86" s="129" t="s">
        <v>1033</v>
      </c>
      <c r="B86" s="133" t="s">
        <v>1059</v>
      </c>
      <c r="E86" s="129"/>
    </row>
    <row r="87" spans="1:5" ht="15">
      <c r="A87" s="129" t="s">
        <v>1034</v>
      </c>
      <c r="B87" s="133" t="s">
        <v>1060</v>
      </c>
      <c r="E87" s="129"/>
    </row>
    <row r="88" spans="1:5" ht="15">
      <c r="A88" s="129"/>
      <c r="B88" s="133"/>
      <c r="E88" s="129"/>
    </row>
    <row r="92" ht="15">
      <c r="B92" s="331" t="s">
        <v>1058</v>
      </c>
    </row>
    <row r="93" spans="1:2" ht="14.25">
      <c r="A93" s="140"/>
      <c r="B93" s="332" t="s">
        <v>853</v>
      </c>
    </row>
    <row r="94" spans="1:2" ht="14.25">
      <c r="A94" s="140"/>
      <c r="B94" s="332" t="s">
        <v>854</v>
      </c>
    </row>
    <row r="95" spans="1:2" ht="14.25">
      <c r="A95" s="140"/>
      <c r="B95" s="332" t="s">
        <v>852</v>
      </c>
    </row>
    <row r="96" ht="14.25">
      <c r="B96" s="141" t="s">
        <v>884</v>
      </c>
    </row>
    <row r="99" spans="2:7" ht="15.75">
      <c r="B99" s="1812"/>
      <c r="C99" s="1812"/>
      <c r="D99" s="1812"/>
      <c r="E99" s="1812"/>
      <c r="F99" s="1812"/>
      <c r="G99" s="1812"/>
    </row>
  </sheetData>
  <mergeCells count="1">
    <mergeCell ref="B99:G99"/>
  </mergeCells>
  <printOptions/>
  <pageMargins left="0.7480314960629921" right="0.7480314960629921" top="0.7874015748031497" bottom="0.7874015748031497" header="0.11811023622047245" footer="0.11811023622047245"/>
  <pageSetup horizontalDpi="600" verticalDpi="600" orientation="portrait" paperSize="9" scale="62" r:id="rId1"/>
  <rowBreaks count="1" manualBreakCount="1">
    <brk id="67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0.25390625" style="783" customWidth="1"/>
    <col min="2" max="2" width="11.375" style="783" customWidth="1"/>
    <col min="3" max="3" width="12.125" style="783" customWidth="1"/>
    <col min="4" max="4" width="11.75390625" style="783" customWidth="1"/>
    <col min="5" max="5" width="10.875" style="783" customWidth="1"/>
    <col min="6" max="9" width="3.25390625" style="783" customWidth="1"/>
    <col min="10" max="10" width="9.25390625" style="783" customWidth="1"/>
    <col min="11" max="11" width="10.625" style="783" customWidth="1"/>
    <col min="12" max="16384" width="9.125" style="783" customWidth="1"/>
  </cols>
  <sheetData>
    <row r="1" spans="1:10" s="848" customFormat="1" ht="24" customHeight="1">
      <c r="A1" s="776" t="s">
        <v>1319</v>
      </c>
      <c r="B1" s="847"/>
      <c r="C1" s="847"/>
      <c r="D1" s="847"/>
      <c r="E1" s="847"/>
      <c r="F1"/>
      <c r="G1"/>
      <c r="H1"/>
      <c r="I1"/>
      <c r="J1"/>
    </row>
    <row r="2" spans="1:11" s="782" customFormat="1" ht="24" customHeight="1">
      <c r="A2" s="747" t="s">
        <v>553</v>
      </c>
      <c r="B2" s="780"/>
      <c r="C2" s="780"/>
      <c r="D2" s="834"/>
      <c r="E2" s="781" t="s">
        <v>1103</v>
      </c>
      <c r="F2" s="780"/>
      <c r="G2" s="780"/>
      <c r="H2" s="780"/>
      <c r="I2" s="780"/>
      <c r="J2" s="780"/>
      <c r="K2" s="780"/>
    </row>
    <row r="3" spans="1:11" ht="25.5">
      <c r="A3" s="751" t="s">
        <v>554</v>
      </c>
      <c r="B3" s="751" t="s">
        <v>555</v>
      </c>
      <c r="C3" s="752" t="s">
        <v>556</v>
      </c>
      <c r="D3" s="752" t="s">
        <v>557</v>
      </c>
      <c r="E3" s="753" t="s">
        <v>558</v>
      </c>
      <c r="F3"/>
      <c r="G3"/>
      <c r="H3"/>
      <c r="I3"/>
      <c r="J3"/>
      <c r="K3"/>
    </row>
    <row r="4" spans="1:11" ht="12.75">
      <c r="A4" s="755" t="s">
        <v>559</v>
      </c>
      <c r="B4" s="756">
        <v>2089688</v>
      </c>
      <c r="C4" s="757">
        <v>1120390</v>
      </c>
      <c r="D4" s="757">
        <v>898576</v>
      </c>
      <c r="E4" s="757">
        <v>70722</v>
      </c>
      <c r="F4"/>
      <c r="G4"/>
      <c r="H4"/>
      <c r="I4"/>
      <c r="J4"/>
      <c r="K4"/>
    </row>
    <row r="5" spans="1:11" ht="12.75">
      <c r="A5" s="755" t="s">
        <v>560</v>
      </c>
      <c r="B5" s="756">
        <v>175935</v>
      </c>
      <c r="C5" s="757">
        <v>88671</v>
      </c>
      <c r="D5" s="757">
        <v>58274</v>
      </c>
      <c r="E5" s="757">
        <v>28990</v>
      </c>
      <c r="F5"/>
      <c r="G5"/>
      <c r="H5"/>
      <c r="I5"/>
      <c r="J5"/>
      <c r="K5"/>
    </row>
    <row r="6" spans="1:11" ht="12.75">
      <c r="A6" s="758" t="s">
        <v>561</v>
      </c>
      <c r="B6" s="759">
        <v>17753</v>
      </c>
      <c r="C6" s="760">
        <v>1884</v>
      </c>
      <c r="D6" s="760">
        <v>4527</v>
      </c>
      <c r="E6" s="760">
        <v>11342</v>
      </c>
      <c r="F6"/>
      <c r="G6"/>
      <c r="H6"/>
      <c r="I6"/>
      <c r="J6"/>
      <c r="K6"/>
    </row>
    <row r="7" spans="1:11" ht="12.75">
      <c r="A7" s="761" t="s">
        <v>562</v>
      </c>
      <c r="B7" s="762">
        <v>5061</v>
      </c>
      <c r="C7" s="760">
        <v>5058</v>
      </c>
      <c r="D7" s="760">
        <v>0</v>
      </c>
      <c r="E7" s="760">
        <v>3</v>
      </c>
      <c r="F7"/>
      <c r="G7"/>
      <c r="H7"/>
      <c r="I7"/>
      <c r="J7"/>
      <c r="K7"/>
    </row>
    <row r="8" spans="1:11" ht="12.75">
      <c r="A8" s="761" t="s">
        <v>563</v>
      </c>
      <c r="B8" s="762">
        <v>153121</v>
      </c>
      <c r="C8" s="760">
        <v>81729</v>
      </c>
      <c r="D8" s="760">
        <v>53747</v>
      </c>
      <c r="E8" s="760">
        <v>17645</v>
      </c>
      <c r="F8"/>
      <c r="G8"/>
      <c r="H8"/>
      <c r="I8"/>
      <c r="J8"/>
      <c r="K8"/>
    </row>
    <row r="9" spans="1:11" ht="12.75">
      <c r="A9" s="761" t="s">
        <v>564</v>
      </c>
      <c r="B9" s="762">
        <v>0</v>
      </c>
      <c r="C9" s="760">
        <v>0</v>
      </c>
      <c r="D9" s="760">
        <v>0</v>
      </c>
      <c r="E9" s="760">
        <v>0</v>
      </c>
      <c r="F9"/>
      <c r="G9"/>
      <c r="H9"/>
      <c r="I9"/>
      <c r="J9"/>
      <c r="K9"/>
    </row>
    <row r="10" spans="1:11" ht="25.5">
      <c r="A10" s="755" t="s">
        <v>565</v>
      </c>
      <c r="B10" s="756">
        <v>338678</v>
      </c>
      <c r="C10" s="757">
        <v>244944</v>
      </c>
      <c r="D10" s="757">
        <v>83914</v>
      </c>
      <c r="E10" s="757">
        <v>9820</v>
      </c>
      <c r="F10"/>
      <c r="G10"/>
      <c r="H10"/>
      <c r="I10"/>
      <c r="J10"/>
      <c r="K10"/>
    </row>
    <row r="11" spans="1:11" ht="12.75">
      <c r="A11" s="761" t="s">
        <v>562</v>
      </c>
      <c r="B11" s="762">
        <v>160</v>
      </c>
      <c r="C11" s="760">
        <v>0</v>
      </c>
      <c r="D11" s="760">
        <v>95</v>
      </c>
      <c r="E11" s="760">
        <v>65</v>
      </c>
      <c r="F11"/>
      <c r="G11"/>
      <c r="H11"/>
      <c r="I11"/>
      <c r="J11"/>
      <c r="K11"/>
    </row>
    <row r="12" spans="1:11" ht="12.75">
      <c r="A12" s="761" t="s">
        <v>563</v>
      </c>
      <c r="B12" s="762">
        <v>338518</v>
      </c>
      <c r="C12" s="760">
        <v>244944</v>
      </c>
      <c r="D12" s="760">
        <v>83819</v>
      </c>
      <c r="E12" s="760">
        <v>9755</v>
      </c>
      <c r="F12"/>
      <c r="G12"/>
      <c r="H12"/>
      <c r="I12"/>
      <c r="J12"/>
      <c r="K12"/>
    </row>
    <row r="13" spans="1:11" ht="12.75">
      <c r="A13" s="761" t="s">
        <v>564</v>
      </c>
      <c r="B13" s="762">
        <v>0</v>
      </c>
      <c r="C13" s="760">
        <v>0</v>
      </c>
      <c r="D13" s="760">
        <v>0</v>
      </c>
      <c r="E13" s="760">
        <v>0</v>
      </c>
      <c r="F13"/>
      <c r="G13"/>
      <c r="H13"/>
      <c r="I13"/>
      <c r="J13"/>
      <c r="K13"/>
    </row>
    <row r="14" spans="1:11" ht="12.75">
      <c r="A14" s="763" t="s">
        <v>566</v>
      </c>
      <c r="B14" s="756">
        <v>887867</v>
      </c>
      <c r="C14" s="757">
        <v>435260</v>
      </c>
      <c r="D14" s="757">
        <v>406817</v>
      </c>
      <c r="E14" s="757">
        <v>45790</v>
      </c>
      <c r="F14"/>
      <c r="G14"/>
      <c r="H14"/>
      <c r="I14"/>
      <c r="J14"/>
      <c r="K14"/>
    </row>
    <row r="15" spans="1:11" ht="12.75">
      <c r="A15" s="758" t="s">
        <v>562</v>
      </c>
      <c r="B15" s="759">
        <v>48635</v>
      </c>
      <c r="C15" s="760">
        <v>42338</v>
      </c>
      <c r="D15" s="760">
        <v>5640</v>
      </c>
      <c r="E15" s="760">
        <v>657</v>
      </c>
      <c r="F15"/>
      <c r="G15"/>
      <c r="H15"/>
      <c r="I15"/>
      <c r="J15"/>
      <c r="K15"/>
    </row>
    <row r="16" spans="1:11" ht="12.75">
      <c r="A16" s="761" t="s">
        <v>563</v>
      </c>
      <c r="B16" s="762">
        <v>839232</v>
      </c>
      <c r="C16" s="760">
        <v>392922</v>
      </c>
      <c r="D16" s="760">
        <v>401177</v>
      </c>
      <c r="E16" s="760">
        <v>45133</v>
      </c>
      <c r="F16"/>
      <c r="G16"/>
      <c r="H16"/>
      <c r="I16"/>
      <c r="J16"/>
      <c r="K16"/>
    </row>
    <row r="17" spans="1:11" ht="12.75">
      <c r="A17" s="761" t="s">
        <v>564</v>
      </c>
      <c r="B17" s="762">
        <v>0</v>
      </c>
      <c r="C17" s="760">
        <v>0</v>
      </c>
      <c r="D17" s="760">
        <v>0</v>
      </c>
      <c r="E17" s="760">
        <v>0</v>
      </c>
      <c r="F17"/>
      <c r="G17"/>
      <c r="H17"/>
      <c r="I17"/>
      <c r="J17"/>
      <c r="K17"/>
    </row>
    <row r="18" spans="1:11" ht="12.75">
      <c r="A18" s="755" t="s">
        <v>567</v>
      </c>
      <c r="B18" s="756">
        <v>20740110</v>
      </c>
      <c r="C18" s="757">
        <v>7409662</v>
      </c>
      <c r="D18" s="757">
        <v>12236421</v>
      </c>
      <c r="E18" s="757">
        <v>1094027</v>
      </c>
      <c r="F18"/>
      <c r="G18"/>
      <c r="H18"/>
      <c r="I18"/>
      <c r="J18"/>
      <c r="K18"/>
    </row>
    <row r="19" spans="1:11" ht="12.75">
      <c r="A19" s="761" t="s">
        <v>563</v>
      </c>
      <c r="B19" s="762">
        <v>5071</v>
      </c>
      <c r="C19" s="760">
        <v>5071</v>
      </c>
      <c r="D19" s="760">
        <v>0</v>
      </c>
      <c r="E19" s="760">
        <v>0</v>
      </c>
      <c r="F19"/>
      <c r="G19"/>
      <c r="H19"/>
      <c r="I19"/>
      <c r="J19"/>
      <c r="K19"/>
    </row>
    <row r="20" spans="1:11" ht="12.75">
      <c r="A20" s="758" t="s">
        <v>564</v>
      </c>
      <c r="B20" s="762">
        <v>20735039</v>
      </c>
      <c r="C20" s="760">
        <v>7404591</v>
      </c>
      <c r="D20" s="760">
        <v>12236421</v>
      </c>
      <c r="E20" s="760">
        <v>1094027</v>
      </c>
      <c r="F20"/>
      <c r="G20"/>
      <c r="H20"/>
      <c r="I20"/>
      <c r="J20"/>
      <c r="K20"/>
    </row>
    <row r="21" spans="1:11" ht="12.75">
      <c r="A21" s="755" t="s">
        <v>568</v>
      </c>
      <c r="B21" s="756">
        <v>674814</v>
      </c>
      <c r="C21" s="757">
        <v>410064</v>
      </c>
      <c r="D21" s="757">
        <v>226237</v>
      </c>
      <c r="E21" s="757">
        <v>38513</v>
      </c>
      <c r="F21"/>
      <c r="G21"/>
      <c r="H21"/>
      <c r="I21"/>
      <c r="J21"/>
      <c r="K21"/>
    </row>
    <row r="22" spans="1:11" ht="12.75">
      <c r="A22" s="761" t="s">
        <v>563</v>
      </c>
      <c r="B22" s="762">
        <v>674814</v>
      </c>
      <c r="C22" s="760">
        <v>410064</v>
      </c>
      <c r="D22" s="760">
        <v>226237</v>
      </c>
      <c r="E22" s="760">
        <v>38513</v>
      </c>
      <c r="F22"/>
      <c r="G22"/>
      <c r="H22"/>
      <c r="I22"/>
      <c r="J22"/>
      <c r="K22"/>
    </row>
    <row r="23" spans="1:11" ht="12.75">
      <c r="A23" s="761" t="s">
        <v>564</v>
      </c>
      <c r="B23" s="762">
        <v>0</v>
      </c>
      <c r="C23" s="760">
        <v>0</v>
      </c>
      <c r="D23" s="760">
        <v>0</v>
      </c>
      <c r="E23" s="760">
        <v>0</v>
      </c>
      <c r="F23"/>
      <c r="G23"/>
      <c r="H23"/>
      <c r="I23"/>
      <c r="J23"/>
      <c r="K23"/>
    </row>
    <row r="24" spans="1:11" ht="12.75">
      <c r="A24" s="755" t="s">
        <v>569</v>
      </c>
      <c r="B24" s="756">
        <v>4551</v>
      </c>
      <c r="C24" s="757">
        <v>0</v>
      </c>
      <c r="D24" s="757">
        <v>3882</v>
      </c>
      <c r="E24" s="757">
        <v>669</v>
      </c>
      <c r="F24"/>
      <c r="G24"/>
      <c r="H24"/>
      <c r="I24"/>
      <c r="J24"/>
      <c r="K24"/>
    </row>
    <row r="25" spans="1:11" ht="12.75">
      <c r="A25" s="761" t="s">
        <v>570</v>
      </c>
      <c r="B25" s="762">
        <v>4551</v>
      </c>
      <c r="C25" s="760">
        <v>0</v>
      </c>
      <c r="D25" s="760">
        <v>3882</v>
      </c>
      <c r="E25" s="760">
        <v>669</v>
      </c>
      <c r="F25"/>
      <c r="G25"/>
      <c r="H25"/>
      <c r="I25"/>
      <c r="J25"/>
      <c r="K25"/>
    </row>
    <row r="26" spans="1:11" ht="12.75">
      <c r="A26" s="761" t="s">
        <v>571</v>
      </c>
      <c r="B26" s="762">
        <v>0</v>
      </c>
      <c r="C26" s="760">
        <v>0</v>
      </c>
      <c r="D26" s="760">
        <v>0</v>
      </c>
      <c r="E26" s="760">
        <v>0</v>
      </c>
      <c r="F26"/>
      <c r="G26"/>
      <c r="H26"/>
      <c r="I26"/>
      <c r="J26"/>
      <c r="K26"/>
    </row>
    <row r="27" spans="1:11" ht="12.75">
      <c r="A27" s="761" t="s">
        <v>1113</v>
      </c>
      <c r="B27" s="762">
        <v>0</v>
      </c>
      <c r="C27" s="760">
        <v>0</v>
      </c>
      <c r="D27" s="760">
        <v>0</v>
      </c>
      <c r="E27" s="760">
        <v>0</v>
      </c>
      <c r="F27"/>
      <c r="G27"/>
      <c r="H27"/>
      <c r="I27"/>
      <c r="J27"/>
      <c r="K27"/>
    </row>
    <row r="28" spans="1:11" ht="12.75">
      <c r="A28" s="761" t="s">
        <v>1114</v>
      </c>
      <c r="B28" s="762">
        <v>0</v>
      </c>
      <c r="C28" s="760">
        <v>0</v>
      </c>
      <c r="D28" s="760">
        <v>0</v>
      </c>
      <c r="E28" s="760">
        <v>0</v>
      </c>
      <c r="F28"/>
      <c r="G28"/>
      <c r="H28"/>
      <c r="I28"/>
      <c r="J28"/>
      <c r="K28"/>
    </row>
    <row r="29" spans="1:11" ht="12.75">
      <c r="A29" s="761" t="s">
        <v>1115</v>
      </c>
      <c r="B29" s="762">
        <v>0</v>
      </c>
      <c r="C29" s="760">
        <v>0</v>
      </c>
      <c r="D29" s="760">
        <v>0</v>
      </c>
      <c r="E29" s="760">
        <v>0</v>
      </c>
      <c r="F29"/>
      <c r="G29"/>
      <c r="H29"/>
      <c r="I29"/>
      <c r="J29"/>
      <c r="K29"/>
    </row>
    <row r="30" spans="1:11" ht="25.5">
      <c r="A30" s="755" t="s">
        <v>1116</v>
      </c>
      <c r="B30" s="756">
        <v>0</v>
      </c>
      <c r="C30" s="757">
        <v>0</v>
      </c>
      <c r="D30" s="757">
        <v>0</v>
      </c>
      <c r="E30" s="757">
        <v>0</v>
      </c>
      <c r="F30"/>
      <c r="G30"/>
      <c r="H30"/>
      <c r="I30"/>
      <c r="J30"/>
      <c r="K30"/>
    </row>
    <row r="31" spans="1:11" ht="12.75">
      <c r="A31" s="755" t="s">
        <v>1117</v>
      </c>
      <c r="B31" s="756">
        <v>595372</v>
      </c>
      <c r="C31" s="757">
        <v>595336</v>
      </c>
      <c r="D31" s="757">
        <v>36</v>
      </c>
      <c r="E31" s="757">
        <v>0</v>
      </c>
      <c r="F31"/>
      <c r="G31"/>
      <c r="H31"/>
      <c r="I31"/>
      <c r="J31"/>
      <c r="K31"/>
    </row>
    <row r="32" spans="1:11" ht="12.75">
      <c r="A32" s="761" t="s">
        <v>1118</v>
      </c>
      <c r="B32" s="762">
        <v>574728</v>
      </c>
      <c r="C32" s="760">
        <v>574692</v>
      </c>
      <c r="D32" s="760">
        <v>36</v>
      </c>
      <c r="E32" s="760">
        <v>0</v>
      </c>
      <c r="F32"/>
      <c r="G32"/>
      <c r="H32"/>
      <c r="I32"/>
      <c r="J32"/>
      <c r="K32"/>
    </row>
    <row r="33" spans="1:11" ht="12.75">
      <c r="A33" s="761" t="s">
        <v>1119</v>
      </c>
      <c r="B33" s="762">
        <v>20644</v>
      </c>
      <c r="C33" s="760">
        <v>20644</v>
      </c>
      <c r="D33" s="760">
        <v>0</v>
      </c>
      <c r="E33" s="760">
        <v>0</v>
      </c>
      <c r="F33"/>
      <c r="G33"/>
      <c r="H33"/>
      <c r="I33"/>
      <c r="J33"/>
      <c r="K33"/>
    </row>
    <row r="34" spans="1:11" ht="12.75">
      <c r="A34" s="755" t="s">
        <v>1120</v>
      </c>
      <c r="B34" s="756">
        <v>48083</v>
      </c>
      <c r="C34" s="757">
        <v>48082</v>
      </c>
      <c r="D34" s="757">
        <v>1</v>
      </c>
      <c r="E34" s="757">
        <v>0</v>
      </c>
      <c r="F34"/>
      <c r="G34"/>
      <c r="H34"/>
      <c r="I34"/>
      <c r="J34"/>
      <c r="K34"/>
    </row>
    <row r="35" spans="1:11" ht="12.75">
      <c r="A35" s="761" t="s">
        <v>1121</v>
      </c>
      <c r="B35" s="762">
        <v>0</v>
      </c>
      <c r="C35" s="760">
        <v>0</v>
      </c>
      <c r="D35" s="760">
        <v>0</v>
      </c>
      <c r="E35" s="760">
        <v>0</v>
      </c>
      <c r="F35"/>
      <c r="G35"/>
      <c r="H35"/>
      <c r="I35"/>
      <c r="J35"/>
      <c r="K35"/>
    </row>
    <row r="36" spans="1:11" ht="12.75">
      <c r="A36" s="761" t="s">
        <v>1122</v>
      </c>
      <c r="B36" s="762">
        <v>48083</v>
      </c>
      <c r="C36" s="760">
        <v>48082</v>
      </c>
      <c r="D36" s="760">
        <v>1</v>
      </c>
      <c r="E36" s="760">
        <v>0</v>
      </c>
      <c r="F36"/>
      <c r="G36"/>
      <c r="H36"/>
      <c r="I36"/>
      <c r="J36"/>
      <c r="K36"/>
    </row>
    <row r="37" spans="1:11" ht="38.25">
      <c r="A37" s="764" t="s">
        <v>1123</v>
      </c>
      <c r="B37" s="756">
        <v>106902</v>
      </c>
      <c r="C37" s="757">
        <v>51535</v>
      </c>
      <c r="D37" s="757">
        <v>55367</v>
      </c>
      <c r="E37" s="757">
        <v>0</v>
      </c>
      <c r="F37"/>
      <c r="G37"/>
      <c r="H37"/>
      <c r="I37"/>
      <c r="J37"/>
      <c r="K37"/>
    </row>
    <row r="38" spans="1:11" ht="12.75">
      <c r="A38" s="755" t="s">
        <v>1124</v>
      </c>
      <c r="B38" s="756">
        <v>12942</v>
      </c>
      <c r="C38" s="757">
        <v>12935</v>
      </c>
      <c r="D38" s="757">
        <v>7</v>
      </c>
      <c r="E38" s="757">
        <v>0</v>
      </c>
      <c r="F38"/>
      <c r="G38"/>
      <c r="H38"/>
      <c r="I38"/>
      <c r="J38"/>
      <c r="K38"/>
    </row>
    <row r="39" spans="1:11" ht="12.75">
      <c r="A39" s="761" t="s">
        <v>1125</v>
      </c>
      <c r="B39" s="762">
        <v>11192</v>
      </c>
      <c r="C39" s="760">
        <v>11185</v>
      </c>
      <c r="D39" s="760">
        <v>7</v>
      </c>
      <c r="E39" s="760">
        <v>0</v>
      </c>
      <c r="F39"/>
      <c r="G39"/>
      <c r="H39"/>
      <c r="I39"/>
      <c r="J39"/>
      <c r="K39"/>
    </row>
    <row r="40" spans="1:11" ht="12.75">
      <c r="A40" s="761" t="s">
        <v>1126</v>
      </c>
      <c r="B40" s="762">
        <v>1750</v>
      </c>
      <c r="C40" s="760">
        <v>1750</v>
      </c>
      <c r="D40" s="760">
        <v>0</v>
      </c>
      <c r="E40" s="760">
        <v>0</v>
      </c>
      <c r="F40"/>
      <c r="G40"/>
      <c r="H40"/>
      <c r="I40"/>
      <c r="J40"/>
      <c r="K40"/>
    </row>
    <row r="41" spans="1:11" ht="12.75">
      <c r="A41" s="755" t="s">
        <v>1645</v>
      </c>
      <c r="B41" s="756">
        <v>199980</v>
      </c>
      <c r="C41" s="757">
        <v>167405</v>
      </c>
      <c r="D41" s="757">
        <v>29957</v>
      </c>
      <c r="E41" s="757">
        <v>2618</v>
      </c>
      <c r="F41"/>
      <c r="G41"/>
      <c r="H41"/>
      <c r="I41"/>
      <c r="J41"/>
      <c r="K41"/>
    </row>
    <row r="42" spans="1:11" ht="25.5">
      <c r="A42" s="755" t="s">
        <v>1127</v>
      </c>
      <c r="B42" s="756">
        <v>26367</v>
      </c>
      <c r="C42" s="757">
        <v>26367</v>
      </c>
      <c r="D42" s="757">
        <v>0</v>
      </c>
      <c r="E42" s="757">
        <v>0</v>
      </c>
      <c r="F42"/>
      <c r="G42"/>
      <c r="H42"/>
      <c r="I42"/>
      <c r="J42"/>
      <c r="K42"/>
    </row>
    <row r="43" spans="1:11" ht="15">
      <c r="A43" s="765" t="s">
        <v>1128</v>
      </c>
      <c r="B43" s="766">
        <v>25901289</v>
      </c>
      <c r="C43" s="766">
        <v>10610651</v>
      </c>
      <c r="D43" s="766">
        <v>13999489</v>
      </c>
      <c r="E43" s="766">
        <v>1291149</v>
      </c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25.5">
      <c r="A46" s="751" t="s">
        <v>1129</v>
      </c>
      <c r="B46" s="751" t="s">
        <v>555</v>
      </c>
      <c r="C46" s="752" t="s">
        <v>556</v>
      </c>
      <c r="D46" s="752" t="s">
        <v>557</v>
      </c>
      <c r="E46" s="753" t="s">
        <v>558</v>
      </c>
      <c r="F46"/>
      <c r="G46"/>
      <c r="H46"/>
      <c r="I46"/>
      <c r="J46"/>
      <c r="K46"/>
    </row>
    <row r="47" spans="1:11" ht="12.75">
      <c r="A47" s="755" t="s">
        <v>1130</v>
      </c>
      <c r="B47" s="756">
        <v>0</v>
      </c>
      <c r="C47" s="756">
        <v>0</v>
      </c>
      <c r="D47" s="756">
        <v>0</v>
      </c>
      <c r="E47" s="756">
        <v>0</v>
      </c>
      <c r="F47"/>
      <c r="G47"/>
      <c r="H47"/>
      <c r="I47"/>
      <c r="J47"/>
      <c r="K47"/>
    </row>
    <row r="48" spans="1:11" ht="12.75">
      <c r="A48" s="755" t="s">
        <v>1131</v>
      </c>
      <c r="B48" s="756">
        <v>20924</v>
      </c>
      <c r="C48" s="756">
        <v>1226</v>
      </c>
      <c r="D48" s="756">
        <v>280</v>
      </c>
      <c r="E48" s="756">
        <v>19418</v>
      </c>
      <c r="F48"/>
      <c r="G48"/>
      <c r="H48"/>
      <c r="I48"/>
      <c r="J48"/>
      <c r="K48"/>
    </row>
    <row r="49" spans="1:11" ht="12.75">
      <c r="A49" s="758" t="s">
        <v>561</v>
      </c>
      <c r="B49" s="762">
        <v>20924</v>
      </c>
      <c r="C49" s="762">
        <v>1226</v>
      </c>
      <c r="D49" s="762">
        <v>280</v>
      </c>
      <c r="E49" s="762">
        <v>19418</v>
      </c>
      <c r="F49"/>
      <c r="G49"/>
      <c r="H49"/>
      <c r="I49"/>
      <c r="J49"/>
      <c r="K49"/>
    </row>
    <row r="50" spans="1:11" ht="12.75">
      <c r="A50" s="758" t="s">
        <v>1132</v>
      </c>
      <c r="B50" s="759">
        <v>0</v>
      </c>
      <c r="C50" s="759">
        <v>0</v>
      </c>
      <c r="D50" s="759">
        <v>0</v>
      </c>
      <c r="E50" s="759">
        <v>0</v>
      </c>
      <c r="F50"/>
      <c r="G50"/>
      <c r="H50"/>
      <c r="I50"/>
      <c r="J50"/>
      <c r="K50"/>
    </row>
    <row r="51" spans="1:11" ht="12.75">
      <c r="A51" s="758" t="s">
        <v>1133</v>
      </c>
      <c r="B51" s="759">
        <v>0</v>
      </c>
      <c r="C51" s="759">
        <v>0</v>
      </c>
      <c r="D51" s="759">
        <v>0</v>
      </c>
      <c r="E51" s="759">
        <v>0</v>
      </c>
      <c r="F51"/>
      <c r="G51"/>
      <c r="H51"/>
      <c r="I51"/>
      <c r="J51"/>
      <c r="K51"/>
    </row>
    <row r="52" spans="1:11" ht="12.75">
      <c r="A52" s="758" t="s">
        <v>1138</v>
      </c>
      <c r="B52" s="762">
        <v>0</v>
      </c>
      <c r="C52" s="762">
        <v>0</v>
      </c>
      <c r="D52" s="762">
        <v>0</v>
      </c>
      <c r="E52" s="762">
        <v>0</v>
      </c>
      <c r="F52"/>
      <c r="G52"/>
      <c r="H52"/>
      <c r="I52"/>
      <c r="J52"/>
      <c r="K52"/>
    </row>
    <row r="53" spans="1:11" ht="25.5">
      <c r="A53" s="758" t="s">
        <v>1135</v>
      </c>
      <c r="B53" s="762">
        <v>0</v>
      </c>
      <c r="C53" s="762">
        <v>0</v>
      </c>
      <c r="D53" s="762">
        <v>0</v>
      </c>
      <c r="E53" s="762">
        <v>0</v>
      </c>
      <c r="F53"/>
      <c r="G53"/>
      <c r="H53"/>
      <c r="I53"/>
      <c r="J53"/>
      <c r="K53"/>
    </row>
    <row r="54" spans="1:11" ht="12.75">
      <c r="A54" s="758" t="s">
        <v>1136</v>
      </c>
      <c r="B54" s="762">
        <v>0</v>
      </c>
      <c r="C54" s="762">
        <v>0</v>
      </c>
      <c r="D54" s="762">
        <v>0</v>
      </c>
      <c r="E54" s="762">
        <v>0</v>
      </c>
      <c r="F54"/>
      <c r="G54"/>
      <c r="H54"/>
      <c r="I54"/>
      <c r="J54"/>
      <c r="K54"/>
    </row>
    <row r="55" spans="1:11" ht="25.5">
      <c r="A55" s="755" t="s">
        <v>1137</v>
      </c>
      <c r="B55" s="756">
        <v>0</v>
      </c>
      <c r="C55" s="756">
        <v>0</v>
      </c>
      <c r="D55" s="756">
        <v>0</v>
      </c>
      <c r="E55" s="756">
        <v>0</v>
      </c>
      <c r="F55"/>
      <c r="G55"/>
      <c r="H55"/>
      <c r="I55"/>
      <c r="J55"/>
      <c r="K55"/>
    </row>
    <row r="56" spans="1:11" ht="12.75">
      <c r="A56" s="758" t="s">
        <v>1133</v>
      </c>
      <c r="B56" s="762">
        <v>0</v>
      </c>
      <c r="C56" s="762">
        <v>0</v>
      </c>
      <c r="D56" s="762">
        <v>0</v>
      </c>
      <c r="E56" s="762">
        <v>0</v>
      </c>
      <c r="F56"/>
      <c r="G56"/>
      <c r="H56"/>
      <c r="I56"/>
      <c r="J56"/>
      <c r="K56"/>
    </row>
    <row r="57" spans="1:11" ht="12.75">
      <c r="A57" s="758" t="s">
        <v>1138</v>
      </c>
      <c r="B57" s="762">
        <v>0</v>
      </c>
      <c r="C57" s="762">
        <v>0</v>
      </c>
      <c r="D57" s="762">
        <v>0</v>
      </c>
      <c r="E57" s="762">
        <v>0</v>
      </c>
      <c r="F57"/>
      <c r="G57"/>
      <c r="H57"/>
      <c r="I57"/>
      <c r="J57"/>
      <c r="K57"/>
    </row>
    <row r="58" spans="1:11" ht="12.75">
      <c r="A58" s="758" t="s">
        <v>1139</v>
      </c>
      <c r="B58" s="762">
        <v>0</v>
      </c>
      <c r="C58" s="762">
        <v>0</v>
      </c>
      <c r="D58" s="762">
        <v>0</v>
      </c>
      <c r="E58" s="762">
        <v>0</v>
      </c>
      <c r="F58"/>
      <c r="G58"/>
      <c r="H58"/>
      <c r="I58"/>
      <c r="J58"/>
      <c r="K58"/>
    </row>
    <row r="59" spans="1:11" ht="12.75">
      <c r="A59" s="758" t="s">
        <v>1140</v>
      </c>
      <c r="B59" s="762">
        <v>0</v>
      </c>
      <c r="C59" s="762">
        <v>0</v>
      </c>
      <c r="D59" s="762">
        <v>0</v>
      </c>
      <c r="E59" s="762">
        <v>0</v>
      </c>
      <c r="F59"/>
      <c r="G59"/>
      <c r="H59"/>
      <c r="I59"/>
      <c r="J59"/>
      <c r="K59"/>
    </row>
    <row r="60" spans="1:11" ht="25.5">
      <c r="A60" s="758" t="s">
        <v>1141</v>
      </c>
      <c r="B60" s="762">
        <v>0</v>
      </c>
      <c r="C60" s="762">
        <v>0</v>
      </c>
      <c r="D60" s="762">
        <v>0</v>
      </c>
      <c r="E60" s="762">
        <v>0</v>
      </c>
      <c r="F60"/>
      <c r="G60"/>
      <c r="H60"/>
      <c r="I60"/>
      <c r="J60"/>
      <c r="K60"/>
    </row>
    <row r="61" spans="1:11" ht="12.75">
      <c r="A61" s="755" t="s">
        <v>1312</v>
      </c>
      <c r="B61" s="756">
        <v>22213073</v>
      </c>
      <c r="C61" s="756">
        <v>7567146</v>
      </c>
      <c r="D61" s="756">
        <v>12935433</v>
      </c>
      <c r="E61" s="756">
        <v>1710494</v>
      </c>
      <c r="F61"/>
      <c r="G61"/>
      <c r="H61"/>
      <c r="I61"/>
      <c r="J61"/>
      <c r="K61"/>
    </row>
    <row r="62" spans="1:11" ht="12.75">
      <c r="A62" s="758" t="s">
        <v>1133</v>
      </c>
      <c r="B62" s="762">
        <v>4726833</v>
      </c>
      <c r="C62" s="762">
        <v>532407</v>
      </c>
      <c r="D62" s="762">
        <v>3955755</v>
      </c>
      <c r="E62" s="762">
        <v>238671</v>
      </c>
      <c r="F62"/>
      <c r="G62"/>
      <c r="H62"/>
      <c r="I62"/>
      <c r="J62"/>
      <c r="K62"/>
    </row>
    <row r="63" spans="1:11" ht="12.75">
      <c r="A63" s="758" t="s">
        <v>1138</v>
      </c>
      <c r="B63" s="762">
        <v>16124484</v>
      </c>
      <c r="C63" s="762">
        <v>6984992</v>
      </c>
      <c r="D63" s="762">
        <v>7747697</v>
      </c>
      <c r="E63" s="762">
        <v>1391795</v>
      </c>
      <c r="F63"/>
      <c r="G63"/>
      <c r="H63"/>
      <c r="I63"/>
      <c r="J63"/>
      <c r="K63"/>
    </row>
    <row r="64" spans="1:11" ht="12.75">
      <c r="A64" s="758" t="s">
        <v>1139</v>
      </c>
      <c r="B64" s="762">
        <v>424593</v>
      </c>
      <c r="C64" s="762">
        <v>5034</v>
      </c>
      <c r="D64" s="762">
        <v>376098</v>
      </c>
      <c r="E64" s="762">
        <v>43461</v>
      </c>
      <c r="F64"/>
      <c r="G64"/>
      <c r="H64"/>
      <c r="I64"/>
      <c r="J64"/>
      <c r="K64"/>
    </row>
    <row r="65" spans="1:11" ht="12.75">
      <c r="A65" s="758" t="s">
        <v>1140</v>
      </c>
      <c r="B65" s="762">
        <v>519146</v>
      </c>
      <c r="C65" s="762">
        <v>10941</v>
      </c>
      <c r="D65" s="762">
        <v>507536</v>
      </c>
      <c r="E65" s="762">
        <v>669</v>
      </c>
      <c r="F65"/>
      <c r="G65"/>
      <c r="H65"/>
      <c r="I65"/>
      <c r="J65"/>
      <c r="K65"/>
    </row>
    <row r="66" spans="1:11" ht="12.75" customHeight="1">
      <c r="A66" s="758" t="s">
        <v>1143</v>
      </c>
      <c r="B66" s="762">
        <v>418017</v>
      </c>
      <c r="C66" s="762">
        <v>33772</v>
      </c>
      <c r="D66" s="762">
        <v>348347</v>
      </c>
      <c r="E66" s="762">
        <v>35898</v>
      </c>
      <c r="F66"/>
      <c r="G66"/>
      <c r="H66"/>
      <c r="I66"/>
      <c r="J66"/>
      <c r="K66"/>
    </row>
    <row r="67" spans="1:11" ht="12.75" customHeight="1">
      <c r="A67" s="755" t="s">
        <v>1144</v>
      </c>
      <c r="B67" s="756">
        <v>0</v>
      </c>
      <c r="C67" s="756">
        <v>0</v>
      </c>
      <c r="D67" s="756">
        <v>0</v>
      </c>
      <c r="E67" s="756">
        <v>0</v>
      </c>
      <c r="F67"/>
      <c r="G67"/>
      <c r="H67"/>
      <c r="I67"/>
      <c r="J67"/>
      <c r="K67"/>
    </row>
    <row r="68" spans="1:11" ht="12.75">
      <c r="A68" s="755" t="s">
        <v>569</v>
      </c>
      <c r="B68" s="756">
        <v>0</v>
      </c>
      <c r="C68" s="756">
        <v>0</v>
      </c>
      <c r="D68" s="756">
        <v>0</v>
      </c>
      <c r="E68" s="756">
        <v>0</v>
      </c>
      <c r="F68"/>
      <c r="G68"/>
      <c r="H68"/>
      <c r="I68"/>
      <c r="J68"/>
      <c r="K68"/>
    </row>
    <row r="69" spans="1:11" ht="12.75">
      <c r="A69" s="758" t="s">
        <v>570</v>
      </c>
      <c r="B69" s="762">
        <v>0</v>
      </c>
      <c r="C69" s="762">
        <v>0</v>
      </c>
      <c r="D69" s="762">
        <v>0</v>
      </c>
      <c r="E69" s="762">
        <v>0</v>
      </c>
      <c r="F69"/>
      <c r="G69"/>
      <c r="H69"/>
      <c r="I69"/>
      <c r="J69"/>
      <c r="K69"/>
    </row>
    <row r="70" spans="1:11" ht="12.75">
      <c r="A70" s="758" t="s">
        <v>571</v>
      </c>
      <c r="B70" s="762">
        <v>0</v>
      </c>
      <c r="C70" s="762">
        <v>0</v>
      </c>
      <c r="D70" s="762">
        <v>0</v>
      </c>
      <c r="E70" s="762">
        <v>0</v>
      </c>
      <c r="F70"/>
      <c r="G70"/>
      <c r="H70"/>
      <c r="I70"/>
      <c r="J70"/>
      <c r="K70"/>
    </row>
    <row r="71" spans="1:11" ht="12.75">
      <c r="A71" s="758" t="s">
        <v>1113</v>
      </c>
      <c r="B71" s="762">
        <v>0</v>
      </c>
      <c r="C71" s="762">
        <v>0</v>
      </c>
      <c r="D71" s="762">
        <v>0</v>
      </c>
      <c r="E71" s="762">
        <v>0</v>
      </c>
      <c r="F71"/>
      <c r="G71"/>
      <c r="H71"/>
      <c r="I71"/>
      <c r="J71"/>
      <c r="K71"/>
    </row>
    <row r="72" spans="1:11" ht="12.75">
      <c r="A72" s="758" t="s">
        <v>1114</v>
      </c>
      <c r="B72" s="762">
        <v>0</v>
      </c>
      <c r="C72" s="762">
        <v>0</v>
      </c>
      <c r="D72" s="762">
        <v>0</v>
      </c>
      <c r="E72" s="762">
        <v>0</v>
      </c>
      <c r="F72"/>
      <c r="G72"/>
      <c r="H72"/>
      <c r="I72"/>
      <c r="J72"/>
      <c r="K72"/>
    </row>
    <row r="73" spans="1:11" ht="12.75">
      <c r="A73" s="758" t="s">
        <v>1115</v>
      </c>
      <c r="B73" s="762">
        <v>0</v>
      </c>
      <c r="C73" s="762">
        <v>0</v>
      </c>
      <c r="D73" s="762">
        <v>0</v>
      </c>
      <c r="E73" s="762">
        <v>0</v>
      </c>
      <c r="F73"/>
      <c r="G73"/>
      <c r="H73"/>
      <c r="I73"/>
      <c r="J73"/>
      <c r="K73"/>
    </row>
    <row r="74" spans="1:11" ht="25.5">
      <c r="A74" s="755" t="s">
        <v>1116</v>
      </c>
      <c r="B74" s="756">
        <v>0</v>
      </c>
      <c r="C74" s="756">
        <v>0</v>
      </c>
      <c r="D74" s="756">
        <v>0</v>
      </c>
      <c r="E74" s="756">
        <v>0</v>
      </c>
      <c r="F74"/>
      <c r="G74"/>
      <c r="H74"/>
      <c r="I74"/>
      <c r="J74"/>
      <c r="K74"/>
    </row>
    <row r="75" spans="1:11" ht="12.75">
      <c r="A75" s="755" t="s">
        <v>1145</v>
      </c>
      <c r="B75" s="756">
        <v>6909</v>
      </c>
      <c r="C75" s="756">
        <v>6808</v>
      </c>
      <c r="D75" s="756">
        <v>100</v>
      </c>
      <c r="E75" s="756">
        <v>1</v>
      </c>
      <c r="F75"/>
      <c r="G75"/>
      <c r="H75"/>
      <c r="I75"/>
      <c r="J75"/>
      <c r="K75"/>
    </row>
    <row r="76" spans="1:11" ht="12.75">
      <c r="A76" s="758" t="s">
        <v>1313</v>
      </c>
      <c r="B76" s="762">
        <v>0</v>
      </c>
      <c r="C76" s="762">
        <v>0</v>
      </c>
      <c r="D76" s="762">
        <v>0</v>
      </c>
      <c r="E76" s="762">
        <v>0</v>
      </c>
      <c r="F76"/>
      <c r="G76"/>
      <c r="H76"/>
      <c r="I76"/>
      <c r="J76"/>
      <c r="K76"/>
    </row>
    <row r="77" spans="1:11" ht="12.75">
      <c r="A77" s="758" t="s">
        <v>1147</v>
      </c>
      <c r="B77" s="762">
        <v>95</v>
      </c>
      <c r="C77" s="762">
        <v>95</v>
      </c>
      <c r="D77" s="762">
        <v>0</v>
      </c>
      <c r="E77" s="762">
        <v>0</v>
      </c>
      <c r="F77"/>
      <c r="G77"/>
      <c r="H77"/>
      <c r="I77"/>
      <c r="J77"/>
      <c r="K77"/>
    </row>
    <row r="78" spans="1:11" ht="12.75">
      <c r="A78" s="758" t="s">
        <v>1148</v>
      </c>
      <c r="B78" s="762">
        <v>2938</v>
      </c>
      <c r="C78" s="762">
        <v>2938</v>
      </c>
      <c r="D78" s="762">
        <v>0</v>
      </c>
      <c r="E78" s="762">
        <v>0</v>
      </c>
      <c r="F78"/>
      <c r="G78"/>
      <c r="H78"/>
      <c r="I78"/>
      <c r="J78"/>
      <c r="K78"/>
    </row>
    <row r="79" spans="1:11" ht="12.75">
      <c r="A79" s="758" t="s">
        <v>1149</v>
      </c>
      <c r="B79" s="762">
        <v>1296</v>
      </c>
      <c r="C79" s="762">
        <v>1195</v>
      </c>
      <c r="D79" s="762">
        <v>100</v>
      </c>
      <c r="E79" s="762">
        <v>1</v>
      </c>
      <c r="F79"/>
      <c r="G79"/>
      <c r="H79"/>
      <c r="I79"/>
      <c r="J79"/>
      <c r="K79"/>
    </row>
    <row r="80" spans="1:11" ht="12.75">
      <c r="A80" s="758" t="s">
        <v>1150</v>
      </c>
      <c r="B80" s="762">
        <v>0</v>
      </c>
      <c r="C80" s="762">
        <v>0</v>
      </c>
      <c r="D80" s="762">
        <v>0</v>
      </c>
      <c r="E80" s="762">
        <v>0</v>
      </c>
      <c r="F80"/>
      <c r="G80"/>
      <c r="H80"/>
      <c r="I80"/>
      <c r="J80"/>
      <c r="K80"/>
    </row>
    <row r="81" spans="1:11" ht="12.75">
      <c r="A81" s="758" t="s">
        <v>1151</v>
      </c>
      <c r="B81" s="762">
        <v>2580</v>
      </c>
      <c r="C81" s="762">
        <v>2580</v>
      </c>
      <c r="D81" s="762">
        <v>0</v>
      </c>
      <c r="E81" s="762">
        <v>0</v>
      </c>
      <c r="F81"/>
      <c r="G81"/>
      <c r="H81"/>
      <c r="I81"/>
      <c r="J81"/>
      <c r="K81"/>
    </row>
    <row r="82" spans="1:11" ht="12.75">
      <c r="A82" s="755" t="s">
        <v>1152</v>
      </c>
      <c r="B82" s="756">
        <v>16817</v>
      </c>
      <c r="C82" s="756">
        <v>16055</v>
      </c>
      <c r="D82" s="756">
        <v>761</v>
      </c>
      <c r="E82" s="756">
        <v>1</v>
      </c>
      <c r="F82"/>
      <c r="G82"/>
      <c r="H82"/>
      <c r="I82"/>
      <c r="J82"/>
      <c r="K82"/>
    </row>
    <row r="83" spans="1:11" ht="12.75">
      <c r="A83" s="758" t="s">
        <v>1153</v>
      </c>
      <c r="B83" s="762">
        <v>6819</v>
      </c>
      <c r="C83" s="762">
        <v>6057</v>
      </c>
      <c r="D83" s="762">
        <v>761</v>
      </c>
      <c r="E83" s="762">
        <v>1</v>
      </c>
      <c r="F83"/>
      <c r="G83"/>
      <c r="H83"/>
      <c r="I83"/>
      <c r="J83"/>
      <c r="K83"/>
    </row>
    <row r="84" spans="1:11" ht="12.75">
      <c r="A84" s="758" t="s">
        <v>1154</v>
      </c>
      <c r="B84" s="762">
        <v>9998</v>
      </c>
      <c r="C84" s="762">
        <v>9998</v>
      </c>
      <c r="D84" s="762">
        <v>0</v>
      </c>
      <c r="E84" s="762">
        <v>0</v>
      </c>
      <c r="F84"/>
      <c r="G84"/>
      <c r="H84"/>
      <c r="I84"/>
      <c r="J84"/>
      <c r="K84"/>
    </row>
    <row r="85" spans="1:11" ht="12.75">
      <c r="A85" s="755" t="s">
        <v>1769</v>
      </c>
      <c r="B85" s="756">
        <v>136352</v>
      </c>
      <c r="C85" s="756">
        <v>86907</v>
      </c>
      <c r="D85" s="756">
        <v>35180</v>
      </c>
      <c r="E85" s="756">
        <v>14265</v>
      </c>
      <c r="F85"/>
      <c r="G85"/>
      <c r="H85"/>
      <c r="I85"/>
      <c r="J85"/>
      <c r="K85"/>
    </row>
    <row r="86" spans="1:11" ht="25.5">
      <c r="A86" s="755" t="s">
        <v>1155</v>
      </c>
      <c r="B86" s="756">
        <v>0</v>
      </c>
      <c r="C86" s="756">
        <v>0</v>
      </c>
      <c r="D86" s="756">
        <v>0</v>
      </c>
      <c r="E86" s="756">
        <v>0</v>
      </c>
      <c r="F86"/>
      <c r="G86"/>
      <c r="H86"/>
      <c r="I86"/>
      <c r="J86"/>
      <c r="K86"/>
    </row>
    <row r="87" spans="1:11" ht="25.5">
      <c r="A87" s="755" t="s">
        <v>1156</v>
      </c>
      <c r="B87" s="756">
        <v>0</v>
      </c>
      <c r="C87" s="756">
        <v>0</v>
      </c>
      <c r="D87" s="756">
        <v>0</v>
      </c>
      <c r="E87" s="756">
        <v>0</v>
      </c>
      <c r="F87"/>
      <c r="G87"/>
      <c r="H87"/>
      <c r="I87"/>
      <c r="J87"/>
      <c r="K87"/>
    </row>
    <row r="88" spans="1:11" ht="15">
      <c r="A88" s="767" t="s">
        <v>1157</v>
      </c>
      <c r="B88" s="766">
        <v>22394075</v>
      </c>
      <c r="C88" s="766">
        <v>7678142</v>
      </c>
      <c r="D88" s="766">
        <v>12971754</v>
      </c>
      <c r="E88" s="766">
        <v>1744179</v>
      </c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25.5">
      <c r="A91" s="849" t="s">
        <v>1158</v>
      </c>
      <c r="B91" s="751" t="s">
        <v>555</v>
      </c>
      <c r="C91" s="752" t="s">
        <v>556</v>
      </c>
      <c r="D91" s="752" t="s">
        <v>557</v>
      </c>
      <c r="E91" s="753" t="s">
        <v>558</v>
      </c>
      <c r="F91"/>
      <c r="G91"/>
      <c r="H91"/>
      <c r="I91"/>
      <c r="J91"/>
      <c r="K91"/>
    </row>
    <row r="92" spans="1:11" ht="12.75">
      <c r="A92" s="768" t="s">
        <v>1159</v>
      </c>
      <c r="B92" s="756">
        <v>1754105</v>
      </c>
      <c r="C92" s="757">
        <v>1754105</v>
      </c>
      <c r="D92" s="850"/>
      <c r="E92" s="770"/>
      <c r="F92"/>
      <c r="G92"/>
      <c r="H92"/>
      <c r="I92"/>
      <c r="J92"/>
      <c r="K92"/>
    </row>
    <row r="93" spans="1:11" ht="12.75">
      <c r="A93" s="761" t="s">
        <v>1160</v>
      </c>
      <c r="B93" s="762">
        <v>1754105</v>
      </c>
      <c r="C93" s="760">
        <v>1754105</v>
      </c>
      <c r="D93" s="850"/>
      <c r="E93" s="770"/>
      <c r="F93"/>
      <c r="G93"/>
      <c r="H93"/>
      <c r="I93"/>
      <c r="J93"/>
      <c r="K93"/>
    </row>
    <row r="94" spans="1:11" ht="12.75">
      <c r="A94" s="761" t="s">
        <v>1161</v>
      </c>
      <c r="B94" s="762">
        <v>0</v>
      </c>
      <c r="C94" s="760">
        <v>0</v>
      </c>
      <c r="D94" s="850"/>
      <c r="E94" s="770"/>
      <c r="F94"/>
      <c r="G94"/>
      <c r="H94"/>
      <c r="I94"/>
      <c r="J94"/>
      <c r="K94"/>
    </row>
    <row r="95" spans="1:11" ht="12.75">
      <c r="A95" s="768" t="s">
        <v>1162</v>
      </c>
      <c r="B95" s="756">
        <v>259168</v>
      </c>
      <c r="C95" s="757">
        <v>259168</v>
      </c>
      <c r="D95" s="850"/>
      <c r="E95" s="770"/>
      <c r="F95"/>
      <c r="G95"/>
      <c r="H95"/>
      <c r="I95"/>
      <c r="J95"/>
      <c r="K95"/>
    </row>
    <row r="96" spans="1:11" ht="12.75">
      <c r="A96" s="768" t="s">
        <v>1163</v>
      </c>
      <c r="B96" s="756">
        <v>0</v>
      </c>
      <c r="C96" s="757">
        <v>0</v>
      </c>
      <c r="D96" s="850"/>
      <c r="E96" s="770"/>
      <c r="F96"/>
      <c r="G96"/>
      <c r="H96"/>
      <c r="I96"/>
      <c r="J96"/>
      <c r="K96"/>
    </row>
    <row r="97" spans="1:11" ht="12.75">
      <c r="A97" s="761" t="s">
        <v>1164</v>
      </c>
      <c r="B97" s="762">
        <v>0</v>
      </c>
      <c r="C97" s="760">
        <v>0</v>
      </c>
      <c r="D97" s="850"/>
      <c r="E97" s="770"/>
      <c r="F97"/>
      <c r="G97"/>
      <c r="H97"/>
      <c r="I97"/>
      <c r="J97"/>
      <c r="K97"/>
    </row>
    <row r="98" spans="1:11" ht="12.75">
      <c r="A98" s="761" t="s">
        <v>1165</v>
      </c>
      <c r="B98" s="762">
        <v>0</v>
      </c>
      <c r="C98" s="760">
        <v>0</v>
      </c>
      <c r="D98" s="850"/>
      <c r="E98" s="770"/>
      <c r="F98"/>
      <c r="G98"/>
      <c r="H98"/>
      <c r="I98"/>
      <c r="J98"/>
      <c r="K98"/>
    </row>
    <row r="99" spans="1:11" ht="12.75">
      <c r="A99" s="768" t="s">
        <v>1166</v>
      </c>
      <c r="B99" s="756">
        <v>48519</v>
      </c>
      <c r="C99" s="757">
        <v>48519</v>
      </c>
      <c r="D99" s="850"/>
      <c r="E99" s="770"/>
      <c r="F99"/>
      <c r="G99"/>
      <c r="H99"/>
      <c r="I99"/>
      <c r="J99"/>
      <c r="K99"/>
    </row>
    <row r="100" spans="1:11" ht="12.75">
      <c r="A100" s="761" t="s">
        <v>1117</v>
      </c>
      <c r="B100" s="762">
        <v>67443</v>
      </c>
      <c r="C100" s="760">
        <v>67443</v>
      </c>
      <c r="D100" s="850"/>
      <c r="E100" s="770"/>
      <c r="F100"/>
      <c r="G100"/>
      <c r="H100"/>
      <c r="I100"/>
      <c r="J100"/>
      <c r="K100"/>
    </row>
    <row r="101" spans="1:11" ht="12.75">
      <c r="A101" s="761" t="s">
        <v>1120</v>
      </c>
      <c r="B101" s="762">
        <v>0</v>
      </c>
      <c r="C101" s="760">
        <v>0</v>
      </c>
      <c r="D101" s="850"/>
      <c r="E101" s="770"/>
      <c r="F101"/>
      <c r="G101"/>
      <c r="H101"/>
      <c r="I101"/>
      <c r="J101"/>
      <c r="K101"/>
    </row>
    <row r="102" spans="1:11" ht="25.5">
      <c r="A102" s="761" t="s">
        <v>1167</v>
      </c>
      <c r="B102" s="762">
        <v>0</v>
      </c>
      <c r="C102" s="760">
        <v>0</v>
      </c>
      <c r="D102" s="850"/>
      <c r="E102" s="770"/>
      <c r="F102"/>
      <c r="G102"/>
      <c r="H102"/>
      <c r="I102"/>
      <c r="J102"/>
      <c r="K102"/>
    </row>
    <row r="103" spans="1:11" ht="12.75">
      <c r="A103" s="761" t="s">
        <v>1168</v>
      </c>
      <c r="B103" s="762">
        <v>0</v>
      </c>
      <c r="C103" s="760">
        <v>0</v>
      </c>
      <c r="D103" s="850"/>
      <c r="E103" s="770"/>
      <c r="F103"/>
      <c r="G103"/>
      <c r="H103"/>
      <c r="I103"/>
      <c r="J103"/>
      <c r="K103"/>
    </row>
    <row r="104" spans="1:11" ht="12.75">
      <c r="A104" s="761" t="s">
        <v>1169</v>
      </c>
      <c r="B104" s="762">
        <v>0</v>
      </c>
      <c r="C104" s="760">
        <v>0</v>
      </c>
      <c r="D104" s="850"/>
      <c r="E104" s="770"/>
      <c r="F104"/>
      <c r="G104"/>
      <c r="H104"/>
      <c r="I104"/>
      <c r="J104"/>
      <c r="K104"/>
    </row>
    <row r="105" spans="1:11" ht="12.75">
      <c r="A105" s="761" t="s">
        <v>566</v>
      </c>
      <c r="B105" s="762">
        <v>-18924</v>
      </c>
      <c r="C105" s="760">
        <v>-18924</v>
      </c>
      <c r="D105" s="850"/>
      <c r="E105" s="770"/>
      <c r="F105"/>
      <c r="G105"/>
      <c r="H105"/>
      <c r="I105"/>
      <c r="J105"/>
      <c r="K105"/>
    </row>
    <row r="106" spans="1:11" ht="25.5">
      <c r="A106" s="761" t="s">
        <v>1170</v>
      </c>
      <c r="B106" s="762">
        <v>0</v>
      </c>
      <c r="C106" s="760">
        <v>0</v>
      </c>
      <c r="D106" s="850"/>
      <c r="E106" s="770"/>
      <c r="F106"/>
      <c r="G106"/>
      <c r="H106"/>
      <c r="I106"/>
      <c r="J106"/>
      <c r="K106"/>
    </row>
    <row r="107" spans="1:11" ht="12.75">
      <c r="A107" s="761" t="s">
        <v>1171</v>
      </c>
      <c r="B107" s="762">
        <v>0</v>
      </c>
      <c r="C107" s="760">
        <v>0</v>
      </c>
      <c r="D107" s="850"/>
      <c r="E107" s="770"/>
      <c r="F107"/>
      <c r="G107"/>
      <c r="H107"/>
      <c r="I107"/>
      <c r="J107"/>
      <c r="K107"/>
    </row>
    <row r="108" spans="1:11" ht="12.75">
      <c r="A108" s="768" t="s">
        <v>1172</v>
      </c>
      <c r="B108" s="756">
        <v>1273546</v>
      </c>
      <c r="C108" s="757">
        <v>1273546</v>
      </c>
      <c r="D108" s="850"/>
      <c r="E108" s="770"/>
      <c r="F108"/>
      <c r="G108"/>
      <c r="H108"/>
      <c r="I108"/>
      <c r="J108"/>
      <c r="K108"/>
    </row>
    <row r="109" spans="1:11" ht="12.75">
      <c r="A109" s="768" t="s">
        <v>1314</v>
      </c>
      <c r="B109" s="756">
        <v>21</v>
      </c>
      <c r="C109" s="757">
        <v>21</v>
      </c>
      <c r="D109" s="850"/>
      <c r="E109" s="770"/>
      <c r="F109"/>
      <c r="G109"/>
      <c r="H109"/>
      <c r="I109"/>
      <c r="J109"/>
      <c r="K109"/>
    </row>
    <row r="110" spans="1:11" ht="12.75">
      <c r="A110" s="768" t="s">
        <v>1174</v>
      </c>
      <c r="B110" s="756">
        <v>171897</v>
      </c>
      <c r="C110" s="757">
        <v>171897</v>
      </c>
      <c r="D110" s="850"/>
      <c r="E110" s="770"/>
      <c r="F110"/>
      <c r="G110"/>
      <c r="H110"/>
      <c r="I110"/>
      <c r="J110"/>
      <c r="K110"/>
    </row>
    <row r="111" spans="1:11" ht="12.75">
      <c r="A111" s="768" t="s">
        <v>1175</v>
      </c>
      <c r="B111" s="756">
        <v>0</v>
      </c>
      <c r="C111" s="757">
        <v>0</v>
      </c>
      <c r="D111" s="850"/>
      <c r="E111" s="770"/>
      <c r="F111"/>
      <c r="G111"/>
      <c r="H111"/>
      <c r="I111"/>
      <c r="J111"/>
      <c r="K111"/>
    </row>
    <row r="112" spans="1:11" ht="12.75">
      <c r="A112" s="768" t="s">
        <v>1176</v>
      </c>
      <c r="B112" s="756">
        <v>0</v>
      </c>
      <c r="C112" s="757">
        <v>0</v>
      </c>
      <c r="D112" s="850"/>
      <c r="E112" s="770"/>
      <c r="F112"/>
      <c r="G112"/>
      <c r="H112"/>
      <c r="I112"/>
      <c r="J112"/>
      <c r="K112"/>
    </row>
    <row r="113" spans="1:11" ht="12.75">
      <c r="A113" s="761" t="s">
        <v>1177</v>
      </c>
      <c r="B113" s="762">
        <v>0</v>
      </c>
      <c r="C113" s="760">
        <v>0</v>
      </c>
      <c r="D113" s="850"/>
      <c r="E113" s="770"/>
      <c r="F113"/>
      <c r="G113"/>
      <c r="H113"/>
      <c r="I113"/>
      <c r="J113"/>
      <c r="K113"/>
    </row>
    <row r="114" spans="1:11" ht="12.75">
      <c r="A114" s="761" t="s">
        <v>1171</v>
      </c>
      <c r="B114" s="762">
        <v>0</v>
      </c>
      <c r="C114" s="760">
        <v>0</v>
      </c>
      <c r="D114" s="850"/>
      <c r="E114" s="770"/>
      <c r="F114"/>
      <c r="G114"/>
      <c r="H114"/>
      <c r="I114"/>
      <c r="J114"/>
      <c r="K114"/>
    </row>
    <row r="115" spans="1:11" ht="15">
      <c r="A115" s="771" t="s">
        <v>1178</v>
      </c>
      <c r="B115" s="766">
        <v>3507214</v>
      </c>
      <c r="C115" s="766">
        <v>3507214</v>
      </c>
      <c r="D115" s="851"/>
      <c r="E115" s="840"/>
      <c r="F115"/>
      <c r="G115"/>
      <c r="H115"/>
      <c r="I115"/>
      <c r="J115"/>
      <c r="K115"/>
    </row>
    <row r="116" spans="1:11" ht="15">
      <c r="A116" s="771" t="s">
        <v>1179</v>
      </c>
      <c r="B116" s="766">
        <v>25901289</v>
      </c>
      <c r="C116" s="766">
        <v>11185356</v>
      </c>
      <c r="D116" s="766">
        <v>12971754</v>
      </c>
      <c r="E116" s="766">
        <v>1744179</v>
      </c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 s="852" t="s">
        <v>1320</v>
      </c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2" manualBreakCount="2">
    <brk id="45" max="4" man="1"/>
    <brk id="90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3.375" style="846" customWidth="1"/>
    <col min="2" max="2" width="10.125" style="846" customWidth="1"/>
    <col min="3" max="6" width="9.125" style="783" customWidth="1"/>
    <col min="7" max="7" width="30.375" style="783" customWidth="1"/>
    <col min="8" max="8" width="12.75390625" style="783" customWidth="1"/>
    <col min="9" max="9" width="11.125" style="783" customWidth="1"/>
    <col min="10" max="10" width="11.00390625" style="783" customWidth="1"/>
    <col min="11" max="11" width="11.75390625" style="783" customWidth="1"/>
    <col min="12" max="12" width="4.125" style="783" customWidth="1"/>
    <col min="13" max="16384" width="9.125" style="783" customWidth="1"/>
  </cols>
  <sheetData>
    <row r="1" spans="1:10" s="843" customFormat="1" ht="24" customHeight="1">
      <c r="A1" s="745" t="s">
        <v>1806</v>
      </c>
      <c r="B1" s="746"/>
      <c r="C1" s="746"/>
      <c r="D1" s="853"/>
      <c r="E1" s="853"/>
      <c r="F1"/>
      <c r="G1"/>
      <c r="H1"/>
      <c r="I1"/>
      <c r="J1"/>
    </row>
    <row r="2" spans="1:11" s="782" customFormat="1" ht="24" customHeight="1">
      <c r="A2" s="747" t="s">
        <v>553</v>
      </c>
      <c r="B2" s="780"/>
      <c r="C2" s="780"/>
      <c r="D2" s="777"/>
      <c r="E2" s="781" t="s">
        <v>1103</v>
      </c>
      <c r="F2" s="780"/>
      <c r="G2" s="780"/>
      <c r="H2" s="780"/>
      <c r="I2" s="780"/>
      <c r="J2" s="780"/>
      <c r="K2" s="780"/>
    </row>
    <row r="3" spans="1:11" ht="25.5">
      <c r="A3" s="751" t="s">
        <v>1182</v>
      </c>
      <c r="B3" s="751" t="s">
        <v>1183</v>
      </c>
      <c r="C3" s="752" t="s">
        <v>556</v>
      </c>
      <c r="D3" s="752" t="s">
        <v>557</v>
      </c>
      <c r="E3" s="753" t="s">
        <v>558</v>
      </c>
      <c r="F3"/>
      <c r="G3"/>
      <c r="H3"/>
      <c r="I3"/>
      <c r="J3"/>
      <c r="K3"/>
    </row>
    <row r="4" spans="1:11" ht="12.75">
      <c r="A4" s="763" t="s">
        <v>1184</v>
      </c>
      <c r="B4" s="785">
        <v>653486</v>
      </c>
      <c r="C4" s="785">
        <v>412900</v>
      </c>
      <c r="D4" s="785">
        <v>228252</v>
      </c>
      <c r="E4" s="785">
        <v>12334</v>
      </c>
      <c r="F4"/>
      <c r="G4"/>
      <c r="H4"/>
      <c r="I4"/>
      <c r="J4"/>
      <c r="K4"/>
    </row>
    <row r="5" spans="1:11" ht="12.75">
      <c r="A5" s="787" t="s">
        <v>1185</v>
      </c>
      <c r="B5" s="785">
        <v>948896</v>
      </c>
      <c r="C5" s="785">
        <v>442676</v>
      </c>
      <c r="D5" s="785">
        <v>471152</v>
      </c>
      <c r="E5" s="785">
        <v>35068</v>
      </c>
      <c r="F5"/>
      <c r="G5"/>
      <c r="H5"/>
      <c r="I5"/>
      <c r="J5"/>
      <c r="K5"/>
    </row>
    <row r="6" spans="1:11" ht="12.75">
      <c r="A6" s="758" t="s">
        <v>559</v>
      </c>
      <c r="B6" s="788">
        <v>16</v>
      </c>
      <c r="C6" s="788">
        <v>0</v>
      </c>
      <c r="D6" s="788">
        <v>16</v>
      </c>
      <c r="E6" s="788">
        <v>0</v>
      </c>
      <c r="F6"/>
      <c r="G6"/>
      <c r="H6"/>
      <c r="I6"/>
      <c r="J6"/>
      <c r="K6"/>
    </row>
    <row r="7" spans="1:11" ht="12.75">
      <c r="A7" s="758" t="s">
        <v>1186</v>
      </c>
      <c r="B7" s="788">
        <v>4875</v>
      </c>
      <c r="C7" s="788">
        <v>2937</v>
      </c>
      <c r="D7" s="788">
        <v>1564</v>
      </c>
      <c r="E7" s="788">
        <v>374</v>
      </c>
      <c r="F7"/>
      <c r="G7"/>
      <c r="H7"/>
      <c r="I7"/>
      <c r="J7"/>
      <c r="K7"/>
    </row>
    <row r="8" spans="1:11" ht="25.5">
      <c r="A8" s="758" t="s">
        <v>1187</v>
      </c>
      <c r="B8" s="788">
        <v>8390</v>
      </c>
      <c r="C8" s="788">
        <v>5799</v>
      </c>
      <c r="D8" s="788">
        <v>2240</v>
      </c>
      <c r="E8" s="788">
        <v>351</v>
      </c>
      <c r="F8"/>
      <c r="G8"/>
      <c r="H8"/>
      <c r="I8"/>
      <c r="J8"/>
      <c r="K8"/>
    </row>
    <row r="9" spans="1:11" ht="12.75">
      <c r="A9" s="758" t="s">
        <v>566</v>
      </c>
      <c r="B9" s="788">
        <v>18812</v>
      </c>
      <c r="C9" s="788">
        <v>11943</v>
      </c>
      <c r="D9" s="788">
        <v>5617</v>
      </c>
      <c r="E9" s="788">
        <v>1252</v>
      </c>
      <c r="F9"/>
      <c r="G9"/>
      <c r="H9"/>
      <c r="I9"/>
      <c r="J9"/>
      <c r="K9"/>
    </row>
    <row r="10" spans="1:11" ht="12.75">
      <c r="A10" s="758" t="s">
        <v>567</v>
      </c>
      <c r="B10" s="788">
        <v>899780</v>
      </c>
      <c r="C10" s="788">
        <v>413047</v>
      </c>
      <c r="D10" s="788">
        <v>454614</v>
      </c>
      <c r="E10" s="788">
        <v>32119</v>
      </c>
      <c r="F10"/>
      <c r="G10"/>
      <c r="H10"/>
      <c r="I10"/>
      <c r="J10"/>
      <c r="K10"/>
    </row>
    <row r="11" spans="1:11" ht="12.75">
      <c r="A11" s="758" t="s">
        <v>568</v>
      </c>
      <c r="B11" s="788">
        <v>16874</v>
      </c>
      <c r="C11" s="788">
        <v>8950</v>
      </c>
      <c r="D11" s="788">
        <v>6952</v>
      </c>
      <c r="E11" s="788">
        <v>972</v>
      </c>
      <c r="F11"/>
      <c r="G11"/>
      <c r="H11"/>
      <c r="I11"/>
      <c r="J11"/>
      <c r="K11"/>
    </row>
    <row r="12" spans="1:11" ht="12.75">
      <c r="A12" s="758" t="s">
        <v>1188</v>
      </c>
      <c r="B12" s="788">
        <v>0</v>
      </c>
      <c r="C12" s="788">
        <v>0</v>
      </c>
      <c r="D12" s="788">
        <v>0</v>
      </c>
      <c r="E12" s="788">
        <v>0</v>
      </c>
      <c r="F12"/>
      <c r="G12"/>
      <c r="H12"/>
      <c r="I12"/>
      <c r="J12"/>
      <c r="K12"/>
    </row>
    <row r="13" spans="1:11" ht="12.75">
      <c r="A13" s="758" t="s">
        <v>1645</v>
      </c>
      <c r="B13" s="788">
        <v>149</v>
      </c>
      <c r="C13" s="788">
        <v>0</v>
      </c>
      <c r="D13" s="788">
        <v>149</v>
      </c>
      <c r="E13" s="788">
        <v>0</v>
      </c>
      <c r="F13"/>
      <c r="G13"/>
      <c r="H13"/>
      <c r="I13"/>
      <c r="J13"/>
      <c r="K13"/>
    </row>
    <row r="14" spans="1:11" ht="12.75">
      <c r="A14" s="763" t="s">
        <v>1189</v>
      </c>
      <c r="B14" s="785">
        <v>475133</v>
      </c>
      <c r="C14" s="785">
        <v>163785</v>
      </c>
      <c r="D14" s="785">
        <v>284047</v>
      </c>
      <c r="E14" s="785">
        <v>27301</v>
      </c>
      <c r="F14"/>
      <c r="G14"/>
      <c r="H14"/>
      <c r="I14"/>
      <c r="J14"/>
      <c r="K14"/>
    </row>
    <row r="15" spans="1:11" ht="12.75">
      <c r="A15" s="761" t="s">
        <v>1190</v>
      </c>
      <c r="B15" s="788">
        <v>0</v>
      </c>
      <c r="C15" s="788">
        <v>0</v>
      </c>
      <c r="D15" s="788">
        <v>0</v>
      </c>
      <c r="E15" s="788">
        <v>0</v>
      </c>
      <c r="F15"/>
      <c r="G15"/>
      <c r="H15"/>
      <c r="I15"/>
      <c r="J15"/>
      <c r="K15"/>
    </row>
    <row r="16" spans="1:11" ht="12.75">
      <c r="A16" s="758" t="s">
        <v>1191</v>
      </c>
      <c r="B16" s="788">
        <v>25</v>
      </c>
      <c r="C16" s="788">
        <v>25</v>
      </c>
      <c r="D16" s="788">
        <v>0</v>
      </c>
      <c r="E16" s="788">
        <v>0</v>
      </c>
      <c r="F16"/>
      <c r="G16"/>
      <c r="H16"/>
      <c r="I16"/>
      <c r="J16"/>
      <c r="K16"/>
    </row>
    <row r="17" spans="1:11" ht="25.5">
      <c r="A17" s="758" t="s">
        <v>1192</v>
      </c>
      <c r="B17" s="788">
        <v>0</v>
      </c>
      <c r="C17" s="788">
        <v>0</v>
      </c>
      <c r="D17" s="788">
        <v>0</v>
      </c>
      <c r="E17" s="788">
        <v>0</v>
      </c>
      <c r="F17"/>
      <c r="G17"/>
      <c r="H17"/>
      <c r="I17"/>
      <c r="J17"/>
      <c r="K17"/>
    </row>
    <row r="18" spans="1:11" ht="12.75">
      <c r="A18" s="758" t="s">
        <v>1142</v>
      </c>
      <c r="B18" s="788">
        <v>474913</v>
      </c>
      <c r="C18" s="788">
        <v>163570</v>
      </c>
      <c r="D18" s="788">
        <v>284047</v>
      </c>
      <c r="E18" s="788">
        <v>27296</v>
      </c>
      <c r="F18"/>
      <c r="G18"/>
      <c r="H18"/>
      <c r="I18"/>
      <c r="J18"/>
      <c r="K18"/>
    </row>
    <row r="19" spans="1:11" ht="12.75">
      <c r="A19" s="758" t="s">
        <v>1188</v>
      </c>
      <c r="B19" s="788">
        <v>0</v>
      </c>
      <c r="C19" s="788">
        <v>0</v>
      </c>
      <c r="D19" s="788">
        <v>0</v>
      </c>
      <c r="E19" s="788">
        <v>0</v>
      </c>
      <c r="F19"/>
      <c r="G19"/>
      <c r="H19"/>
      <c r="I19"/>
      <c r="J19"/>
      <c r="K19"/>
    </row>
    <row r="20" spans="1:11" ht="12.75">
      <c r="A20" s="758" t="s">
        <v>1769</v>
      </c>
      <c r="B20" s="788">
        <v>195</v>
      </c>
      <c r="C20" s="788">
        <v>190</v>
      </c>
      <c r="D20" s="789">
        <v>0</v>
      </c>
      <c r="E20" s="789">
        <v>5</v>
      </c>
      <c r="F20"/>
      <c r="G20"/>
      <c r="H20"/>
      <c r="I20"/>
      <c r="J20"/>
      <c r="K20"/>
    </row>
    <row r="21" spans="1:11" ht="12.75">
      <c r="A21" s="763" t="s">
        <v>1193</v>
      </c>
      <c r="B21" s="785">
        <v>0</v>
      </c>
      <c r="C21" s="790">
        <v>0</v>
      </c>
      <c r="D21" s="791"/>
      <c r="E21" s="792"/>
      <c r="F21"/>
      <c r="G21"/>
      <c r="H21"/>
      <c r="I21"/>
      <c r="J21"/>
      <c r="K21"/>
    </row>
    <row r="22" spans="1:11" ht="12.75">
      <c r="A22" s="763" t="s">
        <v>1194</v>
      </c>
      <c r="B22" s="785">
        <v>264</v>
      </c>
      <c r="C22" s="785">
        <v>233</v>
      </c>
      <c r="D22" s="793">
        <v>29</v>
      </c>
      <c r="E22" s="793">
        <v>2</v>
      </c>
      <c r="F22"/>
      <c r="G22"/>
      <c r="H22"/>
      <c r="I22"/>
      <c r="J22"/>
      <c r="K22"/>
    </row>
    <row r="23" spans="1:11" ht="12.75">
      <c r="A23" s="761" t="s">
        <v>1186</v>
      </c>
      <c r="B23" s="788">
        <v>44</v>
      </c>
      <c r="C23" s="788">
        <v>44</v>
      </c>
      <c r="D23" s="788">
        <v>0</v>
      </c>
      <c r="E23" s="788">
        <v>0</v>
      </c>
      <c r="F23"/>
      <c r="G23"/>
      <c r="H23"/>
      <c r="I23"/>
      <c r="J23"/>
      <c r="K23"/>
    </row>
    <row r="24" spans="1:11" ht="25.5">
      <c r="A24" s="761" t="s">
        <v>1187</v>
      </c>
      <c r="B24" s="788">
        <v>0</v>
      </c>
      <c r="C24" s="788">
        <v>0</v>
      </c>
      <c r="D24" s="788">
        <v>0</v>
      </c>
      <c r="E24" s="788">
        <v>0</v>
      </c>
      <c r="F24"/>
      <c r="G24"/>
      <c r="H24"/>
      <c r="I24"/>
      <c r="J24"/>
      <c r="K24"/>
    </row>
    <row r="25" spans="1:11" ht="12.75">
      <c r="A25" s="758" t="s">
        <v>566</v>
      </c>
      <c r="B25" s="788">
        <v>220</v>
      </c>
      <c r="C25" s="788">
        <v>189</v>
      </c>
      <c r="D25" s="788">
        <v>29</v>
      </c>
      <c r="E25" s="788">
        <v>2</v>
      </c>
      <c r="F25"/>
      <c r="G25"/>
      <c r="H25"/>
      <c r="I25"/>
      <c r="J25"/>
      <c r="K25"/>
    </row>
    <row r="26" spans="1:11" ht="12.75">
      <c r="A26" s="763" t="s">
        <v>1195</v>
      </c>
      <c r="B26" s="785">
        <v>144616</v>
      </c>
      <c r="C26" s="785">
        <v>94726</v>
      </c>
      <c r="D26" s="785">
        <v>44514</v>
      </c>
      <c r="E26" s="785">
        <v>5376</v>
      </c>
      <c r="F26"/>
      <c r="G26"/>
      <c r="H26"/>
      <c r="I26"/>
      <c r="J26"/>
      <c r="K26"/>
    </row>
    <row r="27" spans="1:11" ht="12.75">
      <c r="A27" s="763" t="s">
        <v>1196</v>
      </c>
      <c r="B27" s="785">
        <v>15469</v>
      </c>
      <c r="C27" s="785">
        <v>11262</v>
      </c>
      <c r="D27" s="794">
        <v>3396</v>
      </c>
      <c r="E27" s="794">
        <v>811</v>
      </c>
      <c r="F27"/>
      <c r="G27"/>
      <c r="H27"/>
      <c r="I27"/>
      <c r="J27"/>
      <c r="K27"/>
    </row>
    <row r="28" spans="1:11" ht="25.5">
      <c r="A28" s="755" t="s">
        <v>1197</v>
      </c>
      <c r="B28" s="785">
        <v>1361</v>
      </c>
      <c r="C28" s="790">
        <v>1361</v>
      </c>
      <c r="D28" s="795"/>
      <c r="E28" s="796"/>
      <c r="F28"/>
      <c r="G28"/>
      <c r="H28"/>
      <c r="I28"/>
      <c r="J28"/>
      <c r="K28"/>
    </row>
    <row r="29" spans="1:11" ht="12.75">
      <c r="A29" s="758" t="s">
        <v>566</v>
      </c>
      <c r="B29" s="788">
        <v>2172</v>
      </c>
      <c r="C29" s="797">
        <v>2172</v>
      </c>
      <c r="D29" s="798"/>
      <c r="E29" s="799"/>
      <c r="F29"/>
      <c r="G29"/>
      <c r="H29"/>
      <c r="I29"/>
      <c r="J29"/>
      <c r="K29"/>
    </row>
    <row r="30" spans="1:11" ht="12.75">
      <c r="A30" s="758" t="s">
        <v>1198</v>
      </c>
      <c r="B30" s="788">
        <v>72</v>
      </c>
      <c r="C30" s="797">
        <v>72</v>
      </c>
      <c r="D30" s="798"/>
      <c r="E30" s="799"/>
      <c r="F30"/>
      <c r="G30"/>
      <c r="H30"/>
      <c r="I30"/>
      <c r="J30"/>
      <c r="K30"/>
    </row>
    <row r="31" spans="1:11" ht="12.75">
      <c r="A31" s="758" t="s">
        <v>568</v>
      </c>
      <c r="B31" s="788">
        <v>-792</v>
      </c>
      <c r="C31" s="797">
        <v>-792</v>
      </c>
      <c r="D31" s="798"/>
      <c r="E31" s="799"/>
      <c r="F31"/>
      <c r="G31"/>
      <c r="H31"/>
      <c r="I31"/>
      <c r="J31"/>
      <c r="K31"/>
    </row>
    <row r="32" spans="1:11" ht="12.75">
      <c r="A32" s="758" t="s">
        <v>1142</v>
      </c>
      <c r="B32" s="788">
        <v>0</v>
      </c>
      <c r="C32" s="797">
        <v>0</v>
      </c>
      <c r="D32" s="798"/>
      <c r="E32" s="799"/>
      <c r="F32"/>
      <c r="G32"/>
      <c r="H32"/>
      <c r="I32"/>
      <c r="J32"/>
      <c r="K32"/>
    </row>
    <row r="33" spans="1:11" ht="12.75">
      <c r="A33" s="758" t="s">
        <v>1786</v>
      </c>
      <c r="B33" s="788">
        <v>-91</v>
      </c>
      <c r="C33" s="797">
        <v>-91</v>
      </c>
      <c r="D33" s="798"/>
      <c r="E33" s="799"/>
      <c r="F33"/>
      <c r="G33"/>
      <c r="H33"/>
      <c r="I33"/>
      <c r="J33"/>
      <c r="K33"/>
    </row>
    <row r="34" spans="1:11" ht="25.5">
      <c r="A34" s="800" t="s">
        <v>1199</v>
      </c>
      <c r="B34" s="785">
        <v>15648</v>
      </c>
      <c r="C34" s="790">
        <v>15648</v>
      </c>
      <c r="D34" s="798"/>
      <c r="E34" s="799"/>
      <c r="F34"/>
      <c r="G34"/>
      <c r="H34"/>
      <c r="I34"/>
      <c r="J34"/>
      <c r="K34"/>
    </row>
    <row r="35" spans="1:11" ht="12.75">
      <c r="A35" s="758" t="s">
        <v>1200</v>
      </c>
      <c r="B35" s="788">
        <v>-748</v>
      </c>
      <c r="C35" s="797">
        <v>-748</v>
      </c>
      <c r="D35" s="798"/>
      <c r="E35" s="799"/>
      <c r="F35"/>
      <c r="G35"/>
      <c r="H35"/>
      <c r="I35"/>
      <c r="J35"/>
      <c r="K35"/>
    </row>
    <row r="36" spans="1:11" ht="12.75">
      <c r="A36" s="758" t="s">
        <v>1201</v>
      </c>
      <c r="B36" s="788">
        <v>6170</v>
      </c>
      <c r="C36" s="797">
        <v>6170</v>
      </c>
      <c r="D36" s="798"/>
      <c r="E36" s="799"/>
      <c r="F36"/>
      <c r="G36"/>
      <c r="H36"/>
      <c r="I36"/>
      <c r="J36"/>
      <c r="K36"/>
    </row>
    <row r="37" spans="1:11" ht="12.75">
      <c r="A37" s="758" t="s">
        <v>1202</v>
      </c>
      <c r="B37" s="788">
        <v>18609</v>
      </c>
      <c r="C37" s="797">
        <v>18609</v>
      </c>
      <c r="D37" s="798"/>
      <c r="E37" s="799"/>
      <c r="F37"/>
      <c r="G37"/>
      <c r="H37"/>
      <c r="I37"/>
      <c r="J37"/>
      <c r="K37"/>
    </row>
    <row r="38" spans="1:11" ht="12.75">
      <c r="A38" s="758" t="s">
        <v>1203</v>
      </c>
      <c r="B38" s="788">
        <v>0</v>
      </c>
      <c r="C38" s="797">
        <v>0</v>
      </c>
      <c r="D38" s="798"/>
      <c r="E38" s="799"/>
      <c r="F38"/>
      <c r="G38"/>
      <c r="H38"/>
      <c r="I38"/>
      <c r="J38"/>
      <c r="K38"/>
    </row>
    <row r="39" spans="1:11" ht="12.75">
      <c r="A39" s="758" t="s">
        <v>1204</v>
      </c>
      <c r="B39" s="788">
        <v>-5</v>
      </c>
      <c r="C39" s="797">
        <v>-5</v>
      </c>
      <c r="D39" s="798"/>
      <c r="E39" s="799"/>
      <c r="F39"/>
      <c r="G39"/>
      <c r="H39"/>
      <c r="I39"/>
      <c r="J39"/>
      <c r="K39"/>
    </row>
    <row r="40" spans="1:11" ht="12.75">
      <c r="A40" s="758" t="s">
        <v>1205</v>
      </c>
      <c r="B40" s="788">
        <v>-8378</v>
      </c>
      <c r="C40" s="797">
        <v>-8378</v>
      </c>
      <c r="D40" s="798"/>
      <c r="E40" s="799"/>
      <c r="F40"/>
      <c r="G40"/>
      <c r="H40"/>
      <c r="I40"/>
      <c r="J40"/>
      <c r="K40"/>
    </row>
    <row r="41" spans="1:11" ht="25.5">
      <c r="A41" s="800" t="s">
        <v>1206</v>
      </c>
      <c r="B41" s="785">
        <v>261</v>
      </c>
      <c r="C41" s="790">
        <v>261</v>
      </c>
      <c r="D41" s="798"/>
      <c r="E41" s="799"/>
      <c r="F41"/>
      <c r="G41"/>
      <c r="H41"/>
      <c r="I41"/>
      <c r="J41"/>
      <c r="K41"/>
    </row>
    <row r="42" spans="1:11" ht="12.75">
      <c r="A42" s="763" t="s">
        <v>1207</v>
      </c>
      <c r="B42" s="785">
        <v>-27</v>
      </c>
      <c r="C42" s="790">
        <v>-27</v>
      </c>
      <c r="D42" s="798"/>
      <c r="E42" s="799"/>
      <c r="F42"/>
      <c r="G42"/>
      <c r="H42"/>
      <c r="I42"/>
      <c r="J42"/>
      <c r="K42"/>
    </row>
    <row r="43" spans="1:11" ht="12.75">
      <c r="A43" s="763" t="s">
        <v>1208</v>
      </c>
      <c r="B43" s="785">
        <v>18333</v>
      </c>
      <c r="C43" s="790">
        <v>18333</v>
      </c>
      <c r="D43" s="798"/>
      <c r="E43" s="799"/>
      <c r="F43"/>
      <c r="G43"/>
      <c r="H43"/>
      <c r="I43"/>
      <c r="J43"/>
      <c r="K43"/>
    </row>
    <row r="44" spans="1:11" ht="25.5">
      <c r="A44" s="800" t="s">
        <v>1209</v>
      </c>
      <c r="B44" s="785">
        <v>355</v>
      </c>
      <c r="C44" s="790">
        <v>355</v>
      </c>
      <c r="D44" s="798"/>
      <c r="E44" s="799"/>
      <c r="F44"/>
      <c r="G44"/>
      <c r="H44"/>
      <c r="I44"/>
      <c r="J44"/>
      <c r="K44"/>
    </row>
    <row r="45" spans="1:11" ht="12.75">
      <c r="A45" s="763" t="s">
        <v>1210</v>
      </c>
      <c r="B45" s="785">
        <v>19748</v>
      </c>
      <c r="C45" s="790">
        <v>19748</v>
      </c>
      <c r="D45" s="798"/>
      <c r="E45" s="799"/>
      <c r="F45"/>
      <c r="G45"/>
      <c r="H45"/>
      <c r="I45"/>
      <c r="J45"/>
      <c r="K45"/>
    </row>
    <row r="46" spans="1:11" ht="12.75">
      <c r="A46" s="763" t="s">
        <v>1211</v>
      </c>
      <c r="B46" s="785">
        <v>5367</v>
      </c>
      <c r="C46" s="790">
        <v>5367</v>
      </c>
      <c r="D46" s="807"/>
      <c r="E46" s="808"/>
      <c r="F46"/>
      <c r="G46"/>
      <c r="H46"/>
      <c r="I46"/>
      <c r="J46"/>
      <c r="K46"/>
    </row>
    <row r="47" spans="1:11" ht="12.75">
      <c r="A47" s="809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25.5">
      <c r="A49" s="751" t="s">
        <v>1182</v>
      </c>
      <c r="B49" s="751" t="s">
        <v>1183</v>
      </c>
      <c r="C49"/>
      <c r="D49"/>
      <c r="E49"/>
      <c r="F49"/>
      <c r="G49"/>
      <c r="H49"/>
      <c r="I49"/>
      <c r="J49"/>
      <c r="K49"/>
    </row>
    <row r="50" spans="1:11" ht="12.75">
      <c r="A50" s="763" t="s">
        <v>1212</v>
      </c>
      <c r="B50" s="756">
        <v>346857</v>
      </c>
      <c r="C50"/>
      <c r="D50"/>
      <c r="E50"/>
      <c r="F50"/>
      <c r="G50"/>
      <c r="H50"/>
      <c r="I50"/>
      <c r="J50"/>
      <c r="K50"/>
    </row>
    <row r="51" spans="1:11" ht="12.75">
      <c r="A51" s="761" t="s">
        <v>1316</v>
      </c>
      <c r="B51" s="762">
        <v>143115</v>
      </c>
      <c r="C51"/>
      <c r="D51"/>
      <c r="E51"/>
      <c r="F51"/>
      <c r="G51"/>
      <c r="H51"/>
      <c r="I51"/>
      <c r="J51"/>
      <c r="K51"/>
    </row>
    <row r="52" spans="1:11" ht="12.75">
      <c r="A52" s="761" t="s">
        <v>1214</v>
      </c>
      <c r="B52" s="762">
        <v>203742</v>
      </c>
      <c r="C52"/>
      <c r="D52"/>
      <c r="E52"/>
      <c r="F52"/>
      <c r="G52"/>
      <c r="H52"/>
      <c r="I52"/>
      <c r="J52"/>
      <c r="K52"/>
    </row>
    <row r="53" spans="1:11" ht="12.75">
      <c r="A53" s="763" t="s">
        <v>1215</v>
      </c>
      <c r="B53" s="756">
        <v>43746</v>
      </c>
      <c r="C53"/>
      <c r="D53"/>
      <c r="E53"/>
      <c r="F53"/>
      <c r="G53"/>
      <c r="H53"/>
      <c r="I53"/>
      <c r="J53"/>
      <c r="K53"/>
    </row>
    <row r="54" spans="1:11" ht="12.75">
      <c r="A54" s="761" t="s">
        <v>1118</v>
      </c>
      <c r="B54" s="762">
        <v>37057</v>
      </c>
      <c r="C54"/>
      <c r="D54"/>
      <c r="E54"/>
      <c r="F54"/>
      <c r="G54"/>
      <c r="H54"/>
      <c r="I54"/>
      <c r="J54"/>
      <c r="K54"/>
    </row>
    <row r="55" spans="1:11" ht="12.75">
      <c r="A55" s="761" t="s">
        <v>1119</v>
      </c>
      <c r="B55" s="762">
        <v>119</v>
      </c>
      <c r="C55"/>
      <c r="D55"/>
      <c r="E55"/>
      <c r="F55"/>
      <c r="G55"/>
      <c r="H55"/>
      <c r="I55"/>
      <c r="J55"/>
      <c r="K55"/>
    </row>
    <row r="56" spans="1:11" ht="12.75">
      <c r="A56" s="761" t="s">
        <v>1216</v>
      </c>
      <c r="B56" s="762">
        <v>6570</v>
      </c>
      <c r="C56"/>
      <c r="D56"/>
      <c r="E56"/>
      <c r="F56"/>
      <c r="G56"/>
      <c r="H56"/>
      <c r="I56"/>
      <c r="J56"/>
      <c r="K56"/>
    </row>
    <row r="57" spans="1:11" ht="12.75">
      <c r="A57" s="763" t="s">
        <v>1145</v>
      </c>
      <c r="B57" s="756">
        <v>2177</v>
      </c>
      <c r="C57"/>
      <c r="D57"/>
      <c r="E57"/>
      <c r="F57"/>
      <c r="G57"/>
      <c r="H57"/>
      <c r="I57"/>
      <c r="J57"/>
      <c r="K57"/>
    </row>
    <row r="58" spans="1:11" ht="12.75">
      <c r="A58" s="768" t="s">
        <v>1217</v>
      </c>
      <c r="B58" s="756">
        <v>69088</v>
      </c>
      <c r="C58"/>
      <c r="D58"/>
      <c r="E58"/>
      <c r="F58"/>
      <c r="G58"/>
      <c r="H58"/>
      <c r="I58"/>
      <c r="J58"/>
      <c r="K58"/>
    </row>
    <row r="59" spans="1:11" ht="25.5">
      <c r="A59" s="811" t="s">
        <v>1218</v>
      </c>
      <c r="B59" s="762">
        <v>69079</v>
      </c>
      <c r="C59"/>
      <c r="D59"/>
      <c r="E59"/>
      <c r="F59"/>
      <c r="G59"/>
      <c r="H59"/>
      <c r="I59"/>
      <c r="J59"/>
      <c r="K59"/>
    </row>
    <row r="60" spans="1:11" ht="25.5">
      <c r="A60" s="758" t="s">
        <v>1317</v>
      </c>
      <c r="B60" s="759">
        <v>0</v>
      </c>
      <c r="C60"/>
      <c r="D60"/>
      <c r="E60"/>
      <c r="F60"/>
      <c r="G60"/>
      <c r="H60"/>
      <c r="I60"/>
      <c r="J60"/>
      <c r="K60"/>
    </row>
    <row r="61" spans="1:11" ht="12.75">
      <c r="A61" s="758" t="s">
        <v>566</v>
      </c>
      <c r="B61" s="759">
        <v>1</v>
      </c>
      <c r="C61"/>
      <c r="D61"/>
      <c r="E61"/>
      <c r="F61"/>
      <c r="G61"/>
      <c r="H61"/>
      <c r="I61"/>
      <c r="J61"/>
      <c r="K61"/>
    </row>
    <row r="62" spans="1:11" ht="12.75">
      <c r="A62" s="758" t="s">
        <v>567</v>
      </c>
      <c r="B62" s="759">
        <v>69078</v>
      </c>
      <c r="C62"/>
      <c r="D62"/>
      <c r="E62"/>
      <c r="F62"/>
      <c r="G62"/>
      <c r="H62"/>
      <c r="I62"/>
      <c r="J62"/>
      <c r="K62"/>
    </row>
    <row r="63" spans="1:11" ht="12.75">
      <c r="A63" s="758" t="s">
        <v>1220</v>
      </c>
      <c r="B63" s="759">
        <v>0</v>
      </c>
      <c r="C63"/>
      <c r="D63"/>
      <c r="E63"/>
      <c r="F63"/>
      <c r="G63"/>
      <c r="H63"/>
      <c r="I63"/>
      <c r="J63"/>
      <c r="K63"/>
    </row>
    <row r="64" spans="1:11" ht="12.75">
      <c r="A64" s="812" t="s">
        <v>1221</v>
      </c>
      <c r="B64" s="762">
        <v>9</v>
      </c>
      <c r="C64"/>
      <c r="D64"/>
      <c r="E64"/>
      <c r="F64"/>
      <c r="G64"/>
      <c r="H64"/>
      <c r="I64"/>
      <c r="J64"/>
      <c r="K64"/>
    </row>
    <row r="65" spans="1:11" ht="12.75">
      <c r="A65" s="758" t="s">
        <v>1118</v>
      </c>
      <c r="B65" s="762">
        <v>0</v>
      </c>
      <c r="C65"/>
      <c r="D65"/>
      <c r="E65"/>
      <c r="F65"/>
      <c r="G65"/>
      <c r="H65"/>
      <c r="I65"/>
      <c r="J65"/>
      <c r="K65"/>
    </row>
    <row r="66" spans="1:11" ht="12.75">
      <c r="A66" s="761" t="s">
        <v>1119</v>
      </c>
      <c r="B66" s="762">
        <v>0</v>
      </c>
      <c r="C66"/>
      <c r="D66"/>
      <c r="E66"/>
      <c r="F66"/>
      <c r="G66"/>
      <c r="H66"/>
      <c r="I66"/>
      <c r="J66"/>
      <c r="K66"/>
    </row>
    <row r="67" spans="1:11" ht="12.75">
      <c r="A67" s="761" t="s">
        <v>1121</v>
      </c>
      <c r="B67" s="762">
        <v>0</v>
      </c>
      <c r="C67"/>
      <c r="D67"/>
      <c r="E67"/>
      <c r="F67"/>
      <c r="G67"/>
      <c r="H67"/>
      <c r="I67"/>
      <c r="J67"/>
      <c r="K67"/>
    </row>
    <row r="68" spans="1:11" ht="12.75">
      <c r="A68" s="761" t="s">
        <v>1216</v>
      </c>
      <c r="B68" s="762">
        <v>0</v>
      </c>
      <c r="C68"/>
      <c r="D68"/>
      <c r="E68"/>
      <c r="F68"/>
      <c r="G68"/>
      <c r="H68"/>
      <c r="I68"/>
      <c r="J68"/>
      <c r="K68"/>
    </row>
    <row r="69" spans="1:11" ht="25.5">
      <c r="A69" s="761" t="s">
        <v>1222</v>
      </c>
      <c r="B69" s="762">
        <v>0</v>
      </c>
      <c r="C69"/>
      <c r="D69"/>
      <c r="E69"/>
      <c r="F69"/>
      <c r="G69"/>
      <c r="H69"/>
      <c r="I69"/>
      <c r="J69"/>
      <c r="K69"/>
    </row>
    <row r="70" spans="1:11" ht="12.75">
      <c r="A70" s="761" t="s">
        <v>1786</v>
      </c>
      <c r="B70" s="762">
        <v>9</v>
      </c>
      <c r="C70"/>
      <c r="D70"/>
      <c r="E70"/>
      <c r="F70"/>
      <c r="G70"/>
      <c r="H70"/>
      <c r="I70"/>
      <c r="J70"/>
      <c r="K70"/>
    </row>
    <row r="71" spans="1:11" ht="12.75">
      <c r="A71" s="768" t="s">
        <v>1223</v>
      </c>
      <c r="B71" s="756">
        <v>0</v>
      </c>
      <c r="C71"/>
      <c r="D71"/>
      <c r="E71"/>
      <c r="F71"/>
      <c r="G71"/>
      <c r="H71"/>
      <c r="I71"/>
      <c r="J71"/>
      <c r="K71"/>
    </row>
    <row r="72" spans="1:11" ht="25.5">
      <c r="A72" s="768" t="s">
        <v>1224</v>
      </c>
      <c r="B72" s="756">
        <v>0</v>
      </c>
      <c r="C72"/>
      <c r="D72"/>
      <c r="E72"/>
      <c r="F72"/>
      <c r="G72"/>
      <c r="H72"/>
      <c r="I72"/>
      <c r="J72"/>
      <c r="K72"/>
    </row>
    <row r="73" spans="1:11" s="838" customFormat="1" ht="38.25">
      <c r="A73" s="844" t="s">
        <v>1225</v>
      </c>
      <c r="B73" s="756">
        <v>-72</v>
      </c>
      <c r="C73" s="837"/>
      <c r="D73" s="837"/>
      <c r="E73" s="837"/>
      <c r="F73" s="837"/>
      <c r="G73" s="837"/>
      <c r="H73" s="837"/>
      <c r="I73" s="837"/>
      <c r="J73" s="837"/>
      <c r="K73" s="837"/>
    </row>
    <row r="74" spans="1:11" s="838" customFormat="1" ht="29.25" customHeight="1">
      <c r="A74" s="845" t="s">
        <v>1226</v>
      </c>
      <c r="B74" s="766">
        <v>191546</v>
      </c>
      <c r="C74" s="837"/>
      <c r="D74" s="837"/>
      <c r="E74" s="837"/>
      <c r="F74" s="837"/>
      <c r="G74" s="837"/>
      <c r="H74" s="837"/>
      <c r="I74" s="837"/>
      <c r="J74" s="837"/>
      <c r="K74" s="837"/>
    </row>
    <row r="75" spans="1:11" ht="25.5">
      <c r="A75" s="768" t="s">
        <v>1318</v>
      </c>
      <c r="B75" s="756">
        <v>19649</v>
      </c>
      <c r="C75"/>
      <c r="D75"/>
      <c r="E75"/>
      <c r="F75"/>
      <c r="G75"/>
      <c r="H75"/>
      <c r="I75"/>
      <c r="J75"/>
      <c r="K75"/>
    </row>
    <row r="76" spans="1:11" s="838" customFormat="1" ht="31.5" customHeight="1">
      <c r="A76" s="767" t="s">
        <v>1228</v>
      </c>
      <c r="B76" s="766">
        <v>171897</v>
      </c>
      <c r="C76" s="837"/>
      <c r="D76" s="837"/>
      <c r="E76" s="837"/>
      <c r="F76" s="837"/>
      <c r="G76" s="837"/>
      <c r="H76" s="837"/>
      <c r="I76" s="837"/>
      <c r="J76" s="837"/>
      <c r="K76" s="837"/>
    </row>
    <row r="77" spans="1:11" ht="12.75" customHeight="1">
      <c r="A77" s="763" t="s">
        <v>1229</v>
      </c>
      <c r="B77" s="756">
        <v>0</v>
      </c>
      <c r="C77"/>
      <c r="D77"/>
      <c r="E77"/>
      <c r="F77"/>
      <c r="G77"/>
      <c r="H77"/>
      <c r="I77"/>
      <c r="J77"/>
      <c r="K77"/>
    </row>
    <row r="78" spans="1:11" s="838" customFormat="1" ht="30">
      <c r="A78" s="767" t="s">
        <v>1230</v>
      </c>
      <c r="B78" s="766">
        <v>171897</v>
      </c>
      <c r="C78" s="837"/>
      <c r="D78" s="837"/>
      <c r="E78" s="837"/>
      <c r="F78" s="837"/>
      <c r="G78" s="837"/>
      <c r="H78" s="837"/>
      <c r="I78" s="837"/>
      <c r="J78" s="837"/>
      <c r="K78" s="837"/>
    </row>
    <row r="79" spans="1:11" ht="12.75">
      <c r="A79" s="768" t="s">
        <v>1231</v>
      </c>
      <c r="B79" s="756">
        <v>0</v>
      </c>
      <c r="C79"/>
      <c r="D79"/>
      <c r="E79"/>
      <c r="F79"/>
      <c r="G79"/>
      <c r="H79"/>
      <c r="I79"/>
      <c r="J79"/>
      <c r="K79"/>
    </row>
    <row r="80" spans="1:11" s="838" customFormat="1" ht="30">
      <c r="A80" s="767" t="s">
        <v>1232</v>
      </c>
      <c r="B80" s="766">
        <v>171897</v>
      </c>
      <c r="C80" s="837"/>
      <c r="D80" s="837"/>
      <c r="E80" s="837"/>
      <c r="F80" s="837"/>
      <c r="G80" s="837"/>
      <c r="H80" s="837"/>
      <c r="I80" s="837"/>
      <c r="J80" s="837"/>
      <c r="K80" s="837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 s="841" t="s">
        <v>1307</v>
      </c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rowBreaks count="1" manualBreakCount="1">
    <brk id="48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SheetLayoutView="100" workbookViewId="0" topLeftCell="A1">
      <selection activeCell="A2" sqref="A2"/>
    </sheetView>
  </sheetViews>
  <sheetFormatPr defaultColWidth="9.125" defaultRowHeight="12.75"/>
  <cols>
    <col min="1" max="1" width="59.25390625" style="786" customWidth="1"/>
    <col min="2" max="4" width="11.00390625" style="786" customWidth="1"/>
    <col min="5" max="5" width="9.625" style="786" customWidth="1"/>
    <col min="6" max="6" width="14.625" style="786" customWidth="1"/>
    <col min="7" max="7" width="12.125" style="786" customWidth="1"/>
    <col min="8" max="8" width="11.625" style="786" customWidth="1"/>
    <col min="9" max="10" width="10.75390625" style="786" customWidth="1"/>
    <col min="11" max="11" width="12.00390625" style="786" customWidth="1"/>
    <col min="12" max="12" width="9.625" style="786" customWidth="1"/>
    <col min="13" max="13" width="9.375" style="786" customWidth="1"/>
    <col min="14" max="14" width="3.875" style="786" customWidth="1"/>
    <col min="15" max="16384" width="9.125" style="786" customWidth="1"/>
  </cols>
  <sheetData>
    <row r="1" spans="1:13" s="836" customFormat="1" ht="24" customHeight="1">
      <c r="A1" s="776" t="s">
        <v>1807</v>
      </c>
      <c r="B1" s="847"/>
      <c r="C1" s="847"/>
      <c r="D1" s="847"/>
      <c r="E1" s="835"/>
      <c r="F1"/>
      <c r="G1"/>
      <c r="H1"/>
      <c r="I1"/>
      <c r="J1"/>
      <c r="K1"/>
      <c r="L1"/>
      <c r="M1"/>
    </row>
    <row r="2" spans="1:11" s="782" customFormat="1" ht="24" customHeight="1">
      <c r="A2" s="747" t="s">
        <v>553</v>
      </c>
      <c r="B2" s="780"/>
      <c r="C2" s="780"/>
      <c r="D2" s="834"/>
      <c r="E2" s="781" t="s">
        <v>1103</v>
      </c>
      <c r="F2" s="780"/>
      <c r="G2" s="780"/>
      <c r="H2" s="780"/>
      <c r="I2" s="780"/>
      <c r="J2" s="780"/>
      <c r="K2" s="780"/>
    </row>
    <row r="3" spans="1:14" s="854" customFormat="1" ht="25.5">
      <c r="A3" s="751" t="s">
        <v>554</v>
      </c>
      <c r="B3" s="751" t="s">
        <v>555</v>
      </c>
      <c r="C3" s="752" t="s">
        <v>556</v>
      </c>
      <c r="D3" s="752" t="s">
        <v>557</v>
      </c>
      <c r="E3" s="753" t="s">
        <v>558</v>
      </c>
      <c r="F3"/>
      <c r="G3"/>
      <c r="H3"/>
      <c r="I3"/>
      <c r="J3"/>
      <c r="K3"/>
      <c r="L3"/>
      <c r="M3"/>
      <c r="N3"/>
    </row>
    <row r="4" spans="1:14" s="854" customFormat="1" ht="12.75">
      <c r="A4" s="755" t="s">
        <v>559</v>
      </c>
      <c r="B4" s="756">
        <v>443805</v>
      </c>
      <c r="C4" s="757">
        <v>337969</v>
      </c>
      <c r="D4" s="757">
        <v>100889</v>
      </c>
      <c r="E4" s="757">
        <v>4947</v>
      </c>
      <c r="F4"/>
      <c r="G4"/>
      <c r="H4"/>
      <c r="I4"/>
      <c r="J4"/>
      <c r="K4"/>
      <c r="L4"/>
      <c r="M4"/>
      <c r="N4"/>
    </row>
    <row r="5" spans="1:14" ht="12.75">
      <c r="A5" s="755" t="s">
        <v>560</v>
      </c>
      <c r="B5" s="756">
        <v>101686</v>
      </c>
      <c r="C5" s="757">
        <v>80590</v>
      </c>
      <c r="D5" s="757">
        <v>19863</v>
      </c>
      <c r="E5" s="757">
        <v>1233</v>
      </c>
      <c r="F5"/>
      <c r="G5"/>
      <c r="H5"/>
      <c r="I5"/>
      <c r="J5"/>
      <c r="K5"/>
      <c r="L5"/>
      <c r="M5"/>
      <c r="N5"/>
    </row>
    <row r="6" spans="1:14" ht="12.75">
      <c r="A6" s="758" t="s">
        <v>561</v>
      </c>
      <c r="B6" s="759">
        <v>15825</v>
      </c>
      <c r="C6" s="760">
        <v>46</v>
      </c>
      <c r="D6" s="760">
        <v>14553</v>
      </c>
      <c r="E6" s="760">
        <v>1226</v>
      </c>
      <c r="F6"/>
      <c r="G6"/>
      <c r="H6"/>
      <c r="I6"/>
      <c r="J6"/>
      <c r="K6"/>
      <c r="L6"/>
      <c r="M6"/>
      <c r="N6"/>
    </row>
    <row r="7" spans="1:14" ht="12.75">
      <c r="A7" s="761" t="s">
        <v>562</v>
      </c>
      <c r="B7" s="762">
        <v>0</v>
      </c>
      <c r="C7" s="760">
        <v>0</v>
      </c>
      <c r="D7" s="760">
        <v>0</v>
      </c>
      <c r="E7" s="760">
        <v>0</v>
      </c>
      <c r="F7"/>
      <c r="G7"/>
      <c r="H7"/>
      <c r="I7"/>
      <c r="J7"/>
      <c r="K7"/>
      <c r="L7"/>
      <c r="M7"/>
      <c r="N7"/>
    </row>
    <row r="8" spans="1:14" ht="12.75">
      <c r="A8" s="761" t="s">
        <v>563</v>
      </c>
      <c r="B8" s="762">
        <v>85861</v>
      </c>
      <c r="C8" s="760">
        <v>80544</v>
      </c>
      <c r="D8" s="760">
        <v>5310</v>
      </c>
      <c r="E8" s="760">
        <v>7</v>
      </c>
      <c r="F8"/>
      <c r="G8"/>
      <c r="H8"/>
      <c r="I8"/>
      <c r="J8"/>
      <c r="K8"/>
      <c r="L8"/>
      <c r="M8"/>
      <c r="N8"/>
    </row>
    <row r="9" spans="1:14" ht="12.75">
      <c r="A9" s="761" t="s">
        <v>564</v>
      </c>
      <c r="B9" s="762">
        <v>0</v>
      </c>
      <c r="C9" s="760">
        <v>0</v>
      </c>
      <c r="D9" s="760">
        <v>0</v>
      </c>
      <c r="E9" s="760">
        <v>0</v>
      </c>
      <c r="F9"/>
      <c r="G9"/>
      <c r="H9"/>
      <c r="I9"/>
      <c r="J9"/>
      <c r="K9"/>
      <c r="L9"/>
      <c r="M9"/>
      <c r="N9"/>
    </row>
    <row r="10" spans="1:14" ht="25.5">
      <c r="A10" s="755" t="s">
        <v>565</v>
      </c>
      <c r="B10" s="756">
        <v>0</v>
      </c>
      <c r="C10" s="757">
        <v>0</v>
      </c>
      <c r="D10" s="757">
        <v>0</v>
      </c>
      <c r="E10" s="757">
        <v>0</v>
      </c>
      <c r="F10"/>
      <c r="G10"/>
      <c r="H10"/>
      <c r="I10"/>
      <c r="J10"/>
      <c r="K10"/>
      <c r="L10"/>
      <c r="M10"/>
      <c r="N10"/>
    </row>
    <row r="11" spans="1:14" ht="12.75">
      <c r="A11" s="761" t="s">
        <v>562</v>
      </c>
      <c r="B11" s="762">
        <v>0</v>
      </c>
      <c r="C11" s="760">
        <v>0</v>
      </c>
      <c r="D11" s="760">
        <v>0</v>
      </c>
      <c r="E11" s="760">
        <v>0</v>
      </c>
      <c r="F11"/>
      <c r="G11"/>
      <c r="H11"/>
      <c r="I11"/>
      <c r="J11"/>
      <c r="K11"/>
      <c r="L11"/>
      <c r="M11"/>
      <c r="N11"/>
    </row>
    <row r="12" spans="1:14" ht="12.75">
      <c r="A12" s="761" t="s">
        <v>563</v>
      </c>
      <c r="B12" s="762">
        <v>0</v>
      </c>
      <c r="C12" s="760">
        <v>0</v>
      </c>
      <c r="D12" s="760">
        <v>0</v>
      </c>
      <c r="E12" s="760">
        <v>0</v>
      </c>
      <c r="F12"/>
      <c r="G12"/>
      <c r="H12"/>
      <c r="I12"/>
      <c r="J12"/>
      <c r="K12"/>
      <c r="L12"/>
      <c r="M12"/>
      <c r="N12"/>
    </row>
    <row r="13" spans="1:14" ht="12.75">
      <c r="A13" s="761" t="s">
        <v>564</v>
      </c>
      <c r="B13" s="762">
        <v>0</v>
      </c>
      <c r="C13" s="760">
        <v>0</v>
      </c>
      <c r="D13" s="760">
        <v>0</v>
      </c>
      <c r="E13" s="760">
        <v>0</v>
      </c>
      <c r="F13"/>
      <c r="G13"/>
      <c r="H13"/>
      <c r="I13"/>
      <c r="J13"/>
      <c r="K13"/>
      <c r="L13"/>
      <c r="M13"/>
      <c r="N13"/>
    </row>
    <row r="14" spans="1:14" ht="12.75">
      <c r="A14" s="763" t="s">
        <v>566</v>
      </c>
      <c r="B14" s="756">
        <v>24172</v>
      </c>
      <c r="C14" s="757">
        <v>8253</v>
      </c>
      <c r="D14" s="757">
        <v>15919</v>
      </c>
      <c r="E14" s="757">
        <v>0</v>
      </c>
      <c r="F14"/>
      <c r="G14"/>
      <c r="H14"/>
      <c r="I14"/>
      <c r="J14"/>
      <c r="K14"/>
      <c r="L14"/>
      <c r="M14"/>
      <c r="N14"/>
    </row>
    <row r="15" spans="1:14" ht="12.75">
      <c r="A15" s="758" t="s">
        <v>562</v>
      </c>
      <c r="B15" s="759">
        <v>238</v>
      </c>
      <c r="C15" s="760">
        <v>238</v>
      </c>
      <c r="D15" s="760">
        <v>0</v>
      </c>
      <c r="E15" s="760">
        <v>0</v>
      </c>
      <c r="F15"/>
      <c r="G15"/>
      <c r="H15"/>
      <c r="I15"/>
      <c r="J15"/>
      <c r="K15"/>
      <c r="L15"/>
      <c r="M15"/>
      <c r="N15"/>
    </row>
    <row r="16" spans="1:14" ht="12.75">
      <c r="A16" s="761" t="s">
        <v>563</v>
      </c>
      <c r="B16" s="762">
        <v>23934</v>
      </c>
      <c r="C16" s="760">
        <v>8015</v>
      </c>
      <c r="D16" s="760">
        <v>15919</v>
      </c>
      <c r="E16" s="760">
        <v>0</v>
      </c>
      <c r="F16"/>
      <c r="G16"/>
      <c r="H16"/>
      <c r="I16"/>
      <c r="J16"/>
      <c r="K16"/>
      <c r="L16"/>
      <c r="M16"/>
      <c r="N16"/>
    </row>
    <row r="17" spans="1:14" ht="12.75">
      <c r="A17" s="761" t="s">
        <v>564</v>
      </c>
      <c r="B17" s="762">
        <v>0</v>
      </c>
      <c r="C17" s="760">
        <v>0</v>
      </c>
      <c r="D17" s="760">
        <v>0</v>
      </c>
      <c r="E17" s="760">
        <v>0</v>
      </c>
      <c r="F17"/>
      <c r="G17"/>
      <c r="H17"/>
      <c r="I17"/>
      <c r="J17"/>
      <c r="K17"/>
      <c r="L17"/>
      <c r="M17"/>
      <c r="N17"/>
    </row>
    <row r="18" spans="1:14" ht="12.75">
      <c r="A18" s="755" t="s">
        <v>567</v>
      </c>
      <c r="B18" s="756">
        <v>3029003</v>
      </c>
      <c r="C18" s="757">
        <v>718378</v>
      </c>
      <c r="D18" s="757">
        <v>2217954</v>
      </c>
      <c r="E18" s="757">
        <v>92671</v>
      </c>
      <c r="F18"/>
      <c r="G18"/>
      <c r="H18"/>
      <c r="I18"/>
      <c r="J18"/>
      <c r="K18"/>
      <c r="L18"/>
      <c r="M18"/>
      <c r="N18"/>
    </row>
    <row r="19" spans="1:14" ht="12.75">
      <c r="A19" s="761" t="s">
        <v>563</v>
      </c>
      <c r="B19" s="762">
        <v>0</v>
      </c>
      <c r="C19" s="760">
        <v>0</v>
      </c>
      <c r="D19" s="760">
        <v>0</v>
      </c>
      <c r="E19" s="760">
        <v>0</v>
      </c>
      <c r="F19"/>
      <c r="G19"/>
      <c r="H19"/>
      <c r="I19"/>
      <c r="J19"/>
      <c r="K19"/>
      <c r="L19"/>
      <c r="M19"/>
      <c r="N19"/>
    </row>
    <row r="20" spans="1:14" ht="12.75">
      <c r="A20" s="758" t="s">
        <v>564</v>
      </c>
      <c r="B20" s="762">
        <v>3029003</v>
      </c>
      <c r="C20" s="760">
        <v>718378</v>
      </c>
      <c r="D20" s="760">
        <v>2217954</v>
      </c>
      <c r="E20" s="760">
        <v>92671</v>
      </c>
      <c r="F20"/>
      <c r="G20"/>
      <c r="H20"/>
      <c r="I20"/>
      <c r="J20"/>
      <c r="K20"/>
      <c r="L20"/>
      <c r="M20"/>
      <c r="N20"/>
    </row>
    <row r="21" spans="1:14" ht="12.75">
      <c r="A21" s="755" t="s">
        <v>568</v>
      </c>
      <c r="B21" s="756">
        <v>0</v>
      </c>
      <c r="C21" s="757">
        <v>0</v>
      </c>
      <c r="D21" s="757">
        <v>0</v>
      </c>
      <c r="E21" s="757">
        <v>0</v>
      </c>
      <c r="F21"/>
      <c r="G21"/>
      <c r="H21"/>
      <c r="I21"/>
      <c r="J21"/>
      <c r="K21"/>
      <c r="L21"/>
      <c r="M21"/>
      <c r="N21"/>
    </row>
    <row r="22" spans="1:14" ht="12.75">
      <c r="A22" s="761" t="s">
        <v>563</v>
      </c>
      <c r="B22" s="762">
        <v>0</v>
      </c>
      <c r="C22" s="760">
        <v>0</v>
      </c>
      <c r="D22" s="760">
        <v>0</v>
      </c>
      <c r="E22" s="760">
        <v>0</v>
      </c>
      <c r="F22"/>
      <c r="G22"/>
      <c r="H22"/>
      <c r="I22"/>
      <c r="J22"/>
      <c r="K22"/>
      <c r="L22"/>
      <c r="M22"/>
      <c r="N22"/>
    </row>
    <row r="23" spans="1:14" ht="12.75">
      <c r="A23" s="761" t="s">
        <v>564</v>
      </c>
      <c r="B23" s="762">
        <v>0</v>
      </c>
      <c r="C23" s="760">
        <v>0</v>
      </c>
      <c r="D23" s="760">
        <v>0</v>
      </c>
      <c r="E23" s="760">
        <v>0</v>
      </c>
      <c r="F23"/>
      <c r="G23"/>
      <c r="H23"/>
      <c r="I23"/>
      <c r="J23"/>
      <c r="K23"/>
      <c r="L23"/>
      <c r="M23"/>
      <c r="N23"/>
    </row>
    <row r="24" spans="1:14" ht="12.75">
      <c r="A24" s="755" t="s">
        <v>569</v>
      </c>
      <c r="B24" s="756">
        <v>0</v>
      </c>
      <c r="C24" s="757">
        <v>0</v>
      </c>
      <c r="D24" s="757">
        <v>0</v>
      </c>
      <c r="E24" s="757">
        <v>0</v>
      </c>
      <c r="F24"/>
      <c r="G24"/>
      <c r="H24"/>
      <c r="I24"/>
      <c r="J24"/>
      <c r="K24"/>
      <c r="L24"/>
      <c r="M24"/>
      <c r="N24"/>
    </row>
    <row r="25" spans="1:14" ht="12.75">
      <c r="A25" s="761" t="s">
        <v>570</v>
      </c>
      <c r="B25" s="762">
        <v>0</v>
      </c>
      <c r="C25" s="760">
        <v>0</v>
      </c>
      <c r="D25" s="760">
        <v>0</v>
      </c>
      <c r="E25" s="760">
        <v>0</v>
      </c>
      <c r="F25"/>
      <c r="G25"/>
      <c r="H25"/>
      <c r="I25"/>
      <c r="J25"/>
      <c r="K25"/>
      <c r="L25"/>
      <c r="M25"/>
      <c r="N25"/>
    </row>
    <row r="26" spans="1:14" ht="12.75">
      <c r="A26" s="761" t="s">
        <v>571</v>
      </c>
      <c r="B26" s="762">
        <v>0</v>
      </c>
      <c r="C26" s="760">
        <v>0</v>
      </c>
      <c r="D26" s="760">
        <v>0</v>
      </c>
      <c r="E26" s="760">
        <v>0</v>
      </c>
      <c r="F26"/>
      <c r="G26"/>
      <c r="H26"/>
      <c r="I26"/>
      <c r="J26"/>
      <c r="K26"/>
      <c r="L26"/>
      <c r="M26"/>
      <c r="N26"/>
    </row>
    <row r="27" spans="1:14" ht="12.75">
      <c r="A27" s="761" t="s">
        <v>1113</v>
      </c>
      <c r="B27" s="762">
        <v>0</v>
      </c>
      <c r="C27" s="760">
        <v>0</v>
      </c>
      <c r="D27" s="760">
        <v>0</v>
      </c>
      <c r="E27" s="760">
        <v>0</v>
      </c>
      <c r="F27"/>
      <c r="G27"/>
      <c r="H27"/>
      <c r="I27"/>
      <c r="J27"/>
      <c r="K27"/>
      <c r="L27"/>
      <c r="M27"/>
      <c r="N27"/>
    </row>
    <row r="28" spans="1:14" ht="12.75">
      <c r="A28" s="761" t="s">
        <v>1114</v>
      </c>
      <c r="B28" s="762">
        <v>0</v>
      </c>
      <c r="C28" s="760">
        <v>0</v>
      </c>
      <c r="D28" s="760">
        <v>0</v>
      </c>
      <c r="E28" s="760">
        <v>0</v>
      </c>
      <c r="F28"/>
      <c r="G28"/>
      <c r="H28"/>
      <c r="I28"/>
      <c r="J28"/>
      <c r="K28"/>
      <c r="L28"/>
      <c r="M28"/>
      <c r="N28"/>
    </row>
    <row r="29" spans="1:14" ht="12.75">
      <c r="A29" s="761" t="s">
        <v>1115</v>
      </c>
      <c r="B29" s="762">
        <v>0</v>
      </c>
      <c r="C29" s="760">
        <v>0</v>
      </c>
      <c r="D29" s="760">
        <v>0</v>
      </c>
      <c r="E29" s="760">
        <v>0</v>
      </c>
      <c r="F29"/>
      <c r="G29"/>
      <c r="H29"/>
      <c r="I29"/>
      <c r="J29"/>
      <c r="K29"/>
      <c r="L29"/>
      <c r="M29"/>
      <c r="N29"/>
    </row>
    <row r="30" spans="1:14" ht="25.5">
      <c r="A30" s="755" t="s">
        <v>1116</v>
      </c>
      <c r="B30" s="756">
        <v>0</v>
      </c>
      <c r="C30" s="757">
        <v>0</v>
      </c>
      <c r="D30" s="757">
        <v>0</v>
      </c>
      <c r="E30" s="757">
        <v>0</v>
      </c>
      <c r="F30"/>
      <c r="G30"/>
      <c r="H30"/>
      <c r="I30"/>
      <c r="J30"/>
      <c r="K30"/>
      <c r="L30"/>
      <c r="M30"/>
      <c r="N30"/>
    </row>
    <row r="31" spans="1:14" ht="12.75">
      <c r="A31" s="755" t="s">
        <v>1117</v>
      </c>
      <c r="B31" s="756">
        <v>57157</v>
      </c>
      <c r="C31" s="757">
        <v>57157</v>
      </c>
      <c r="D31" s="757">
        <v>0</v>
      </c>
      <c r="E31" s="757">
        <v>0</v>
      </c>
      <c r="F31"/>
      <c r="G31"/>
      <c r="H31"/>
      <c r="I31"/>
      <c r="J31"/>
      <c r="K31"/>
      <c r="L31"/>
      <c r="M31"/>
      <c r="N31"/>
    </row>
    <row r="32" spans="1:14" ht="12.75">
      <c r="A32" s="761" t="s">
        <v>1118</v>
      </c>
      <c r="B32" s="762">
        <v>57157</v>
      </c>
      <c r="C32" s="760">
        <v>57157</v>
      </c>
      <c r="D32" s="760">
        <v>0</v>
      </c>
      <c r="E32" s="760">
        <v>0</v>
      </c>
      <c r="F32"/>
      <c r="G32"/>
      <c r="H32"/>
      <c r="I32"/>
      <c r="J32"/>
      <c r="K32"/>
      <c r="L32"/>
      <c r="M32"/>
      <c r="N32"/>
    </row>
    <row r="33" spans="1:14" ht="12.75">
      <c r="A33" s="761" t="s">
        <v>1119</v>
      </c>
      <c r="B33" s="762">
        <v>0</v>
      </c>
      <c r="C33" s="760">
        <v>0</v>
      </c>
      <c r="D33" s="760">
        <v>0</v>
      </c>
      <c r="E33" s="760">
        <v>0</v>
      </c>
      <c r="F33"/>
      <c r="G33"/>
      <c r="H33"/>
      <c r="I33"/>
      <c r="J33"/>
      <c r="K33"/>
      <c r="L33"/>
      <c r="M33"/>
      <c r="N33"/>
    </row>
    <row r="34" spans="1:14" ht="12.75">
      <c r="A34" s="755" t="s">
        <v>1120</v>
      </c>
      <c r="B34" s="756">
        <v>10187</v>
      </c>
      <c r="C34" s="757">
        <v>10187</v>
      </c>
      <c r="D34" s="757">
        <v>0</v>
      </c>
      <c r="E34" s="757">
        <v>0</v>
      </c>
      <c r="F34"/>
      <c r="G34"/>
      <c r="H34"/>
      <c r="I34"/>
      <c r="J34"/>
      <c r="K34"/>
      <c r="L34"/>
      <c r="M34"/>
      <c r="N34"/>
    </row>
    <row r="35" spans="1:14" ht="12.75">
      <c r="A35" s="761" t="s">
        <v>1121</v>
      </c>
      <c r="B35" s="762">
        <v>0</v>
      </c>
      <c r="C35" s="760">
        <v>0</v>
      </c>
      <c r="D35" s="760">
        <v>0</v>
      </c>
      <c r="E35" s="760">
        <v>0</v>
      </c>
      <c r="F35"/>
      <c r="G35"/>
      <c r="H35"/>
      <c r="I35"/>
      <c r="J35"/>
      <c r="K35"/>
      <c r="L35"/>
      <c r="M35"/>
      <c r="N35"/>
    </row>
    <row r="36" spans="1:14" ht="12.75">
      <c r="A36" s="761" t="s">
        <v>1122</v>
      </c>
      <c r="B36" s="762">
        <v>10187</v>
      </c>
      <c r="C36" s="760">
        <v>10187</v>
      </c>
      <c r="D36" s="760">
        <v>0</v>
      </c>
      <c r="E36" s="760">
        <v>0</v>
      </c>
      <c r="F36"/>
      <c r="G36"/>
      <c r="H36"/>
      <c r="I36"/>
      <c r="J36"/>
      <c r="K36"/>
      <c r="L36"/>
      <c r="M36"/>
      <c r="N36"/>
    </row>
    <row r="37" spans="1:14" ht="38.25">
      <c r="A37" s="764" t="s">
        <v>1123</v>
      </c>
      <c r="B37" s="756">
        <v>0</v>
      </c>
      <c r="C37" s="757">
        <v>0</v>
      </c>
      <c r="D37" s="757">
        <v>0</v>
      </c>
      <c r="E37" s="757">
        <v>0</v>
      </c>
      <c r="F37"/>
      <c r="G37"/>
      <c r="H37"/>
      <c r="I37"/>
      <c r="J37"/>
      <c r="K37"/>
      <c r="L37"/>
      <c r="M37"/>
      <c r="N37"/>
    </row>
    <row r="38" spans="1:14" ht="12.75">
      <c r="A38" s="755" t="s">
        <v>1124</v>
      </c>
      <c r="B38" s="756">
        <v>6640</v>
      </c>
      <c r="C38" s="757">
        <v>6640</v>
      </c>
      <c r="D38" s="757">
        <v>0</v>
      </c>
      <c r="E38" s="757">
        <v>0</v>
      </c>
      <c r="F38"/>
      <c r="G38"/>
      <c r="H38"/>
      <c r="I38"/>
      <c r="J38"/>
      <c r="K38"/>
      <c r="L38"/>
      <c r="M38"/>
      <c r="N38"/>
    </row>
    <row r="39" spans="1:14" ht="12.75">
      <c r="A39" s="761" t="s">
        <v>1125</v>
      </c>
      <c r="B39" s="762">
        <v>790</v>
      </c>
      <c r="C39" s="760">
        <v>790</v>
      </c>
      <c r="D39" s="760">
        <v>0</v>
      </c>
      <c r="E39" s="760">
        <v>0</v>
      </c>
      <c r="F39"/>
      <c r="G39"/>
      <c r="H39"/>
      <c r="I39"/>
      <c r="J39"/>
      <c r="K39"/>
      <c r="L39"/>
      <c r="M39"/>
      <c r="N39"/>
    </row>
    <row r="40" spans="1:14" ht="12.75">
      <c r="A40" s="761" t="s">
        <v>1126</v>
      </c>
      <c r="B40" s="762">
        <v>5850</v>
      </c>
      <c r="C40" s="760">
        <v>5850</v>
      </c>
      <c r="D40" s="760">
        <v>0</v>
      </c>
      <c r="E40" s="760">
        <v>0</v>
      </c>
      <c r="F40"/>
      <c r="G40"/>
      <c r="H40"/>
      <c r="I40"/>
      <c r="J40"/>
      <c r="K40"/>
      <c r="L40"/>
      <c r="M40"/>
      <c r="N40"/>
    </row>
    <row r="41" spans="1:14" ht="12.75">
      <c r="A41" s="755" t="s">
        <v>1645</v>
      </c>
      <c r="B41" s="756">
        <v>38483</v>
      </c>
      <c r="C41" s="757">
        <v>36115</v>
      </c>
      <c r="D41" s="757">
        <v>2321</v>
      </c>
      <c r="E41" s="757">
        <v>47</v>
      </c>
      <c r="F41"/>
      <c r="G41"/>
      <c r="H41"/>
      <c r="I41"/>
      <c r="J41"/>
      <c r="K41"/>
      <c r="L41"/>
      <c r="M41"/>
      <c r="N41"/>
    </row>
    <row r="42" spans="1:14" ht="25.5">
      <c r="A42" s="755" t="s">
        <v>1127</v>
      </c>
      <c r="B42" s="756">
        <v>0</v>
      </c>
      <c r="C42" s="757">
        <v>0</v>
      </c>
      <c r="D42" s="757">
        <v>0</v>
      </c>
      <c r="E42" s="757">
        <v>0</v>
      </c>
      <c r="F42"/>
      <c r="G42"/>
      <c r="H42"/>
      <c r="I42"/>
      <c r="J42"/>
      <c r="K42"/>
      <c r="L42"/>
      <c r="M42"/>
      <c r="N42"/>
    </row>
    <row r="43" spans="1:14" ht="15">
      <c r="A43" s="765" t="s">
        <v>1128</v>
      </c>
      <c r="B43" s="766">
        <v>3711133</v>
      </c>
      <c r="C43" s="766">
        <v>1255289</v>
      </c>
      <c r="D43" s="766">
        <v>2356946</v>
      </c>
      <c r="E43" s="766">
        <v>98898</v>
      </c>
      <c r="F43"/>
      <c r="G43"/>
      <c r="H43"/>
      <c r="I43"/>
      <c r="J43"/>
      <c r="K43"/>
      <c r="L43"/>
      <c r="M43"/>
      <c r="N43"/>
    </row>
    <row r="44" spans="1:14" ht="12.75">
      <c r="A44"/>
      <c r="B44" s="855"/>
      <c r="C44" s="856"/>
      <c r="D44" s="857"/>
      <c r="E44" s="858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25.5">
      <c r="A46" s="751" t="s">
        <v>1129</v>
      </c>
      <c r="B46" s="751" t="s">
        <v>555</v>
      </c>
      <c r="C46" s="752" t="s">
        <v>556</v>
      </c>
      <c r="D46" s="752" t="s">
        <v>557</v>
      </c>
      <c r="E46" s="753" t="s">
        <v>558</v>
      </c>
      <c r="F46"/>
      <c r="G46"/>
      <c r="H46"/>
      <c r="I46"/>
      <c r="J46"/>
      <c r="K46"/>
      <c r="L46"/>
      <c r="M46"/>
      <c r="N46"/>
    </row>
    <row r="47" spans="1:14" ht="12.75">
      <c r="A47" s="755" t="s">
        <v>1130</v>
      </c>
      <c r="B47" s="756">
        <v>0</v>
      </c>
      <c r="C47" s="756">
        <v>0</v>
      </c>
      <c r="D47" s="756">
        <v>0</v>
      </c>
      <c r="E47" s="756">
        <v>0</v>
      </c>
      <c r="F47"/>
      <c r="G47"/>
      <c r="H47"/>
      <c r="I47"/>
      <c r="J47"/>
      <c r="K47"/>
      <c r="L47"/>
      <c r="M47"/>
      <c r="N47"/>
    </row>
    <row r="48" spans="1:14" ht="12.75">
      <c r="A48" s="755" t="s">
        <v>1131</v>
      </c>
      <c r="B48" s="756">
        <v>2953</v>
      </c>
      <c r="C48" s="756">
        <v>2</v>
      </c>
      <c r="D48" s="756">
        <v>2637</v>
      </c>
      <c r="E48" s="756">
        <v>314</v>
      </c>
      <c r="F48"/>
      <c r="G48"/>
      <c r="H48"/>
      <c r="I48"/>
      <c r="J48"/>
      <c r="K48"/>
      <c r="L48"/>
      <c r="M48"/>
      <c r="N48"/>
    </row>
    <row r="49" spans="1:14" ht="12.75">
      <c r="A49" s="758" t="s">
        <v>561</v>
      </c>
      <c r="B49" s="762">
        <v>2953</v>
      </c>
      <c r="C49" s="762">
        <v>2</v>
      </c>
      <c r="D49" s="762">
        <v>2637</v>
      </c>
      <c r="E49" s="762">
        <v>314</v>
      </c>
      <c r="F49"/>
      <c r="G49"/>
      <c r="H49"/>
      <c r="I49"/>
      <c r="J49"/>
      <c r="K49"/>
      <c r="L49"/>
      <c r="M49"/>
      <c r="N49"/>
    </row>
    <row r="50" spans="1:14" ht="12.75">
      <c r="A50" s="758" t="s">
        <v>1132</v>
      </c>
      <c r="B50" s="759">
        <v>0</v>
      </c>
      <c r="C50" s="759">
        <v>0</v>
      </c>
      <c r="D50" s="759">
        <v>0</v>
      </c>
      <c r="E50" s="759">
        <v>0</v>
      </c>
      <c r="F50"/>
      <c r="G50"/>
      <c r="H50"/>
      <c r="I50"/>
      <c r="J50"/>
      <c r="K50"/>
      <c r="L50"/>
      <c r="M50"/>
      <c r="N50"/>
    </row>
    <row r="51" spans="1:14" ht="12.75">
      <c r="A51" s="758" t="s">
        <v>1133</v>
      </c>
      <c r="B51" s="759">
        <v>0</v>
      </c>
      <c r="C51" s="759">
        <v>0</v>
      </c>
      <c r="D51" s="759">
        <v>0</v>
      </c>
      <c r="E51" s="759">
        <v>0</v>
      </c>
      <c r="F51"/>
      <c r="G51"/>
      <c r="H51"/>
      <c r="I51"/>
      <c r="J51"/>
      <c r="K51"/>
      <c r="L51"/>
      <c r="M51"/>
      <c r="N51"/>
    </row>
    <row r="52" spans="1:14" ht="12.75">
      <c r="A52" s="758" t="s">
        <v>1138</v>
      </c>
      <c r="B52" s="762">
        <v>0</v>
      </c>
      <c r="C52" s="762">
        <v>0</v>
      </c>
      <c r="D52" s="762">
        <v>0</v>
      </c>
      <c r="E52" s="762">
        <v>0</v>
      </c>
      <c r="F52"/>
      <c r="G52"/>
      <c r="H52"/>
      <c r="I52"/>
      <c r="J52"/>
      <c r="K52"/>
      <c r="L52"/>
      <c r="M52"/>
      <c r="N52"/>
    </row>
    <row r="53" spans="1:14" ht="25.5">
      <c r="A53" s="758" t="s">
        <v>1135</v>
      </c>
      <c r="B53" s="762">
        <v>0</v>
      </c>
      <c r="C53" s="762">
        <v>0</v>
      </c>
      <c r="D53" s="762">
        <v>0</v>
      </c>
      <c r="E53" s="762">
        <v>0</v>
      </c>
      <c r="F53"/>
      <c r="G53"/>
      <c r="H53"/>
      <c r="I53"/>
      <c r="J53"/>
      <c r="K53"/>
      <c r="L53"/>
      <c r="M53"/>
      <c r="N53"/>
    </row>
    <row r="54" spans="1:14" ht="12.75">
      <c r="A54" s="758" t="s">
        <v>1136</v>
      </c>
      <c r="B54" s="762">
        <v>0</v>
      </c>
      <c r="C54" s="762">
        <v>0</v>
      </c>
      <c r="D54" s="762">
        <v>0</v>
      </c>
      <c r="E54" s="762">
        <v>0</v>
      </c>
      <c r="F54"/>
      <c r="G54"/>
      <c r="H54"/>
      <c r="I54"/>
      <c r="J54"/>
      <c r="K54"/>
      <c r="L54"/>
      <c r="M54"/>
      <c r="N54"/>
    </row>
    <row r="55" spans="1:14" ht="25.5">
      <c r="A55" s="755" t="s">
        <v>1137</v>
      </c>
      <c r="B55" s="756">
        <v>0</v>
      </c>
      <c r="C55" s="756">
        <v>0</v>
      </c>
      <c r="D55" s="756">
        <v>0</v>
      </c>
      <c r="E55" s="756">
        <v>0</v>
      </c>
      <c r="F55"/>
      <c r="G55"/>
      <c r="H55"/>
      <c r="I55"/>
      <c r="J55"/>
      <c r="K55"/>
      <c r="L55"/>
      <c r="M55"/>
      <c r="N55"/>
    </row>
    <row r="56" spans="1:14" ht="12.75">
      <c r="A56" s="758" t="s">
        <v>1133</v>
      </c>
      <c r="B56" s="762">
        <v>0</v>
      </c>
      <c r="C56" s="762">
        <v>0</v>
      </c>
      <c r="D56" s="762">
        <v>0</v>
      </c>
      <c r="E56" s="762">
        <v>0</v>
      </c>
      <c r="F56"/>
      <c r="G56"/>
      <c r="H56"/>
      <c r="I56"/>
      <c r="J56"/>
      <c r="K56"/>
      <c r="L56"/>
      <c r="M56"/>
      <c r="N56"/>
    </row>
    <row r="57" spans="1:14" ht="12.75">
      <c r="A57" s="758" t="s">
        <v>1138</v>
      </c>
      <c r="B57" s="762">
        <v>0</v>
      </c>
      <c r="C57" s="762">
        <v>0</v>
      </c>
      <c r="D57" s="762">
        <v>0</v>
      </c>
      <c r="E57" s="762">
        <v>0</v>
      </c>
      <c r="F57"/>
      <c r="G57"/>
      <c r="H57"/>
      <c r="I57"/>
      <c r="J57"/>
      <c r="K57"/>
      <c r="L57"/>
      <c r="M57"/>
      <c r="N57"/>
    </row>
    <row r="58" spans="1:14" s="854" customFormat="1" ht="12.75">
      <c r="A58" s="758" t="s">
        <v>1139</v>
      </c>
      <c r="B58" s="762">
        <v>0</v>
      </c>
      <c r="C58" s="762">
        <v>0</v>
      </c>
      <c r="D58" s="762">
        <v>0</v>
      </c>
      <c r="E58" s="762">
        <v>0</v>
      </c>
      <c r="F58"/>
      <c r="G58"/>
      <c r="H58"/>
      <c r="I58"/>
      <c r="J58"/>
      <c r="K58"/>
      <c r="L58"/>
      <c r="M58"/>
      <c r="N58"/>
    </row>
    <row r="59" spans="1:14" s="854" customFormat="1" ht="12.75">
      <c r="A59" s="758" t="s">
        <v>1140</v>
      </c>
      <c r="B59" s="762">
        <v>0</v>
      </c>
      <c r="C59" s="762">
        <v>0</v>
      </c>
      <c r="D59" s="762">
        <v>0</v>
      </c>
      <c r="E59" s="762">
        <v>0</v>
      </c>
      <c r="F59"/>
      <c r="G59"/>
      <c r="H59"/>
      <c r="I59"/>
      <c r="J59"/>
      <c r="K59"/>
      <c r="L59"/>
      <c r="M59"/>
      <c r="N59"/>
    </row>
    <row r="60" spans="1:14" s="854" customFormat="1" ht="25.5">
      <c r="A60" s="758" t="s">
        <v>1141</v>
      </c>
      <c r="B60" s="762">
        <v>0</v>
      </c>
      <c r="C60" s="762">
        <v>0</v>
      </c>
      <c r="D60" s="762">
        <v>0</v>
      </c>
      <c r="E60" s="762">
        <v>0</v>
      </c>
      <c r="F60"/>
      <c r="G60"/>
      <c r="H60"/>
      <c r="I60"/>
      <c r="J60"/>
      <c r="K60"/>
      <c r="L60"/>
      <c r="M60"/>
      <c r="N60"/>
    </row>
    <row r="61" spans="1:14" s="854" customFormat="1" ht="12.75">
      <c r="A61" s="755" t="s">
        <v>1312</v>
      </c>
      <c r="B61" s="756">
        <v>3572134</v>
      </c>
      <c r="C61" s="756">
        <v>1142370</v>
      </c>
      <c r="D61" s="756">
        <v>2315345</v>
      </c>
      <c r="E61" s="756">
        <v>114419</v>
      </c>
      <c r="F61"/>
      <c r="G61"/>
      <c r="H61"/>
      <c r="I61"/>
      <c r="J61"/>
      <c r="K61"/>
      <c r="L61"/>
      <c r="M61"/>
      <c r="N61"/>
    </row>
    <row r="62" spans="1:14" ht="12.75">
      <c r="A62" s="758" t="s">
        <v>1133</v>
      </c>
      <c r="B62" s="762">
        <v>1686924</v>
      </c>
      <c r="C62" s="762">
        <v>156525</v>
      </c>
      <c r="D62" s="762">
        <v>1526054</v>
      </c>
      <c r="E62" s="762">
        <v>4345</v>
      </c>
      <c r="F62"/>
      <c r="G62"/>
      <c r="H62"/>
      <c r="I62"/>
      <c r="J62"/>
      <c r="K62"/>
      <c r="L62"/>
      <c r="M62"/>
      <c r="N62"/>
    </row>
    <row r="63" spans="1:14" ht="12.75">
      <c r="A63" s="758" t="s">
        <v>1138</v>
      </c>
      <c r="B63" s="762">
        <v>1885210</v>
      </c>
      <c r="C63" s="762">
        <v>985845</v>
      </c>
      <c r="D63" s="762">
        <v>789291</v>
      </c>
      <c r="E63" s="762">
        <v>110074</v>
      </c>
      <c r="F63"/>
      <c r="G63"/>
      <c r="H63"/>
      <c r="I63"/>
      <c r="J63"/>
      <c r="K63"/>
      <c r="L63"/>
      <c r="M63"/>
      <c r="N63"/>
    </row>
    <row r="64" spans="1:14" ht="12.75">
      <c r="A64" s="758" t="s">
        <v>1139</v>
      </c>
      <c r="B64" s="762">
        <v>0</v>
      </c>
      <c r="C64" s="762">
        <v>0</v>
      </c>
      <c r="D64" s="762">
        <v>0</v>
      </c>
      <c r="E64" s="762">
        <v>0</v>
      </c>
      <c r="F64"/>
      <c r="G64"/>
      <c r="H64"/>
      <c r="I64"/>
      <c r="J64"/>
      <c r="K64"/>
      <c r="L64"/>
      <c r="M64"/>
      <c r="N64"/>
    </row>
    <row r="65" spans="1:14" ht="12.75">
      <c r="A65" s="758" t="s">
        <v>1140</v>
      </c>
      <c r="B65" s="762">
        <v>0</v>
      </c>
      <c r="C65" s="762">
        <v>0</v>
      </c>
      <c r="D65" s="762">
        <v>0</v>
      </c>
      <c r="E65" s="762">
        <v>0</v>
      </c>
      <c r="F65"/>
      <c r="G65"/>
      <c r="H65"/>
      <c r="I65"/>
      <c r="J65"/>
      <c r="K65"/>
      <c r="L65"/>
      <c r="M65"/>
      <c r="N65"/>
    </row>
    <row r="66" spans="1:14" ht="25.5">
      <c r="A66" s="1627" t="s">
        <v>1143</v>
      </c>
      <c r="B66" s="762">
        <v>0</v>
      </c>
      <c r="C66" s="762">
        <v>0</v>
      </c>
      <c r="D66" s="762">
        <v>0</v>
      </c>
      <c r="E66" s="762">
        <v>0</v>
      </c>
      <c r="F66"/>
      <c r="G66"/>
      <c r="H66"/>
      <c r="I66"/>
      <c r="J66"/>
      <c r="K66"/>
      <c r="L66"/>
      <c r="M66"/>
      <c r="N66"/>
    </row>
    <row r="67" spans="1:14" s="859" customFormat="1" ht="25.5">
      <c r="A67" s="800" t="s">
        <v>1144</v>
      </c>
      <c r="B67" s="756">
        <v>0</v>
      </c>
      <c r="C67" s="756">
        <v>0</v>
      </c>
      <c r="D67" s="756">
        <v>0</v>
      </c>
      <c r="E67" s="756">
        <v>0</v>
      </c>
      <c r="F67" s="837"/>
      <c r="G67" s="837"/>
      <c r="H67" s="837"/>
      <c r="I67" s="837"/>
      <c r="J67" s="837"/>
      <c r="K67" s="837"/>
      <c r="L67" s="837"/>
      <c r="M67" s="837"/>
      <c r="N67" s="837"/>
    </row>
    <row r="68" spans="1:14" ht="12.75">
      <c r="A68" s="755" t="s">
        <v>569</v>
      </c>
      <c r="B68" s="756">
        <v>0</v>
      </c>
      <c r="C68" s="756">
        <v>0</v>
      </c>
      <c r="D68" s="756">
        <v>0</v>
      </c>
      <c r="E68" s="756">
        <v>0</v>
      </c>
      <c r="F68"/>
      <c r="G68"/>
      <c r="H68"/>
      <c r="I68"/>
      <c r="J68"/>
      <c r="K68"/>
      <c r="L68"/>
      <c r="M68"/>
      <c r="N68"/>
    </row>
    <row r="69" spans="1:14" ht="12.75">
      <c r="A69" s="758" t="s">
        <v>570</v>
      </c>
      <c r="B69" s="762">
        <v>0</v>
      </c>
      <c r="C69" s="762">
        <v>0</v>
      </c>
      <c r="D69" s="762">
        <v>0</v>
      </c>
      <c r="E69" s="762">
        <v>0</v>
      </c>
      <c r="F69"/>
      <c r="G69"/>
      <c r="H69"/>
      <c r="I69"/>
      <c r="J69"/>
      <c r="K69"/>
      <c r="L69"/>
      <c r="M69"/>
      <c r="N69"/>
    </row>
    <row r="70" spans="1:14" ht="12.75">
      <c r="A70" s="758" t="s">
        <v>571</v>
      </c>
      <c r="B70" s="762">
        <v>0</v>
      </c>
      <c r="C70" s="762">
        <v>0</v>
      </c>
      <c r="D70" s="762">
        <v>0</v>
      </c>
      <c r="E70" s="762">
        <v>0</v>
      </c>
      <c r="F70"/>
      <c r="G70"/>
      <c r="H70"/>
      <c r="I70"/>
      <c r="J70"/>
      <c r="K70"/>
      <c r="L70"/>
      <c r="M70"/>
      <c r="N70"/>
    </row>
    <row r="71" spans="1:14" ht="12.75">
      <c r="A71" s="758" t="s">
        <v>1113</v>
      </c>
      <c r="B71" s="762">
        <v>0</v>
      </c>
      <c r="C71" s="762">
        <v>0</v>
      </c>
      <c r="D71" s="762">
        <v>0</v>
      </c>
      <c r="E71" s="762">
        <v>0</v>
      </c>
      <c r="F71"/>
      <c r="G71"/>
      <c r="H71"/>
      <c r="I71"/>
      <c r="J71"/>
      <c r="K71"/>
      <c r="L71"/>
      <c r="M71"/>
      <c r="N71"/>
    </row>
    <row r="72" spans="1:14" ht="12.75">
      <c r="A72" s="758" t="s">
        <v>1114</v>
      </c>
      <c r="B72" s="762">
        <v>0</v>
      </c>
      <c r="C72" s="762">
        <v>0</v>
      </c>
      <c r="D72" s="762">
        <v>0</v>
      </c>
      <c r="E72" s="762">
        <v>0</v>
      </c>
      <c r="F72"/>
      <c r="G72"/>
      <c r="H72"/>
      <c r="I72"/>
      <c r="J72"/>
      <c r="K72"/>
      <c r="L72"/>
      <c r="M72"/>
      <c r="N72"/>
    </row>
    <row r="73" spans="1:14" ht="12.75">
      <c r="A73" s="758" t="s">
        <v>1115</v>
      </c>
      <c r="B73" s="762">
        <v>0</v>
      </c>
      <c r="C73" s="762">
        <v>0</v>
      </c>
      <c r="D73" s="762">
        <v>0</v>
      </c>
      <c r="E73" s="762">
        <v>0</v>
      </c>
      <c r="F73"/>
      <c r="G73"/>
      <c r="H73"/>
      <c r="I73"/>
      <c r="J73"/>
      <c r="K73"/>
      <c r="L73"/>
      <c r="M73"/>
      <c r="N73"/>
    </row>
    <row r="74" spans="1:14" ht="25.5">
      <c r="A74" s="755" t="s">
        <v>1116</v>
      </c>
      <c r="B74" s="756">
        <v>0</v>
      </c>
      <c r="C74" s="756">
        <v>0</v>
      </c>
      <c r="D74" s="756">
        <v>0</v>
      </c>
      <c r="E74" s="756">
        <v>0</v>
      </c>
      <c r="F74"/>
      <c r="G74"/>
      <c r="H74"/>
      <c r="I74"/>
      <c r="J74"/>
      <c r="K74"/>
      <c r="L74"/>
      <c r="M74"/>
      <c r="N74"/>
    </row>
    <row r="75" spans="1:14" ht="12.75">
      <c r="A75" s="755" t="s">
        <v>1145</v>
      </c>
      <c r="B75" s="756">
        <v>192</v>
      </c>
      <c r="C75" s="756">
        <v>192</v>
      </c>
      <c r="D75" s="756">
        <v>0</v>
      </c>
      <c r="E75" s="756">
        <v>0</v>
      </c>
      <c r="F75"/>
      <c r="G75"/>
      <c r="H75"/>
      <c r="I75"/>
      <c r="J75"/>
      <c r="K75"/>
      <c r="L75"/>
      <c r="M75"/>
      <c r="N75"/>
    </row>
    <row r="76" spans="1:14" ht="12.75">
      <c r="A76" s="758" t="s">
        <v>1313</v>
      </c>
      <c r="B76" s="762">
        <v>120</v>
      </c>
      <c r="C76" s="762">
        <v>120</v>
      </c>
      <c r="D76" s="762">
        <v>0</v>
      </c>
      <c r="E76" s="762">
        <v>0</v>
      </c>
      <c r="F76"/>
      <c r="G76"/>
      <c r="H76"/>
      <c r="I76"/>
      <c r="J76"/>
      <c r="K76"/>
      <c r="L76"/>
      <c r="M76"/>
      <c r="N76"/>
    </row>
    <row r="77" spans="1:14" ht="12.75">
      <c r="A77" s="758" t="s">
        <v>1147</v>
      </c>
      <c r="B77" s="762">
        <v>2</v>
      </c>
      <c r="C77" s="762">
        <v>2</v>
      </c>
      <c r="D77" s="762">
        <v>0</v>
      </c>
      <c r="E77" s="762">
        <v>0</v>
      </c>
      <c r="F77"/>
      <c r="G77"/>
      <c r="H77"/>
      <c r="I77"/>
      <c r="J77"/>
      <c r="K77"/>
      <c r="L77"/>
      <c r="M77"/>
      <c r="N77"/>
    </row>
    <row r="78" spans="1:14" ht="25.5">
      <c r="A78" s="758" t="s">
        <v>1148</v>
      </c>
      <c r="B78" s="762">
        <v>70</v>
      </c>
      <c r="C78" s="762">
        <v>70</v>
      </c>
      <c r="D78" s="762">
        <v>0</v>
      </c>
      <c r="E78" s="762">
        <v>0</v>
      </c>
      <c r="F78"/>
      <c r="G78"/>
      <c r="H78"/>
      <c r="I78"/>
      <c r="J78"/>
      <c r="K78"/>
      <c r="L78"/>
      <c r="M78"/>
      <c r="N78"/>
    </row>
    <row r="79" spans="1:14" ht="12.75">
      <c r="A79" s="758" t="s">
        <v>1149</v>
      </c>
      <c r="B79" s="762">
        <v>0</v>
      </c>
      <c r="C79" s="762">
        <v>0</v>
      </c>
      <c r="D79" s="762">
        <v>0</v>
      </c>
      <c r="E79" s="762">
        <v>0</v>
      </c>
      <c r="F79"/>
      <c r="G79"/>
      <c r="H79"/>
      <c r="I79"/>
      <c r="J79"/>
      <c r="K79"/>
      <c r="L79"/>
      <c r="M79"/>
      <c r="N79"/>
    </row>
    <row r="80" spans="1:14" ht="12.75">
      <c r="A80" s="758" t="s">
        <v>1150</v>
      </c>
      <c r="B80" s="762">
        <v>0</v>
      </c>
      <c r="C80" s="762">
        <v>0</v>
      </c>
      <c r="D80" s="762">
        <v>0</v>
      </c>
      <c r="E80" s="762">
        <v>0</v>
      </c>
      <c r="F80"/>
      <c r="G80"/>
      <c r="H80"/>
      <c r="I80"/>
      <c r="J80"/>
      <c r="K80"/>
      <c r="L80"/>
      <c r="M80"/>
      <c r="N80"/>
    </row>
    <row r="81" spans="1:14" ht="12.75">
      <c r="A81" s="758" t="s">
        <v>1151</v>
      </c>
      <c r="B81" s="762">
        <v>0</v>
      </c>
      <c r="C81" s="762">
        <v>0</v>
      </c>
      <c r="D81" s="762">
        <v>0</v>
      </c>
      <c r="E81" s="762">
        <v>0</v>
      </c>
      <c r="F81"/>
      <c r="G81"/>
      <c r="H81"/>
      <c r="I81"/>
      <c r="J81"/>
      <c r="K81"/>
      <c r="L81"/>
      <c r="M81"/>
      <c r="N81"/>
    </row>
    <row r="82" spans="1:14" ht="12.75">
      <c r="A82" s="755" t="s">
        <v>1152</v>
      </c>
      <c r="B82" s="756">
        <v>928</v>
      </c>
      <c r="C82" s="756">
        <v>928</v>
      </c>
      <c r="D82" s="756">
        <v>0</v>
      </c>
      <c r="E82" s="756">
        <v>0</v>
      </c>
      <c r="F82"/>
      <c r="G82"/>
      <c r="H82"/>
      <c r="I82"/>
      <c r="J82"/>
      <c r="K82"/>
      <c r="L82"/>
      <c r="M82"/>
      <c r="N82"/>
    </row>
    <row r="83" spans="1:14" ht="12.75">
      <c r="A83" s="758" t="s">
        <v>1153</v>
      </c>
      <c r="B83" s="762">
        <v>783</v>
      </c>
      <c r="C83" s="762">
        <v>783</v>
      </c>
      <c r="D83" s="762">
        <v>0</v>
      </c>
      <c r="E83" s="762">
        <v>0</v>
      </c>
      <c r="F83"/>
      <c r="G83"/>
      <c r="H83"/>
      <c r="I83"/>
      <c r="J83"/>
      <c r="K83"/>
      <c r="L83"/>
      <c r="M83"/>
      <c r="N83"/>
    </row>
    <row r="84" spans="1:14" ht="12.75">
      <c r="A84" s="758" t="s">
        <v>1154</v>
      </c>
      <c r="B84" s="762">
        <v>145</v>
      </c>
      <c r="C84" s="762">
        <v>145</v>
      </c>
      <c r="D84" s="762">
        <v>0</v>
      </c>
      <c r="E84" s="762">
        <v>0</v>
      </c>
      <c r="F84"/>
      <c r="G84"/>
      <c r="H84"/>
      <c r="I84"/>
      <c r="J84"/>
      <c r="K84"/>
      <c r="L84"/>
      <c r="M84"/>
      <c r="N84"/>
    </row>
    <row r="85" spans="1:14" ht="12.75">
      <c r="A85" s="755" t="s">
        <v>1769</v>
      </c>
      <c r="B85" s="756">
        <v>38678</v>
      </c>
      <c r="C85" s="756">
        <v>15663</v>
      </c>
      <c r="D85" s="756">
        <v>21446</v>
      </c>
      <c r="E85" s="756">
        <v>1569</v>
      </c>
      <c r="F85"/>
      <c r="G85"/>
      <c r="H85"/>
      <c r="I85"/>
      <c r="J85"/>
      <c r="K85"/>
      <c r="L85"/>
      <c r="M85"/>
      <c r="N85"/>
    </row>
    <row r="86" spans="1:14" ht="25.5">
      <c r="A86" s="755" t="s">
        <v>1155</v>
      </c>
      <c r="B86" s="756">
        <v>0</v>
      </c>
      <c r="C86" s="756">
        <v>0</v>
      </c>
      <c r="D86" s="756">
        <v>0</v>
      </c>
      <c r="E86" s="756">
        <v>0</v>
      </c>
      <c r="F86"/>
      <c r="G86"/>
      <c r="H86"/>
      <c r="I86"/>
      <c r="J86"/>
      <c r="K86"/>
      <c r="L86"/>
      <c r="M86"/>
      <c r="N86"/>
    </row>
    <row r="87" spans="1:14" ht="25.5">
      <c r="A87" s="755" t="s">
        <v>1156</v>
      </c>
      <c r="B87" s="756">
        <v>0</v>
      </c>
      <c r="C87" s="756">
        <v>0</v>
      </c>
      <c r="D87" s="756">
        <v>0</v>
      </c>
      <c r="E87" s="756">
        <v>0</v>
      </c>
      <c r="F87"/>
      <c r="G87"/>
      <c r="H87"/>
      <c r="I87"/>
      <c r="J87"/>
      <c r="K87"/>
      <c r="L87"/>
      <c r="M87"/>
      <c r="N87"/>
    </row>
    <row r="88" spans="1:14" ht="15">
      <c r="A88" s="767" t="s">
        <v>1157</v>
      </c>
      <c r="B88" s="766">
        <v>3614885</v>
      </c>
      <c r="C88" s="766">
        <v>1159155</v>
      </c>
      <c r="D88" s="766">
        <v>2339428</v>
      </c>
      <c r="E88" s="766">
        <v>116302</v>
      </c>
      <c r="F88"/>
      <c r="G88"/>
      <c r="H88"/>
      <c r="I88"/>
      <c r="J88"/>
      <c r="K88"/>
      <c r="L88"/>
      <c r="M88"/>
      <c r="N88"/>
    </row>
    <row r="89" spans="1:1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25.5">
      <c r="A91" s="751" t="s">
        <v>1158</v>
      </c>
      <c r="B91" s="751" t="s">
        <v>555</v>
      </c>
      <c r="C91" s="752" t="s">
        <v>556</v>
      </c>
      <c r="D91" s="752" t="s">
        <v>557</v>
      </c>
      <c r="E91" s="753" t="s">
        <v>558</v>
      </c>
      <c r="F91"/>
      <c r="G91"/>
      <c r="H91"/>
      <c r="I91"/>
      <c r="J91"/>
      <c r="K91"/>
      <c r="L91"/>
      <c r="M91"/>
      <c r="N91"/>
    </row>
    <row r="92" spans="1:14" ht="12.75">
      <c r="A92" s="768" t="s">
        <v>1159</v>
      </c>
      <c r="B92" s="756">
        <v>0</v>
      </c>
      <c r="C92" s="757">
        <v>0</v>
      </c>
      <c r="D92" s="860"/>
      <c r="E92" s="861"/>
      <c r="F92"/>
      <c r="G92"/>
      <c r="H92"/>
      <c r="I92"/>
      <c r="J92"/>
      <c r="K92"/>
      <c r="L92"/>
      <c r="M92"/>
      <c r="N92"/>
    </row>
    <row r="93" spans="1:14" ht="12.75">
      <c r="A93" s="761" t="s">
        <v>1160</v>
      </c>
      <c r="B93" s="762">
        <v>0</v>
      </c>
      <c r="C93" s="760">
        <v>0</v>
      </c>
      <c r="D93" s="850"/>
      <c r="E93" s="770"/>
      <c r="F93"/>
      <c r="G93"/>
      <c r="H93"/>
      <c r="I93"/>
      <c r="J93"/>
      <c r="K93"/>
      <c r="L93"/>
      <c r="M93"/>
      <c r="N93"/>
    </row>
    <row r="94" spans="1:14" ht="12.75">
      <c r="A94" s="761" t="s">
        <v>1161</v>
      </c>
      <c r="B94" s="762">
        <v>0</v>
      </c>
      <c r="C94" s="760">
        <v>0</v>
      </c>
      <c r="D94" s="850"/>
      <c r="E94" s="770"/>
      <c r="F94"/>
      <c r="G94"/>
      <c r="H94"/>
      <c r="I94"/>
      <c r="J94"/>
      <c r="K94"/>
      <c r="L94"/>
      <c r="M94"/>
      <c r="N94"/>
    </row>
    <row r="95" spans="1:14" ht="12.75">
      <c r="A95" s="768" t="s">
        <v>1162</v>
      </c>
      <c r="B95" s="756">
        <v>0</v>
      </c>
      <c r="C95" s="757">
        <v>0</v>
      </c>
      <c r="D95" s="850"/>
      <c r="E95" s="770"/>
      <c r="F95"/>
      <c r="G95"/>
      <c r="H95"/>
      <c r="I95"/>
      <c r="J95"/>
      <c r="K95"/>
      <c r="L95"/>
      <c r="M95"/>
      <c r="N95"/>
    </row>
    <row r="96" spans="1:14" ht="12.75">
      <c r="A96" s="768" t="s">
        <v>1163</v>
      </c>
      <c r="B96" s="756">
        <v>135</v>
      </c>
      <c r="C96" s="757">
        <v>135</v>
      </c>
      <c r="D96" s="850"/>
      <c r="E96" s="770"/>
      <c r="F96"/>
      <c r="G96"/>
      <c r="H96"/>
      <c r="I96"/>
      <c r="J96"/>
      <c r="K96"/>
      <c r="L96"/>
      <c r="M96"/>
      <c r="N96"/>
    </row>
    <row r="97" spans="1:14" ht="12.75">
      <c r="A97" s="761" t="s">
        <v>1164</v>
      </c>
      <c r="B97" s="762">
        <v>0</v>
      </c>
      <c r="C97" s="760">
        <v>0</v>
      </c>
      <c r="D97" s="850"/>
      <c r="E97" s="770"/>
      <c r="F97"/>
      <c r="G97"/>
      <c r="H97"/>
      <c r="I97"/>
      <c r="J97"/>
      <c r="K97"/>
      <c r="L97"/>
      <c r="M97"/>
      <c r="N97"/>
    </row>
    <row r="98" spans="1:14" ht="12.75">
      <c r="A98" s="761" t="s">
        <v>1165</v>
      </c>
      <c r="B98" s="762">
        <v>135</v>
      </c>
      <c r="C98" s="760">
        <v>135</v>
      </c>
      <c r="D98" s="850"/>
      <c r="E98" s="770"/>
      <c r="F98"/>
      <c r="G98"/>
      <c r="H98"/>
      <c r="I98"/>
      <c r="J98"/>
      <c r="K98"/>
      <c r="L98"/>
      <c r="M98"/>
      <c r="N98"/>
    </row>
    <row r="99" spans="1:14" ht="12.75">
      <c r="A99" s="768" t="s">
        <v>1166</v>
      </c>
      <c r="B99" s="756">
        <v>-2012</v>
      </c>
      <c r="C99" s="757">
        <v>-2012</v>
      </c>
      <c r="D99" s="850"/>
      <c r="E99" s="770"/>
      <c r="F99"/>
      <c r="G99"/>
      <c r="H99"/>
      <c r="I99"/>
      <c r="J99"/>
      <c r="K99"/>
      <c r="L99"/>
      <c r="M99"/>
      <c r="N99"/>
    </row>
    <row r="100" spans="1:14" ht="12.75">
      <c r="A100" s="761" t="s">
        <v>1117</v>
      </c>
      <c r="B100" s="762">
        <v>437</v>
      </c>
      <c r="C100" s="760">
        <v>437</v>
      </c>
      <c r="D100" s="850"/>
      <c r="E100" s="770"/>
      <c r="F100"/>
      <c r="G100"/>
      <c r="H100"/>
      <c r="I100"/>
      <c r="J100"/>
      <c r="K100"/>
      <c r="L100"/>
      <c r="M100"/>
      <c r="N100"/>
    </row>
    <row r="101" spans="1:14" ht="12.75">
      <c r="A101" s="761" t="s">
        <v>1120</v>
      </c>
      <c r="B101" s="762">
        <v>0</v>
      </c>
      <c r="C101" s="760">
        <v>0</v>
      </c>
      <c r="D101" s="850"/>
      <c r="E101" s="770"/>
      <c r="F101"/>
      <c r="G101"/>
      <c r="H101"/>
      <c r="I101"/>
      <c r="J101"/>
      <c r="K101"/>
      <c r="L101"/>
      <c r="M101"/>
      <c r="N101"/>
    </row>
    <row r="102" spans="1:14" ht="25.5">
      <c r="A102" s="761" t="s">
        <v>1167</v>
      </c>
      <c r="B102" s="762">
        <v>0</v>
      </c>
      <c r="C102" s="760">
        <v>0</v>
      </c>
      <c r="D102" s="850"/>
      <c r="E102" s="770"/>
      <c r="F102"/>
      <c r="G102"/>
      <c r="H102"/>
      <c r="I102"/>
      <c r="J102"/>
      <c r="K102"/>
      <c r="L102"/>
      <c r="M102"/>
      <c r="N102"/>
    </row>
    <row r="103" spans="1:14" ht="12.75">
      <c r="A103" s="761" t="s">
        <v>1168</v>
      </c>
      <c r="B103" s="762">
        <v>0</v>
      </c>
      <c r="C103" s="760">
        <v>0</v>
      </c>
      <c r="D103" s="850"/>
      <c r="E103" s="770"/>
      <c r="F103"/>
      <c r="G103"/>
      <c r="H103"/>
      <c r="I103"/>
      <c r="J103"/>
      <c r="K103"/>
      <c r="L103"/>
      <c r="M103"/>
      <c r="N103"/>
    </row>
    <row r="104" spans="1:14" ht="12.75">
      <c r="A104" s="761" t="s">
        <v>1169</v>
      </c>
      <c r="B104" s="762">
        <v>0</v>
      </c>
      <c r="C104" s="760">
        <v>0</v>
      </c>
      <c r="D104" s="850"/>
      <c r="E104" s="770"/>
      <c r="F104"/>
      <c r="G104"/>
      <c r="H104"/>
      <c r="I104"/>
      <c r="J104"/>
      <c r="K104"/>
      <c r="L104"/>
      <c r="M104"/>
      <c r="N104"/>
    </row>
    <row r="105" spans="1:14" ht="12.75">
      <c r="A105" s="761" t="s">
        <v>566</v>
      </c>
      <c r="B105" s="762">
        <v>-2449</v>
      </c>
      <c r="C105" s="760">
        <v>-2449</v>
      </c>
      <c r="D105" s="850"/>
      <c r="E105" s="770"/>
      <c r="F105"/>
      <c r="G105"/>
      <c r="H105"/>
      <c r="I105"/>
      <c r="J105"/>
      <c r="K105"/>
      <c r="L105"/>
      <c r="M105"/>
      <c r="N105"/>
    </row>
    <row r="106" spans="1:14" ht="25.5">
      <c r="A106" s="761" t="s">
        <v>1170</v>
      </c>
      <c r="B106" s="762">
        <v>0</v>
      </c>
      <c r="C106" s="760">
        <v>0</v>
      </c>
      <c r="D106" s="850"/>
      <c r="E106" s="770"/>
      <c r="F106"/>
      <c r="G106"/>
      <c r="H106"/>
      <c r="I106"/>
      <c r="J106"/>
      <c r="K106"/>
      <c r="L106"/>
      <c r="M106"/>
      <c r="N106"/>
    </row>
    <row r="107" spans="1:14" ht="12.75">
      <c r="A107" s="761" t="s">
        <v>1171</v>
      </c>
      <c r="B107" s="762">
        <v>0</v>
      </c>
      <c r="C107" s="760">
        <v>0</v>
      </c>
      <c r="D107" s="850"/>
      <c r="E107" s="770"/>
      <c r="F107"/>
      <c r="G107"/>
      <c r="H107"/>
      <c r="I107"/>
      <c r="J107"/>
      <c r="K107"/>
      <c r="L107"/>
      <c r="M107"/>
      <c r="N107"/>
    </row>
    <row r="108" spans="1:14" ht="12.75">
      <c r="A108" s="768" t="s">
        <v>1172</v>
      </c>
      <c r="B108" s="756">
        <v>99571</v>
      </c>
      <c r="C108" s="757">
        <v>99571</v>
      </c>
      <c r="D108" s="850"/>
      <c r="E108" s="770"/>
      <c r="F108"/>
      <c r="G108"/>
      <c r="H108"/>
      <c r="I108"/>
      <c r="J108"/>
      <c r="K108"/>
      <c r="L108"/>
      <c r="M108"/>
      <c r="N108"/>
    </row>
    <row r="109" spans="1:14" ht="12.75">
      <c r="A109" s="768" t="s">
        <v>1314</v>
      </c>
      <c r="B109" s="756">
        <v>0</v>
      </c>
      <c r="C109" s="757">
        <v>0</v>
      </c>
      <c r="D109" s="850"/>
      <c r="E109" s="770"/>
      <c r="F109"/>
      <c r="G109"/>
      <c r="H109"/>
      <c r="I109"/>
      <c r="J109"/>
      <c r="K109"/>
      <c r="L109"/>
      <c r="M109"/>
      <c r="N109"/>
    </row>
    <row r="110" spans="1:14" ht="12.75">
      <c r="A110" s="768" t="s">
        <v>1174</v>
      </c>
      <c r="B110" s="756">
        <v>-1446</v>
      </c>
      <c r="C110" s="757">
        <v>-1446</v>
      </c>
      <c r="D110" s="850"/>
      <c r="E110" s="770"/>
      <c r="F110"/>
      <c r="G110"/>
      <c r="H110"/>
      <c r="I110"/>
      <c r="J110"/>
      <c r="K110"/>
      <c r="L110"/>
      <c r="M110"/>
      <c r="N110"/>
    </row>
    <row r="111" spans="1:14" ht="12.75">
      <c r="A111" s="768" t="s">
        <v>1175</v>
      </c>
      <c r="B111" s="756">
        <v>0</v>
      </c>
      <c r="C111" s="757">
        <v>0</v>
      </c>
      <c r="D111" s="850"/>
      <c r="E111" s="770"/>
      <c r="F111"/>
      <c r="G111"/>
      <c r="H111"/>
      <c r="I111"/>
      <c r="J111"/>
      <c r="K111"/>
      <c r="L111"/>
      <c r="M111"/>
      <c r="N111"/>
    </row>
    <row r="112" spans="1:14" ht="12.75">
      <c r="A112" s="768" t="s">
        <v>1176</v>
      </c>
      <c r="B112" s="756">
        <v>0</v>
      </c>
      <c r="C112" s="757">
        <v>0</v>
      </c>
      <c r="D112" s="850"/>
      <c r="E112" s="770"/>
      <c r="F112"/>
      <c r="G112"/>
      <c r="H112"/>
      <c r="I112"/>
      <c r="J112"/>
      <c r="K112"/>
      <c r="L112"/>
      <c r="M112"/>
      <c r="N112"/>
    </row>
    <row r="113" spans="1:14" ht="12.75">
      <c r="A113" s="761" t="s">
        <v>1177</v>
      </c>
      <c r="B113" s="762">
        <v>0</v>
      </c>
      <c r="C113" s="760">
        <v>0</v>
      </c>
      <c r="D113" s="850"/>
      <c r="E113" s="770"/>
      <c r="F113"/>
      <c r="G113"/>
      <c r="H113"/>
      <c r="I113"/>
      <c r="J113"/>
      <c r="K113"/>
      <c r="L113"/>
      <c r="M113"/>
      <c r="N113"/>
    </row>
    <row r="114" spans="1:14" ht="12.75">
      <c r="A114" s="761" t="s">
        <v>1171</v>
      </c>
      <c r="B114" s="762">
        <v>0</v>
      </c>
      <c r="C114" s="760">
        <v>0</v>
      </c>
      <c r="D114" s="850"/>
      <c r="E114" s="770"/>
      <c r="F114"/>
      <c r="G114"/>
      <c r="H114"/>
      <c r="I114"/>
      <c r="J114"/>
      <c r="K114"/>
      <c r="L114"/>
      <c r="M114"/>
      <c r="N114"/>
    </row>
    <row r="115" spans="1:14" ht="15">
      <c r="A115" s="771" t="s">
        <v>1178</v>
      </c>
      <c r="B115" s="766">
        <v>96248</v>
      </c>
      <c r="C115" s="766">
        <v>96248</v>
      </c>
      <c r="D115" s="851"/>
      <c r="E115" s="840"/>
      <c r="F115"/>
      <c r="G115"/>
      <c r="H115"/>
      <c r="I115"/>
      <c r="J115"/>
      <c r="K115"/>
      <c r="L115"/>
      <c r="M115"/>
      <c r="N115"/>
    </row>
    <row r="116" spans="1:14" ht="15">
      <c r="A116" s="771" t="s">
        <v>1179</v>
      </c>
      <c r="B116" s="766">
        <v>3711133</v>
      </c>
      <c r="C116" s="766">
        <v>1255403</v>
      </c>
      <c r="D116" s="766">
        <v>2339428</v>
      </c>
      <c r="E116" s="766">
        <v>116302</v>
      </c>
      <c r="F116"/>
      <c r="G116"/>
      <c r="H116"/>
      <c r="I116"/>
      <c r="J116"/>
      <c r="K116"/>
      <c r="L116"/>
      <c r="M116"/>
      <c r="N116"/>
    </row>
    <row r="117" spans="1:1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 s="852" t="s">
        <v>1320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45" max="4" man="1"/>
    <brk id="9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V13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9.25390625" style="6" customWidth="1"/>
    <col min="2" max="2" width="9.375" style="6" customWidth="1"/>
    <col min="3" max="5" width="9.375" style="5" customWidth="1"/>
    <col min="6" max="6" width="9.125" style="5" customWidth="1"/>
    <col min="7" max="7" width="10.125" style="5" customWidth="1"/>
    <col min="8" max="8" width="10.00390625" style="5" customWidth="1"/>
    <col min="9" max="9" width="9.25390625" style="5" customWidth="1"/>
    <col min="10" max="10" width="11.875" style="5" customWidth="1"/>
    <col min="11" max="11" width="8.875" style="5" customWidth="1"/>
    <col min="12" max="12" width="9.75390625" style="5" customWidth="1"/>
    <col min="13" max="13" width="4.125" style="5" customWidth="1"/>
    <col min="14" max="16384" width="9.125" style="5" customWidth="1"/>
  </cols>
  <sheetData>
    <row r="1" spans="1:22" s="836" customFormat="1" ht="24" customHeight="1">
      <c r="A1" s="862" t="s">
        <v>1808</v>
      </c>
      <c r="B1" s="863"/>
      <c r="C1" s="863"/>
      <c r="D1" s="863"/>
      <c r="E1" s="83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10" s="782" customFormat="1" ht="24" customHeight="1">
      <c r="A2" s="747" t="s">
        <v>553</v>
      </c>
      <c r="B2" s="780"/>
      <c r="C2" s="780"/>
      <c r="D2" s="777"/>
      <c r="E2" s="781" t="s">
        <v>1103</v>
      </c>
      <c r="F2" s="780"/>
      <c r="G2" s="780"/>
      <c r="H2" s="780"/>
      <c r="I2" s="780"/>
      <c r="J2" s="780"/>
    </row>
    <row r="3" spans="1:13" ht="29.25" customHeight="1">
      <c r="A3" s="751" t="s">
        <v>1182</v>
      </c>
      <c r="B3" s="751" t="s">
        <v>1183</v>
      </c>
      <c r="C3" s="752" t="s">
        <v>1809</v>
      </c>
      <c r="D3" s="752" t="s">
        <v>557</v>
      </c>
      <c r="E3" s="753" t="s">
        <v>558</v>
      </c>
      <c r="F3"/>
      <c r="G3"/>
      <c r="H3"/>
      <c r="I3"/>
      <c r="J3"/>
      <c r="K3"/>
      <c r="L3"/>
      <c r="M3" s="864"/>
    </row>
    <row r="4" spans="1:13" ht="12.75">
      <c r="A4" s="763" t="s">
        <v>1184</v>
      </c>
      <c r="B4" s="785">
        <v>82474</v>
      </c>
      <c r="C4" s="785">
        <v>50002</v>
      </c>
      <c r="D4" s="785">
        <v>31386</v>
      </c>
      <c r="E4" s="785">
        <v>1086</v>
      </c>
      <c r="F4"/>
      <c r="G4"/>
      <c r="H4"/>
      <c r="I4"/>
      <c r="J4"/>
      <c r="K4"/>
      <c r="L4"/>
      <c r="M4" s="864"/>
    </row>
    <row r="5" spans="1:13" ht="12.75">
      <c r="A5" s="787" t="s">
        <v>1185</v>
      </c>
      <c r="B5" s="785">
        <v>92481</v>
      </c>
      <c r="C5" s="785">
        <v>40376</v>
      </c>
      <c r="D5" s="785">
        <v>51565</v>
      </c>
      <c r="E5" s="785">
        <v>540</v>
      </c>
      <c r="F5"/>
      <c r="G5"/>
      <c r="H5"/>
      <c r="I5"/>
      <c r="J5"/>
      <c r="K5"/>
      <c r="L5"/>
      <c r="M5" s="864"/>
    </row>
    <row r="6" spans="1:13" ht="12.75">
      <c r="A6" s="758" t="s">
        <v>559</v>
      </c>
      <c r="B6" s="788">
        <v>0</v>
      </c>
      <c r="C6" s="788">
        <v>0</v>
      </c>
      <c r="D6" s="788">
        <v>0</v>
      </c>
      <c r="E6" s="788">
        <v>0</v>
      </c>
      <c r="F6"/>
      <c r="G6"/>
      <c r="H6"/>
      <c r="I6"/>
      <c r="J6"/>
      <c r="K6"/>
      <c r="L6"/>
      <c r="M6" s="864"/>
    </row>
    <row r="7" spans="1:13" ht="12.75">
      <c r="A7" s="865" t="s">
        <v>1186</v>
      </c>
      <c r="B7" s="788">
        <v>4987</v>
      </c>
      <c r="C7" s="788">
        <v>4010</v>
      </c>
      <c r="D7" s="788">
        <v>831</v>
      </c>
      <c r="E7" s="788">
        <v>146</v>
      </c>
      <c r="F7"/>
      <c r="G7"/>
      <c r="H7"/>
      <c r="I7"/>
      <c r="J7"/>
      <c r="K7"/>
      <c r="L7"/>
      <c r="M7" s="864"/>
    </row>
    <row r="8" spans="1:13" ht="25.5">
      <c r="A8" s="758" t="s">
        <v>1187</v>
      </c>
      <c r="B8" s="788">
        <v>0</v>
      </c>
      <c r="C8" s="788">
        <v>0</v>
      </c>
      <c r="D8" s="788">
        <v>0</v>
      </c>
      <c r="E8" s="788">
        <v>0</v>
      </c>
      <c r="F8"/>
      <c r="G8"/>
      <c r="H8"/>
      <c r="I8"/>
      <c r="J8"/>
      <c r="K8"/>
      <c r="L8"/>
      <c r="M8" s="864"/>
    </row>
    <row r="9" spans="1:13" ht="12.75">
      <c r="A9" s="758" t="s">
        <v>566</v>
      </c>
      <c r="B9" s="788">
        <v>755</v>
      </c>
      <c r="C9" s="788">
        <v>269</v>
      </c>
      <c r="D9" s="788">
        <v>486</v>
      </c>
      <c r="E9" s="788">
        <v>0</v>
      </c>
      <c r="F9"/>
      <c r="G9"/>
      <c r="H9"/>
      <c r="I9"/>
      <c r="J9"/>
      <c r="K9"/>
      <c r="L9"/>
      <c r="M9" s="864"/>
    </row>
    <row r="10" spans="1:13" ht="12.75">
      <c r="A10" s="758" t="s">
        <v>567</v>
      </c>
      <c r="B10" s="788">
        <v>86739</v>
      </c>
      <c r="C10" s="788">
        <v>36097</v>
      </c>
      <c r="D10" s="788">
        <v>50248</v>
      </c>
      <c r="E10" s="788">
        <v>394</v>
      </c>
      <c r="F10"/>
      <c r="G10"/>
      <c r="H10"/>
      <c r="I10"/>
      <c r="J10"/>
      <c r="K10"/>
      <c r="L10"/>
      <c r="M10" s="864"/>
    </row>
    <row r="11" spans="1:13" ht="12.75">
      <c r="A11" s="758" t="s">
        <v>568</v>
      </c>
      <c r="B11" s="788">
        <v>0</v>
      </c>
      <c r="C11" s="788">
        <v>0</v>
      </c>
      <c r="D11" s="788">
        <v>0</v>
      </c>
      <c r="E11" s="788">
        <v>0</v>
      </c>
      <c r="F11"/>
      <c r="G11"/>
      <c r="H11"/>
      <c r="I11"/>
      <c r="J11"/>
      <c r="K11"/>
      <c r="L11"/>
      <c r="M11" s="864"/>
    </row>
    <row r="12" spans="1:13" ht="12.75">
      <c r="A12" s="758" t="s">
        <v>1188</v>
      </c>
      <c r="B12" s="788">
        <v>0</v>
      </c>
      <c r="C12" s="788">
        <v>0</v>
      </c>
      <c r="D12" s="788">
        <v>0</v>
      </c>
      <c r="E12" s="788">
        <v>0</v>
      </c>
      <c r="F12"/>
      <c r="G12"/>
      <c r="H12"/>
      <c r="I12"/>
      <c r="J12"/>
      <c r="K12"/>
      <c r="L12"/>
      <c r="M12" s="864"/>
    </row>
    <row r="13" spans="1:13" ht="12.75">
      <c r="A13" s="758" t="s">
        <v>1645</v>
      </c>
      <c r="B13" s="788">
        <v>0</v>
      </c>
      <c r="C13" s="788">
        <v>0</v>
      </c>
      <c r="D13" s="788">
        <v>0</v>
      </c>
      <c r="E13" s="788">
        <v>0</v>
      </c>
      <c r="F13"/>
      <c r="G13"/>
      <c r="H13"/>
      <c r="I13"/>
      <c r="J13"/>
      <c r="K13"/>
      <c r="L13"/>
      <c r="M13" s="864"/>
    </row>
    <row r="14" spans="1:13" ht="12.75">
      <c r="A14" s="763" t="s">
        <v>1189</v>
      </c>
      <c r="B14" s="785">
        <v>40808</v>
      </c>
      <c r="C14" s="785">
        <v>17552</v>
      </c>
      <c r="D14" s="785">
        <v>22903</v>
      </c>
      <c r="E14" s="785">
        <v>353</v>
      </c>
      <c r="F14"/>
      <c r="G14"/>
      <c r="H14"/>
      <c r="I14"/>
      <c r="J14"/>
      <c r="K14"/>
      <c r="L14"/>
      <c r="M14" s="864"/>
    </row>
    <row r="15" spans="1:13" ht="12.75">
      <c r="A15" s="761" t="s">
        <v>1190</v>
      </c>
      <c r="B15" s="788">
        <v>0</v>
      </c>
      <c r="C15" s="788">
        <v>0</v>
      </c>
      <c r="D15" s="788">
        <v>0</v>
      </c>
      <c r="E15" s="788">
        <v>0</v>
      </c>
      <c r="F15"/>
      <c r="G15"/>
      <c r="H15"/>
      <c r="I15"/>
      <c r="J15"/>
      <c r="K15"/>
      <c r="L15"/>
      <c r="M15" s="864"/>
    </row>
    <row r="16" spans="1:13" ht="12.75">
      <c r="A16" s="758" t="s">
        <v>1191</v>
      </c>
      <c r="B16" s="788">
        <v>317</v>
      </c>
      <c r="C16" s="788">
        <v>3</v>
      </c>
      <c r="D16" s="788">
        <v>312</v>
      </c>
      <c r="E16" s="788">
        <v>2</v>
      </c>
      <c r="F16"/>
      <c r="G16"/>
      <c r="H16"/>
      <c r="I16"/>
      <c r="J16"/>
      <c r="K16"/>
      <c r="L16"/>
      <c r="M16" s="864"/>
    </row>
    <row r="17" spans="1:13" ht="25.5">
      <c r="A17" s="758" t="s">
        <v>1192</v>
      </c>
      <c r="B17" s="788">
        <v>0</v>
      </c>
      <c r="C17" s="788">
        <v>0</v>
      </c>
      <c r="D17" s="788">
        <v>0</v>
      </c>
      <c r="E17" s="788">
        <v>0</v>
      </c>
      <c r="F17"/>
      <c r="G17"/>
      <c r="H17"/>
      <c r="I17"/>
      <c r="J17"/>
      <c r="K17"/>
      <c r="L17"/>
      <c r="M17" s="864"/>
    </row>
    <row r="18" spans="1:13" ht="12.75">
      <c r="A18" s="758" t="s">
        <v>1142</v>
      </c>
      <c r="B18" s="788">
        <v>40485</v>
      </c>
      <c r="C18" s="788">
        <v>17549</v>
      </c>
      <c r="D18" s="788">
        <v>22585</v>
      </c>
      <c r="E18" s="788">
        <v>351</v>
      </c>
      <c r="F18"/>
      <c r="G18"/>
      <c r="H18"/>
      <c r="I18"/>
      <c r="J18"/>
      <c r="K18"/>
      <c r="L18"/>
      <c r="M18" s="864"/>
    </row>
    <row r="19" spans="1:13" ht="12.75">
      <c r="A19" s="758" t="s">
        <v>1188</v>
      </c>
      <c r="B19" s="788">
        <v>0</v>
      </c>
      <c r="C19" s="788">
        <v>0</v>
      </c>
      <c r="D19" s="788">
        <v>0</v>
      </c>
      <c r="E19" s="788">
        <v>0</v>
      </c>
      <c r="F19"/>
      <c r="G19"/>
      <c r="H19"/>
      <c r="I19"/>
      <c r="J19"/>
      <c r="K19"/>
      <c r="L19"/>
      <c r="M19" s="864"/>
    </row>
    <row r="20" spans="1:13" ht="12.75">
      <c r="A20" s="758" t="s">
        <v>1769</v>
      </c>
      <c r="B20" s="788">
        <v>6</v>
      </c>
      <c r="C20" s="788">
        <v>0</v>
      </c>
      <c r="D20" s="789">
        <v>6</v>
      </c>
      <c r="E20" s="789">
        <v>0</v>
      </c>
      <c r="F20"/>
      <c r="G20"/>
      <c r="H20"/>
      <c r="I20"/>
      <c r="J20"/>
      <c r="K20"/>
      <c r="L20"/>
      <c r="M20" s="864"/>
    </row>
    <row r="21" spans="1:13" ht="12.75">
      <c r="A21" s="763" t="s">
        <v>1193</v>
      </c>
      <c r="B21" s="785">
        <v>0</v>
      </c>
      <c r="C21" s="790">
        <v>0</v>
      </c>
      <c r="D21" s="791"/>
      <c r="E21" s="792"/>
      <c r="F21"/>
      <c r="G21"/>
      <c r="H21"/>
      <c r="I21"/>
      <c r="J21"/>
      <c r="K21"/>
      <c r="L21"/>
      <c r="M21" s="864"/>
    </row>
    <row r="22" spans="1:13" ht="12.75">
      <c r="A22" s="763" t="s">
        <v>1194</v>
      </c>
      <c r="B22" s="785">
        <v>0</v>
      </c>
      <c r="C22" s="785">
        <v>0</v>
      </c>
      <c r="D22" s="793">
        <v>0</v>
      </c>
      <c r="E22" s="793">
        <v>0</v>
      </c>
      <c r="F22"/>
      <c r="G22"/>
      <c r="H22"/>
      <c r="I22"/>
      <c r="J22"/>
      <c r="K22"/>
      <c r="L22"/>
      <c r="M22" s="864"/>
    </row>
    <row r="23" spans="1:13" ht="12.75">
      <c r="A23" s="866" t="s">
        <v>1186</v>
      </c>
      <c r="B23" s="788">
        <v>0</v>
      </c>
      <c r="C23" s="788">
        <v>0</v>
      </c>
      <c r="D23" s="788">
        <v>0</v>
      </c>
      <c r="E23" s="788">
        <v>0</v>
      </c>
      <c r="F23"/>
      <c r="G23"/>
      <c r="H23"/>
      <c r="I23"/>
      <c r="J23"/>
      <c r="K23"/>
      <c r="L23"/>
      <c r="M23" s="864"/>
    </row>
    <row r="24" spans="1:13" ht="25.5">
      <c r="A24" s="761" t="s">
        <v>1187</v>
      </c>
      <c r="B24" s="788">
        <v>0</v>
      </c>
      <c r="C24" s="788">
        <v>0</v>
      </c>
      <c r="D24" s="788">
        <v>0</v>
      </c>
      <c r="E24" s="788">
        <v>0</v>
      </c>
      <c r="F24"/>
      <c r="G24"/>
      <c r="H24"/>
      <c r="I24"/>
      <c r="J24"/>
      <c r="K24"/>
      <c r="L24"/>
      <c r="M24" s="864"/>
    </row>
    <row r="25" spans="1:13" ht="12.75">
      <c r="A25" s="758" t="s">
        <v>566</v>
      </c>
      <c r="B25" s="788">
        <v>0</v>
      </c>
      <c r="C25" s="788">
        <v>0</v>
      </c>
      <c r="D25" s="788">
        <v>0</v>
      </c>
      <c r="E25" s="788">
        <v>0</v>
      </c>
      <c r="F25"/>
      <c r="G25"/>
      <c r="H25"/>
      <c r="I25"/>
      <c r="J25"/>
      <c r="K25"/>
      <c r="L25"/>
      <c r="M25" s="864"/>
    </row>
    <row r="26" spans="1:13" ht="12.75">
      <c r="A26" s="763" t="s">
        <v>1195</v>
      </c>
      <c r="B26" s="785">
        <v>12790</v>
      </c>
      <c r="C26" s="785">
        <v>8989</v>
      </c>
      <c r="D26" s="785">
        <v>2843</v>
      </c>
      <c r="E26" s="785">
        <v>958</v>
      </c>
      <c r="F26"/>
      <c r="G26"/>
      <c r="H26"/>
      <c r="I26"/>
      <c r="J26"/>
      <c r="K26"/>
      <c r="L26"/>
      <c r="M26" s="864"/>
    </row>
    <row r="27" spans="1:13" ht="12.75">
      <c r="A27" s="763" t="s">
        <v>1196</v>
      </c>
      <c r="B27" s="785">
        <v>966</v>
      </c>
      <c r="C27" s="785">
        <v>788</v>
      </c>
      <c r="D27" s="794">
        <v>119</v>
      </c>
      <c r="E27" s="794">
        <v>59</v>
      </c>
      <c r="F27"/>
      <c r="G27"/>
      <c r="H27"/>
      <c r="I27"/>
      <c r="J27"/>
      <c r="K27"/>
      <c r="L27"/>
      <c r="M27" s="864"/>
    </row>
    <row r="28" spans="1:13" ht="26.25" customHeight="1">
      <c r="A28" s="763" t="s">
        <v>1197</v>
      </c>
      <c r="B28" s="785">
        <v>4</v>
      </c>
      <c r="C28" s="790">
        <v>4</v>
      </c>
      <c r="D28" s="795"/>
      <c r="E28" s="796"/>
      <c r="F28"/>
      <c r="G28"/>
      <c r="H28"/>
      <c r="I28"/>
      <c r="J28"/>
      <c r="K28"/>
      <c r="L28"/>
      <c r="M28" s="864"/>
    </row>
    <row r="29" spans="1:13" ht="12.75">
      <c r="A29" s="758" t="s">
        <v>566</v>
      </c>
      <c r="B29" s="788">
        <v>4</v>
      </c>
      <c r="C29" s="797">
        <v>4</v>
      </c>
      <c r="D29" s="798"/>
      <c r="E29" s="799"/>
      <c r="F29"/>
      <c r="G29"/>
      <c r="H29"/>
      <c r="I29"/>
      <c r="J29"/>
      <c r="K29"/>
      <c r="L29"/>
      <c r="M29" s="864"/>
    </row>
    <row r="30" spans="1:13" ht="12.75">
      <c r="A30" s="758" t="s">
        <v>1198</v>
      </c>
      <c r="B30" s="788">
        <v>0</v>
      </c>
      <c r="C30" s="797">
        <v>0</v>
      </c>
      <c r="D30" s="798"/>
      <c r="E30" s="799"/>
      <c r="F30"/>
      <c r="G30"/>
      <c r="H30"/>
      <c r="I30"/>
      <c r="J30"/>
      <c r="K30"/>
      <c r="L30"/>
      <c r="M30" s="864"/>
    </row>
    <row r="31" spans="1:13" ht="12.75">
      <c r="A31" s="758" t="s">
        <v>568</v>
      </c>
      <c r="B31" s="788">
        <v>0</v>
      </c>
      <c r="C31" s="797">
        <v>0</v>
      </c>
      <c r="D31" s="798"/>
      <c r="E31" s="799"/>
      <c r="F31"/>
      <c r="G31"/>
      <c r="H31"/>
      <c r="I31"/>
      <c r="J31"/>
      <c r="K31"/>
      <c r="L31"/>
      <c r="M31" s="864"/>
    </row>
    <row r="32" spans="1:13" ht="12.75">
      <c r="A32" s="758" t="s">
        <v>1142</v>
      </c>
      <c r="B32" s="788">
        <v>0</v>
      </c>
      <c r="C32" s="797">
        <v>0</v>
      </c>
      <c r="D32" s="798"/>
      <c r="E32" s="799"/>
      <c r="F32"/>
      <c r="G32"/>
      <c r="H32"/>
      <c r="I32"/>
      <c r="J32"/>
      <c r="K32"/>
      <c r="L32"/>
      <c r="M32" s="864"/>
    </row>
    <row r="33" spans="1:13" ht="12.75">
      <c r="A33" s="758" t="s">
        <v>1786</v>
      </c>
      <c r="B33" s="788">
        <v>0</v>
      </c>
      <c r="C33" s="797">
        <v>0</v>
      </c>
      <c r="D33" s="798"/>
      <c r="E33" s="799"/>
      <c r="F33"/>
      <c r="G33"/>
      <c r="H33"/>
      <c r="I33"/>
      <c r="J33"/>
      <c r="K33"/>
      <c r="L33"/>
      <c r="M33" s="864"/>
    </row>
    <row r="34" spans="1:13" ht="25.5">
      <c r="A34" s="763" t="s">
        <v>1199</v>
      </c>
      <c r="B34" s="785">
        <v>13709</v>
      </c>
      <c r="C34" s="790">
        <v>13709</v>
      </c>
      <c r="D34" s="798"/>
      <c r="E34" s="799"/>
      <c r="F34"/>
      <c r="G34"/>
      <c r="H34"/>
      <c r="I34"/>
      <c r="J34"/>
      <c r="K34"/>
      <c r="L34"/>
      <c r="M34" s="864"/>
    </row>
    <row r="35" spans="1:13" ht="12.75">
      <c r="A35" s="758" t="s">
        <v>1200</v>
      </c>
      <c r="B35" s="788">
        <v>0</v>
      </c>
      <c r="C35" s="797">
        <v>0</v>
      </c>
      <c r="D35" s="798"/>
      <c r="E35" s="799"/>
      <c r="F35"/>
      <c r="G35"/>
      <c r="H35"/>
      <c r="I35"/>
      <c r="J35"/>
      <c r="K35"/>
      <c r="L35"/>
      <c r="M35" s="864"/>
    </row>
    <row r="36" spans="1:13" ht="12.75">
      <c r="A36" s="758" t="s">
        <v>1201</v>
      </c>
      <c r="B36" s="788">
        <v>-2471</v>
      </c>
      <c r="C36" s="797">
        <v>-2471</v>
      </c>
      <c r="D36" s="798"/>
      <c r="E36" s="799"/>
      <c r="F36"/>
      <c r="G36"/>
      <c r="H36"/>
      <c r="I36"/>
      <c r="J36"/>
      <c r="K36"/>
      <c r="L36"/>
      <c r="M36" s="864"/>
    </row>
    <row r="37" spans="1:13" ht="12.75">
      <c r="A37" s="758" t="s">
        <v>1202</v>
      </c>
      <c r="B37" s="788">
        <v>16180</v>
      </c>
      <c r="C37" s="797">
        <v>16180</v>
      </c>
      <c r="D37" s="798"/>
      <c r="E37" s="799"/>
      <c r="F37"/>
      <c r="G37"/>
      <c r="H37"/>
      <c r="I37"/>
      <c r="J37"/>
      <c r="K37"/>
      <c r="L37"/>
      <c r="M37" s="864"/>
    </row>
    <row r="38" spans="1:13" ht="12.75">
      <c r="A38" s="758" t="s">
        <v>1203</v>
      </c>
      <c r="B38" s="788">
        <v>0</v>
      </c>
      <c r="C38" s="797">
        <v>0</v>
      </c>
      <c r="D38" s="798"/>
      <c r="E38" s="799"/>
      <c r="F38"/>
      <c r="G38"/>
      <c r="H38"/>
      <c r="I38"/>
      <c r="J38"/>
      <c r="K38"/>
      <c r="L38"/>
      <c r="M38" s="864"/>
    </row>
    <row r="39" spans="1:13" ht="12.75">
      <c r="A39" s="758" t="s">
        <v>1204</v>
      </c>
      <c r="B39" s="788">
        <v>0</v>
      </c>
      <c r="C39" s="797">
        <v>0</v>
      </c>
      <c r="D39" s="798"/>
      <c r="E39" s="799"/>
      <c r="F39"/>
      <c r="G39"/>
      <c r="H39"/>
      <c r="I39"/>
      <c r="J39"/>
      <c r="K39"/>
      <c r="L39"/>
      <c r="M39" s="864"/>
    </row>
    <row r="40" spans="1:13" ht="12.75">
      <c r="A40" s="758" t="s">
        <v>1205</v>
      </c>
      <c r="B40" s="788">
        <v>0</v>
      </c>
      <c r="C40" s="797">
        <v>0</v>
      </c>
      <c r="D40" s="798"/>
      <c r="E40" s="799"/>
      <c r="F40"/>
      <c r="G40"/>
      <c r="H40"/>
      <c r="I40"/>
      <c r="J40"/>
      <c r="K40"/>
      <c r="L40"/>
      <c r="M40" s="864"/>
    </row>
    <row r="41" spans="1:13" ht="25.5">
      <c r="A41" s="763" t="s">
        <v>1206</v>
      </c>
      <c r="B41" s="785">
        <v>0</v>
      </c>
      <c r="C41" s="790">
        <v>0</v>
      </c>
      <c r="D41" s="798"/>
      <c r="E41" s="799"/>
      <c r="F41"/>
      <c r="G41"/>
      <c r="H41"/>
      <c r="I41"/>
      <c r="J41"/>
      <c r="K41"/>
      <c r="L41"/>
      <c r="M41" s="864"/>
    </row>
    <row r="42" spans="1:13" ht="12.75">
      <c r="A42" s="763" t="s">
        <v>1207</v>
      </c>
      <c r="B42" s="785">
        <v>0</v>
      </c>
      <c r="C42" s="790">
        <v>0</v>
      </c>
      <c r="D42" s="798"/>
      <c r="E42" s="799"/>
      <c r="F42"/>
      <c r="G42"/>
      <c r="H42"/>
      <c r="I42"/>
      <c r="J42"/>
      <c r="K42"/>
      <c r="L42"/>
      <c r="M42" s="864"/>
    </row>
    <row r="43" spans="1:13" ht="12.75">
      <c r="A43" s="763" t="s">
        <v>1208</v>
      </c>
      <c r="B43" s="785">
        <v>2965</v>
      </c>
      <c r="C43" s="790">
        <v>2965</v>
      </c>
      <c r="D43" s="798"/>
      <c r="E43" s="799"/>
      <c r="F43"/>
      <c r="G43"/>
      <c r="H43"/>
      <c r="I43"/>
      <c r="J43"/>
      <c r="K43"/>
      <c r="L43"/>
      <c r="M43" s="864"/>
    </row>
    <row r="44" spans="1:13" ht="25.5">
      <c r="A44" s="763" t="s">
        <v>1209</v>
      </c>
      <c r="B44" s="785">
        <v>-32</v>
      </c>
      <c r="C44" s="790">
        <v>-32</v>
      </c>
      <c r="D44" s="798"/>
      <c r="E44" s="799"/>
      <c r="F44"/>
      <c r="G44"/>
      <c r="H44"/>
      <c r="I44"/>
      <c r="J44"/>
      <c r="K44"/>
      <c r="L44"/>
      <c r="M44" s="864"/>
    </row>
    <row r="45" spans="1:12" ht="12.75">
      <c r="A45" s="763" t="s">
        <v>1210</v>
      </c>
      <c r="B45" s="785">
        <v>2532</v>
      </c>
      <c r="C45" s="790">
        <v>2532</v>
      </c>
      <c r="D45" s="798"/>
      <c r="E45" s="799"/>
      <c r="F45"/>
      <c r="G45"/>
      <c r="H45"/>
      <c r="I45"/>
      <c r="J45"/>
      <c r="K45"/>
      <c r="L45"/>
    </row>
    <row r="46" spans="1:12" ht="12.75">
      <c r="A46" s="763" t="s">
        <v>1211</v>
      </c>
      <c r="B46" s="785">
        <v>201</v>
      </c>
      <c r="C46" s="790">
        <v>201</v>
      </c>
      <c r="D46" s="807"/>
      <c r="E46" s="808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29.25" customHeight="1">
      <c r="A49" s="849" t="s">
        <v>1182</v>
      </c>
      <c r="B49" s="751" t="s">
        <v>1183</v>
      </c>
      <c r="C49"/>
      <c r="D49"/>
      <c r="E49"/>
      <c r="F49"/>
      <c r="G49"/>
      <c r="H49"/>
      <c r="I49"/>
      <c r="J49"/>
      <c r="K49"/>
      <c r="L49"/>
    </row>
    <row r="50" spans="1:12" ht="12.75">
      <c r="A50" s="763" t="s">
        <v>1212</v>
      </c>
      <c r="B50" s="756">
        <v>51335</v>
      </c>
      <c r="C50"/>
      <c r="D50"/>
      <c r="E50"/>
      <c r="F50"/>
      <c r="G50"/>
      <c r="H50"/>
      <c r="I50"/>
      <c r="J50"/>
      <c r="K50"/>
      <c r="L50"/>
    </row>
    <row r="51" spans="1:12" ht="12.75">
      <c r="A51" s="761" t="s">
        <v>1316</v>
      </c>
      <c r="B51" s="762">
        <v>19360</v>
      </c>
      <c r="C51"/>
      <c r="D51"/>
      <c r="E51"/>
      <c r="F51"/>
      <c r="G51"/>
      <c r="H51"/>
      <c r="I51"/>
      <c r="J51"/>
      <c r="K51"/>
      <c r="L51"/>
    </row>
    <row r="52" spans="1:12" ht="12.75">
      <c r="A52" s="761" t="s">
        <v>1214</v>
      </c>
      <c r="B52" s="762">
        <v>31975</v>
      </c>
      <c r="C52"/>
      <c r="D52"/>
      <c r="E52"/>
      <c r="F52"/>
      <c r="G52"/>
      <c r="H52"/>
      <c r="I52"/>
      <c r="J52"/>
      <c r="K52"/>
      <c r="L52"/>
    </row>
    <row r="53" spans="1:12" ht="12.75">
      <c r="A53" s="763" t="s">
        <v>1215</v>
      </c>
      <c r="B53" s="756">
        <v>5092</v>
      </c>
      <c r="C53"/>
      <c r="D53"/>
      <c r="E53"/>
      <c r="F53"/>
      <c r="G53"/>
      <c r="H53"/>
      <c r="I53"/>
      <c r="J53"/>
      <c r="K53"/>
      <c r="L53"/>
    </row>
    <row r="54" spans="1:12" ht="12.75">
      <c r="A54" s="761" t="s">
        <v>1118</v>
      </c>
      <c r="B54" s="762">
        <v>4579</v>
      </c>
      <c r="C54"/>
      <c r="D54"/>
      <c r="E54"/>
      <c r="F54"/>
      <c r="G54"/>
      <c r="H54"/>
      <c r="I54"/>
      <c r="J54"/>
      <c r="K54"/>
      <c r="L54"/>
    </row>
    <row r="55" spans="1:12" ht="12.75">
      <c r="A55" s="761" t="s">
        <v>1119</v>
      </c>
      <c r="B55" s="762">
        <v>0</v>
      </c>
      <c r="C55"/>
      <c r="D55"/>
      <c r="E55"/>
      <c r="F55"/>
      <c r="G55"/>
      <c r="H55"/>
      <c r="I55"/>
      <c r="J55"/>
      <c r="K55"/>
      <c r="L55"/>
    </row>
    <row r="56" spans="1:12" ht="12.75">
      <c r="A56" s="761" t="s">
        <v>1216</v>
      </c>
      <c r="B56" s="762">
        <v>513</v>
      </c>
      <c r="C56"/>
      <c r="D56"/>
      <c r="E56"/>
      <c r="F56"/>
      <c r="G56"/>
      <c r="H56"/>
      <c r="I56"/>
      <c r="J56"/>
      <c r="K56"/>
      <c r="L56"/>
    </row>
    <row r="57" spans="1:12" ht="12.75">
      <c r="A57" s="763" t="s">
        <v>1145</v>
      </c>
      <c r="B57" s="756">
        <v>120</v>
      </c>
      <c r="C57"/>
      <c r="D57"/>
      <c r="E57"/>
      <c r="F57"/>
      <c r="G57"/>
      <c r="H57"/>
      <c r="I57"/>
      <c r="J57"/>
      <c r="K57"/>
      <c r="L57"/>
    </row>
    <row r="58" spans="1:12" ht="12.75">
      <c r="A58" s="768" t="s">
        <v>1217</v>
      </c>
      <c r="B58" s="756">
        <v>27367</v>
      </c>
      <c r="C58"/>
      <c r="D58"/>
      <c r="E58"/>
      <c r="F58"/>
      <c r="G58"/>
      <c r="H58"/>
      <c r="I58"/>
      <c r="J58"/>
      <c r="K58"/>
      <c r="L58"/>
    </row>
    <row r="59" spans="1:12" ht="25.5">
      <c r="A59" s="811" t="s">
        <v>1218</v>
      </c>
      <c r="B59" s="762">
        <v>27276</v>
      </c>
      <c r="C59"/>
      <c r="D59"/>
      <c r="E59"/>
      <c r="F59"/>
      <c r="G59"/>
      <c r="H59"/>
      <c r="I59"/>
      <c r="J59"/>
      <c r="K59"/>
      <c r="L59"/>
    </row>
    <row r="60" spans="1:12" ht="25.5">
      <c r="A60" s="758" t="s">
        <v>1317</v>
      </c>
      <c r="B60" s="759">
        <v>0</v>
      </c>
      <c r="C60"/>
      <c r="D60"/>
      <c r="E60"/>
      <c r="F60"/>
      <c r="G60"/>
      <c r="H60"/>
      <c r="I60"/>
      <c r="J60"/>
      <c r="K60"/>
      <c r="L60"/>
    </row>
    <row r="61" spans="1:12" ht="12.75">
      <c r="A61" s="758" t="s">
        <v>566</v>
      </c>
      <c r="B61" s="759">
        <v>0</v>
      </c>
      <c r="C61"/>
      <c r="D61"/>
      <c r="E61"/>
      <c r="F61"/>
      <c r="G61"/>
      <c r="H61"/>
      <c r="I61"/>
      <c r="J61"/>
      <c r="K61"/>
      <c r="L61"/>
    </row>
    <row r="62" spans="1:12" ht="12.75">
      <c r="A62" s="758" t="s">
        <v>567</v>
      </c>
      <c r="B62" s="759">
        <v>27276</v>
      </c>
      <c r="C62"/>
      <c r="D62"/>
      <c r="E62"/>
      <c r="F62"/>
      <c r="G62"/>
      <c r="H62"/>
      <c r="I62"/>
      <c r="J62"/>
      <c r="K62"/>
      <c r="L62"/>
    </row>
    <row r="63" spans="1:12" ht="12.75">
      <c r="A63" s="758" t="s">
        <v>1220</v>
      </c>
      <c r="B63" s="759">
        <v>0</v>
      </c>
      <c r="C63"/>
      <c r="D63"/>
      <c r="E63"/>
      <c r="F63"/>
      <c r="G63"/>
      <c r="H63"/>
      <c r="I63"/>
      <c r="J63"/>
      <c r="K63"/>
      <c r="L63"/>
    </row>
    <row r="64" spans="1:12" ht="12.75">
      <c r="A64" s="812" t="s">
        <v>1221</v>
      </c>
      <c r="B64" s="762">
        <v>91</v>
      </c>
      <c r="C64"/>
      <c r="D64"/>
      <c r="E64"/>
      <c r="F64"/>
      <c r="G64"/>
      <c r="H64"/>
      <c r="I64"/>
      <c r="J64"/>
      <c r="K64"/>
      <c r="L64"/>
    </row>
    <row r="65" spans="1:12" s="867" customFormat="1" ht="12.75">
      <c r="A65" s="758" t="s">
        <v>1118</v>
      </c>
      <c r="B65" s="762">
        <v>91</v>
      </c>
      <c r="C65"/>
      <c r="D65"/>
      <c r="E65"/>
      <c r="F65"/>
      <c r="G65"/>
      <c r="H65"/>
      <c r="I65"/>
      <c r="J65"/>
      <c r="K65"/>
      <c r="L65"/>
    </row>
    <row r="66" spans="1:12" s="867" customFormat="1" ht="12.75">
      <c r="A66" s="761" t="s">
        <v>1119</v>
      </c>
      <c r="B66" s="762">
        <v>0</v>
      </c>
      <c r="C66"/>
      <c r="D66"/>
      <c r="E66"/>
      <c r="F66"/>
      <c r="G66"/>
      <c r="H66"/>
      <c r="I66"/>
      <c r="J66"/>
      <c r="K66"/>
      <c r="L66"/>
    </row>
    <row r="67" spans="1:12" s="867" customFormat="1" ht="12.75">
      <c r="A67" s="761" t="s">
        <v>1121</v>
      </c>
      <c r="B67" s="762">
        <v>0</v>
      </c>
      <c r="C67"/>
      <c r="D67"/>
      <c r="E67"/>
      <c r="F67"/>
      <c r="G67"/>
      <c r="H67"/>
      <c r="I67"/>
      <c r="J67"/>
      <c r="K67"/>
      <c r="L67"/>
    </row>
    <row r="68" spans="1:12" s="867" customFormat="1" ht="12.75">
      <c r="A68" s="761" t="s">
        <v>1216</v>
      </c>
      <c r="B68" s="762">
        <v>0</v>
      </c>
      <c r="C68"/>
      <c r="D68"/>
      <c r="E68"/>
      <c r="F68"/>
      <c r="G68"/>
      <c r="H68"/>
      <c r="I68"/>
      <c r="J68"/>
      <c r="K68"/>
      <c r="L68"/>
    </row>
    <row r="69" spans="1:12" s="867" customFormat="1" ht="25.5">
      <c r="A69" s="761" t="s">
        <v>1222</v>
      </c>
      <c r="B69" s="762">
        <v>0</v>
      </c>
      <c r="C69"/>
      <c r="D69"/>
      <c r="E69"/>
      <c r="F69"/>
      <c r="G69"/>
      <c r="H69"/>
      <c r="I69"/>
      <c r="J69"/>
      <c r="K69"/>
      <c r="L69"/>
    </row>
    <row r="70" spans="1:12" s="867" customFormat="1" ht="12.75">
      <c r="A70" s="761" t="s">
        <v>1786</v>
      </c>
      <c r="B70" s="762">
        <v>0</v>
      </c>
      <c r="C70"/>
      <c r="D70"/>
      <c r="E70"/>
      <c r="F70"/>
      <c r="G70"/>
      <c r="H70"/>
      <c r="I70"/>
      <c r="J70"/>
      <c r="K70"/>
      <c r="L70"/>
    </row>
    <row r="71" spans="1:12" s="867" customFormat="1" ht="12.75">
      <c r="A71" s="868" t="s">
        <v>1223</v>
      </c>
      <c r="B71" s="756">
        <v>0</v>
      </c>
      <c r="C71"/>
      <c r="D71"/>
      <c r="E71"/>
      <c r="F71"/>
      <c r="G71"/>
      <c r="H71"/>
      <c r="I71"/>
      <c r="J71"/>
      <c r="K71"/>
      <c r="L71"/>
    </row>
    <row r="72" spans="1:12" s="867" customFormat="1" ht="25.5">
      <c r="A72" s="768" t="s">
        <v>1224</v>
      </c>
      <c r="B72" s="756">
        <v>0</v>
      </c>
      <c r="C72"/>
      <c r="D72"/>
      <c r="E72"/>
      <c r="F72"/>
      <c r="G72"/>
      <c r="H72"/>
      <c r="I72"/>
      <c r="J72"/>
      <c r="K72"/>
      <c r="L72"/>
    </row>
    <row r="73" spans="1:12" ht="38.25">
      <c r="A73" s="768" t="s">
        <v>1225</v>
      </c>
      <c r="B73" s="756">
        <v>0</v>
      </c>
      <c r="C73"/>
      <c r="D73"/>
      <c r="E73"/>
      <c r="F73"/>
      <c r="G73"/>
      <c r="H73"/>
      <c r="I73"/>
      <c r="J73"/>
      <c r="K73"/>
      <c r="L73"/>
    </row>
    <row r="74" spans="1:12" ht="44.25" customHeight="1">
      <c r="A74" s="845" t="s">
        <v>1226</v>
      </c>
      <c r="B74" s="766">
        <v>-1440</v>
      </c>
      <c r="C74"/>
      <c r="D74"/>
      <c r="E74"/>
      <c r="F74"/>
      <c r="G74"/>
      <c r="H74"/>
      <c r="I74"/>
      <c r="J74"/>
      <c r="K74"/>
      <c r="L74"/>
    </row>
    <row r="75" spans="1:12" ht="25.5">
      <c r="A75" s="844" t="s">
        <v>1318</v>
      </c>
      <c r="B75" s="756">
        <v>6</v>
      </c>
      <c r="C75"/>
      <c r="D75"/>
      <c r="E75"/>
      <c r="F75"/>
      <c r="G75"/>
      <c r="H75"/>
      <c r="I75"/>
      <c r="J75"/>
      <c r="K75"/>
      <c r="L75"/>
    </row>
    <row r="76" spans="1:12" ht="45">
      <c r="A76" s="767" t="s">
        <v>1228</v>
      </c>
      <c r="B76" s="766">
        <v>-1446</v>
      </c>
      <c r="C76"/>
      <c r="D76"/>
      <c r="E76"/>
      <c r="F76"/>
      <c r="G76"/>
      <c r="H76"/>
      <c r="I76"/>
      <c r="J76"/>
      <c r="K76"/>
      <c r="L76"/>
    </row>
    <row r="77" spans="1:12" ht="25.5">
      <c r="A77" s="869" t="s">
        <v>1229</v>
      </c>
      <c r="B77" s="756">
        <v>0</v>
      </c>
      <c r="C77"/>
      <c r="D77"/>
      <c r="E77"/>
      <c r="F77"/>
      <c r="G77"/>
      <c r="H77"/>
      <c r="I77"/>
      <c r="J77"/>
      <c r="K77"/>
      <c r="L77"/>
    </row>
    <row r="78" spans="1:12" ht="30">
      <c r="A78" s="767" t="s">
        <v>1230</v>
      </c>
      <c r="B78" s="766">
        <v>-1446</v>
      </c>
      <c r="C78"/>
      <c r="D78"/>
      <c r="E78"/>
      <c r="F78"/>
      <c r="G78"/>
      <c r="H78"/>
      <c r="I78"/>
      <c r="J78"/>
      <c r="K78"/>
      <c r="L78"/>
    </row>
    <row r="79" spans="1:12" ht="12.75">
      <c r="A79" s="844" t="s">
        <v>1231</v>
      </c>
      <c r="B79" s="756">
        <v>0</v>
      </c>
      <c r="C79"/>
      <c r="D79"/>
      <c r="E79"/>
      <c r="F79"/>
      <c r="G79"/>
      <c r="H79"/>
      <c r="I79"/>
      <c r="J79"/>
      <c r="K79"/>
      <c r="L79"/>
    </row>
    <row r="80" spans="1:12" ht="30">
      <c r="A80" s="767" t="s">
        <v>1232</v>
      </c>
      <c r="B80" s="766">
        <v>-1446</v>
      </c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 s="852" t="s">
        <v>1810</v>
      </c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 s="864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1" manualBreakCount="1">
    <brk id="48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4.00390625" style="870" customWidth="1"/>
    <col min="2" max="2" width="10.625" style="870" customWidth="1"/>
    <col min="3" max="3" width="12.875" style="870" customWidth="1"/>
    <col min="4" max="5" width="10.625" style="870" customWidth="1"/>
    <col min="6" max="7" width="10.875" style="870" customWidth="1"/>
    <col min="8" max="8" width="9.25390625" style="870" customWidth="1"/>
    <col min="9" max="11" width="9.125" style="870" customWidth="1"/>
    <col min="12" max="12" width="13.75390625" style="870" customWidth="1"/>
    <col min="13" max="13" width="29.125" style="870" customWidth="1"/>
    <col min="14" max="16384" width="9.125" style="870" customWidth="1"/>
  </cols>
  <sheetData>
    <row r="1" spans="1:9" s="871" customFormat="1" ht="24" customHeight="1">
      <c r="A1" s="1871" t="s">
        <v>1811</v>
      </c>
      <c r="B1" s="1871"/>
      <c r="C1" s="1871"/>
      <c r="D1" s="1871"/>
      <c r="E1" s="870"/>
      <c r="F1" s="870"/>
      <c r="G1" s="870"/>
      <c r="H1" s="870"/>
      <c r="I1" s="870"/>
    </row>
    <row r="2" spans="1:9" s="871" customFormat="1" ht="24" customHeight="1">
      <c r="A2" s="747" t="s">
        <v>553</v>
      </c>
      <c r="B2" s="872"/>
      <c r="C2" s="872"/>
      <c r="D2" s="781" t="s">
        <v>1103</v>
      </c>
      <c r="E2" s="870"/>
      <c r="F2" s="870"/>
      <c r="G2" s="870"/>
      <c r="H2" s="870"/>
      <c r="I2" s="870"/>
    </row>
    <row r="3" spans="1:9" s="875" customFormat="1" ht="41.25" customHeight="1">
      <c r="A3" s="873" t="s">
        <v>1812</v>
      </c>
      <c r="B3" s="874" t="s">
        <v>1813</v>
      </c>
      <c r="C3" s="874" t="s">
        <v>1814</v>
      </c>
      <c r="D3" s="874" t="s">
        <v>1815</v>
      </c>
      <c r="E3" s="870"/>
      <c r="F3" s="870"/>
      <c r="G3" s="870"/>
      <c r="H3" s="870"/>
      <c r="I3" s="870"/>
    </row>
    <row r="4" spans="1:4" ht="15.75" customHeight="1">
      <c r="A4" s="876" t="s">
        <v>1816</v>
      </c>
      <c r="B4" s="877">
        <v>5877210</v>
      </c>
      <c r="C4" s="877">
        <v>3630759</v>
      </c>
      <c r="D4" s="877">
        <v>9507969</v>
      </c>
    </row>
    <row r="5" spans="1:4" ht="15" customHeight="1">
      <c r="A5" s="876" t="s">
        <v>1817</v>
      </c>
      <c r="B5" s="877">
        <v>4589743</v>
      </c>
      <c r="C5" s="877">
        <v>3213751</v>
      </c>
      <c r="D5" s="877">
        <v>7803494</v>
      </c>
    </row>
    <row r="6" spans="1:4" ht="13.5" customHeight="1">
      <c r="A6" s="878" t="s">
        <v>1818</v>
      </c>
      <c r="B6" s="879">
        <v>1318830</v>
      </c>
      <c r="C6" s="879">
        <v>2013252</v>
      </c>
      <c r="D6" s="879">
        <v>3332082</v>
      </c>
    </row>
    <row r="7" spans="1:4" ht="15.75" customHeight="1">
      <c r="A7" s="878" t="s">
        <v>1629</v>
      </c>
      <c r="B7" s="879">
        <v>3355416</v>
      </c>
      <c r="C7" s="879">
        <v>1085752</v>
      </c>
      <c r="D7" s="879">
        <v>4441168</v>
      </c>
    </row>
    <row r="8" spans="1:4" ht="12.75">
      <c r="A8" s="880" t="s">
        <v>1819</v>
      </c>
      <c r="B8" s="879">
        <v>0</v>
      </c>
      <c r="C8" s="879">
        <v>0</v>
      </c>
      <c r="D8" s="879">
        <v>0</v>
      </c>
    </row>
    <row r="9" spans="1:4" ht="12.75">
      <c r="A9" s="878" t="s">
        <v>1820</v>
      </c>
      <c r="B9" s="879">
        <v>21994</v>
      </c>
      <c r="C9" s="879">
        <v>162830</v>
      </c>
      <c r="D9" s="879">
        <v>184824</v>
      </c>
    </row>
    <row r="10" spans="1:4" ht="12.75">
      <c r="A10" s="878" t="s">
        <v>1821</v>
      </c>
      <c r="B10" s="879">
        <v>-106497</v>
      </c>
      <c r="C10" s="879">
        <v>-48083</v>
      </c>
      <c r="D10" s="879">
        <v>-154580</v>
      </c>
    </row>
    <row r="11" spans="1:4" ht="15" customHeight="1">
      <c r="A11" s="876" t="s">
        <v>1822</v>
      </c>
      <c r="B11" s="877">
        <v>1616732</v>
      </c>
      <c r="C11" s="877">
        <v>644197</v>
      </c>
      <c r="D11" s="877">
        <v>2260929</v>
      </c>
    </row>
    <row r="12" spans="1:4" ht="12.75">
      <c r="A12" s="878" t="s">
        <v>1823</v>
      </c>
      <c r="B12" s="879">
        <v>461263</v>
      </c>
      <c r="C12" s="879">
        <v>270914</v>
      </c>
      <c r="D12" s="879">
        <v>732177</v>
      </c>
    </row>
    <row r="13" spans="1:4" ht="12.75">
      <c r="A13" s="880" t="s">
        <v>1824</v>
      </c>
      <c r="B13" s="879">
        <v>286772</v>
      </c>
      <c r="C13" s="879">
        <v>39117</v>
      </c>
      <c r="D13" s="879">
        <v>325889</v>
      </c>
    </row>
    <row r="14" spans="1:4" ht="12.75">
      <c r="A14" s="878" t="s">
        <v>1825</v>
      </c>
      <c r="B14" s="879">
        <v>174491</v>
      </c>
      <c r="C14" s="879">
        <v>66529</v>
      </c>
      <c r="D14" s="879">
        <v>241020</v>
      </c>
    </row>
    <row r="15" spans="1:4" ht="12.75">
      <c r="A15" s="878" t="s">
        <v>1826</v>
      </c>
      <c r="B15" s="879">
        <v>0</v>
      </c>
      <c r="C15" s="879">
        <v>165268</v>
      </c>
      <c r="D15" s="879">
        <v>165268</v>
      </c>
    </row>
    <row r="16" spans="1:4" ht="12.75">
      <c r="A16" s="878" t="s">
        <v>572</v>
      </c>
      <c r="B16" s="879">
        <v>1155469</v>
      </c>
      <c r="C16" s="879">
        <v>373283</v>
      </c>
      <c r="D16" s="879">
        <v>1528752</v>
      </c>
    </row>
    <row r="17" spans="1:4" ht="12.75">
      <c r="A17" s="878" t="s">
        <v>573</v>
      </c>
      <c r="B17" s="879">
        <v>0</v>
      </c>
      <c r="C17" s="879">
        <v>0</v>
      </c>
      <c r="D17" s="879">
        <v>0</v>
      </c>
    </row>
    <row r="18" spans="1:4" ht="12.75">
      <c r="A18" s="878" t="s">
        <v>574</v>
      </c>
      <c r="B18" s="879">
        <v>1155469</v>
      </c>
      <c r="C18" s="879">
        <v>373283</v>
      </c>
      <c r="D18" s="879">
        <v>1528752</v>
      </c>
    </row>
    <row r="19" spans="1:4" ht="12.75">
      <c r="A19" s="878" t="s">
        <v>575</v>
      </c>
      <c r="B19" s="879">
        <v>0</v>
      </c>
      <c r="C19" s="879">
        <v>0</v>
      </c>
      <c r="D19" s="879">
        <v>0</v>
      </c>
    </row>
    <row r="20" spans="1:4" ht="12.75">
      <c r="A20" s="878" t="s">
        <v>576</v>
      </c>
      <c r="B20" s="879">
        <v>0</v>
      </c>
      <c r="C20" s="879">
        <v>0</v>
      </c>
      <c r="D20" s="879">
        <v>0</v>
      </c>
    </row>
    <row r="21" spans="1:4" ht="15" customHeight="1">
      <c r="A21" s="876" t="s">
        <v>577</v>
      </c>
      <c r="B21" s="877">
        <v>-329265</v>
      </c>
      <c r="C21" s="877">
        <v>-227189</v>
      </c>
      <c r="D21" s="877">
        <v>-556454</v>
      </c>
    </row>
    <row r="22" spans="1:4" ht="12.75">
      <c r="A22" s="881" t="s">
        <v>578</v>
      </c>
      <c r="B22" s="879">
        <v>-164635</v>
      </c>
      <c r="C22" s="879">
        <v>-151713</v>
      </c>
      <c r="D22" s="879">
        <v>-316348</v>
      </c>
    </row>
    <row r="23" spans="1:4" ht="12.75">
      <c r="A23" s="881" t="s">
        <v>579</v>
      </c>
      <c r="B23" s="879">
        <v>-164635</v>
      </c>
      <c r="C23" s="879">
        <v>-75479</v>
      </c>
      <c r="D23" s="879">
        <v>-240114</v>
      </c>
    </row>
    <row r="24" spans="1:4" ht="12.75">
      <c r="A24" s="881" t="s">
        <v>580</v>
      </c>
      <c r="B24" s="879">
        <v>-270944</v>
      </c>
      <c r="C24" s="879">
        <v>-120287</v>
      </c>
      <c r="D24" s="879">
        <v>-391231</v>
      </c>
    </row>
    <row r="25" spans="1:4" ht="12.75">
      <c r="A25" s="876" t="s">
        <v>581</v>
      </c>
      <c r="B25" s="877">
        <v>4425113</v>
      </c>
      <c r="C25" s="877">
        <v>3062041</v>
      </c>
      <c r="D25" s="877">
        <v>7487154</v>
      </c>
    </row>
    <row r="26" spans="1:4" ht="12.75">
      <c r="A26" s="876" t="s">
        <v>582</v>
      </c>
      <c r="B26" s="877">
        <v>1452102</v>
      </c>
      <c r="C26" s="877">
        <v>568721</v>
      </c>
      <c r="D26" s="877">
        <v>2020823</v>
      </c>
    </row>
    <row r="27" spans="1:4" ht="12.75">
      <c r="A27" s="876" t="s">
        <v>583</v>
      </c>
      <c r="B27" s="877">
        <v>3994570</v>
      </c>
      <c r="C27" s="877">
        <v>2488500</v>
      </c>
      <c r="D27" s="877">
        <v>6483070</v>
      </c>
    </row>
    <row r="28" spans="1:4" ht="38.25">
      <c r="A28" s="878" t="s">
        <v>584</v>
      </c>
      <c r="B28" s="879">
        <v>2355234</v>
      </c>
      <c r="C28" s="879">
        <v>1509077</v>
      </c>
      <c r="D28" s="879">
        <v>3864311</v>
      </c>
    </row>
    <row r="29" spans="1:4" ht="12.75">
      <c r="A29" s="878" t="s">
        <v>585</v>
      </c>
      <c r="B29" s="879">
        <v>0</v>
      </c>
      <c r="C29" s="879">
        <v>0</v>
      </c>
      <c r="D29" s="879">
        <v>0</v>
      </c>
    </row>
    <row r="30" spans="1:4" ht="25.5">
      <c r="A30" s="878" t="s">
        <v>586</v>
      </c>
      <c r="B30" s="879">
        <v>31140</v>
      </c>
      <c r="C30" s="879">
        <v>6870</v>
      </c>
      <c r="D30" s="879">
        <v>38010</v>
      </c>
    </row>
    <row r="31" spans="1:4" ht="12.75">
      <c r="A31" s="878" t="s">
        <v>587</v>
      </c>
      <c r="B31" s="879">
        <v>276671</v>
      </c>
      <c r="C31" s="879">
        <v>143051</v>
      </c>
      <c r="D31" s="879">
        <v>419722</v>
      </c>
    </row>
    <row r="32" spans="1:4" ht="12.75">
      <c r="A32" s="878" t="s">
        <v>588</v>
      </c>
      <c r="B32" s="879">
        <v>1331522</v>
      </c>
      <c r="C32" s="879">
        <v>829497</v>
      </c>
      <c r="D32" s="879">
        <v>2161019</v>
      </c>
    </row>
    <row r="33" spans="1:4" ht="12.75">
      <c r="A33" s="709" t="s">
        <v>589</v>
      </c>
      <c r="B33" s="879">
        <v>1882640</v>
      </c>
      <c r="C33" s="879">
        <v>1142259</v>
      </c>
      <c r="D33" s="879">
        <v>3024899</v>
      </c>
    </row>
    <row r="34" spans="1:4" ht="12.75">
      <c r="A34" s="882" t="s">
        <v>590</v>
      </c>
      <c r="B34" s="883">
        <v>0.17655597473570372</v>
      </c>
      <c r="C34" s="883">
        <v>0.175081808318264</v>
      </c>
      <c r="D34" s="883">
        <v>0.1759901219638227</v>
      </c>
    </row>
    <row r="35" spans="1:4" ht="12.75">
      <c r="A35" s="882" t="s">
        <v>591</v>
      </c>
      <c r="B35" s="883">
        <v>0.13293384769825037</v>
      </c>
      <c r="C35" s="883">
        <v>0.14765719107896322</v>
      </c>
      <c r="D35" s="883">
        <v>0.13858534305506495</v>
      </c>
    </row>
    <row r="36" spans="1:4" ht="12.75">
      <c r="A36" s="884"/>
      <c r="B36" s="7"/>
      <c r="C36" s="7"/>
      <c r="D36" s="7"/>
    </row>
    <row r="37" spans="1:4" ht="12.75">
      <c r="A37" s="885" t="s">
        <v>592</v>
      </c>
      <c r="B37" s="7"/>
      <c r="C37" s="7"/>
      <c r="D37" s="7"/>
    </row>
    <row r="38" spans="1:4" ht="12.75">
      <c r="A38" s="886"/>
      <c r="B38" s="7"/>
      <c r="C38" s="7"/>
      <c r="D38" s="7"/>
    </row>
    <row r="39" spans="1:4" ht="12.75">
      <c r="A39" s="887" t="s">
        <v>593</v>
      </c>
      <c r="B39" s="7"/>
      <c r="C39" s="7"/>
      <c r="D39" s="7"/>
    </row>
    <row r="40" spans="1:4" ht="12.75">
      <c r="A40" s="888"/>
      <c r="B40" s="888"/>
      <c r="C40" s="888"/>
      <c r="D40" s="888"/>
    </row>
  </sheetData>
  <mergeCells count="1">
    <mergeCell ref="A1:D1"/>
  </mergeCells>
  <printOptions/>
  <pageMargins left="0.9448818897637796" right="0.7480314960629921" top="0.9448818897637796" bottom="0.9055118110236221" header="0.2362204724409449" footer="0.1968503937007874"/>
  <pageSetup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6.875" style="889" customWidth="1"/>
    <col min="2" max="2" width="13.125" style="889" customWidth="1"/>
    <col min="3" max="3" width="13.875" style="889" customWidth="1"/>
    <col min="4" max="4" width="11.125" style="889" customWidth="1"/>
    <col min="5" max="5" width="10.125" style="889" customWidth="1"/>
    <col min="6" max="6" width="10.375" style="889" customWidth="1"/>
    <col min="7" max="7" width="11.00390625" style="889" customWidth="1"/>
    <col min="8" max="8" width="9.375" style="889" customWidth="1"/>
    <col min="9" max="9" width="9.875" style="889" bestFit="1" customWidth="1"/>
    <col min="10" max="16384" width="9.125" style="889" customWidth="1"/>
  </cols>
  <sheetData>
    <row r="1" spans="1:9" ht="24" customHeight="1">
      <c r="A1" s="1872" t="s">
        <v>594</v>
      </c>
      <c r="B1" s="1872"/>
      <c r="C1" s="1872"/>
      <c r="D1" s="1872"/>
      <c r="E1" s="1872"/>
      <c r="F1" s="1872"/>
      <c r="G1" s="1872"/>
      <c r="H1" s="1872"/>
      <c r="I1" s="1872"/>
    </row>
    <row r="2" spans="1:9" s="892" customFormat="1" ht="24" customHeight="1">
      <c r="A2" s="747" t="s">
        <v>553</v>
      </c>
      <c r="B2" s="890"/>
      <c r="C2" s="890"/>
      <c r="D2" s="891"/>
      <c r="E2" s="891"/>
      <c r="F2" s="891"/>
      <c r="G2" s="891"/>
      <c r="H2" s="891"/>
      <c r="I2" s="749" t="s">
        <v>1103</v>
      </c>
    </row>
    <row r="3" spans="1:9" ht="78.75" customHeight="1">
      <c r="A3" s="873" t="s">
        <v>1812</v>
      </c>
      <c r="B3" s="893" t="s">
        <v>1742</v>
      </c>
      <c r="C3" s="894" t="s">
        <v>595</v>
      </c>
      <c r="D3" s="894" t="s">
        <v>596</v>
      </c>
      <c r="E3" s="894" t="s">
        <v>597</v>
      </c>
      <c r="F3" s="894" t="s">
        <v>598</v>
      </c>
      <c r="G3" s="894" t="s">
        <v>599</v>
      </c>
      <c r="H3" s="894" t="s">
        <v>600</v>
      </c>
      <c r="I3" s="894" t="s">
        <v>601</v>
      </c>
    </row>
    <row r="4" spans="1:9" s="898" customFormat="1" ht="12.75">
      <c r="A4" s="895" t="s">
        <v>602</v>
      </c>
      <c r="B4" s="896"/>
      <c r="C4" s="896"/>
      <c r="D4" s="896"/>
      <c r="E4" s="896"/>
      <c r="F4" s="896"/>
      <c r="G4" s="896"/>
      <c r="H4" s="896"/>
      <c r="I4" s="897"/>
    </row>
    <row r="5" spans="1:9" s="898" customFormat="1" ht="14.25" customHeight="1">
      <c r="A5" s="899" t="s">
        <v>603</v>
      </c>
      <c r="B5" s="879">
        <v>7037820</v>
      </c>
      <c r="C5" s="879">
        <v>1687827</v>
      </c>
      <c r="D5" s="900"/>
      <c r="E5" s="900"/>
      <c r="F5" s="900"/>
      <c r="G5" s="900"/>
      <c r="H5" s="900"/>
      <c r="I5" s="900"/>
    </row>
    <row r="6" spans="1:9" s="898" customFormat="1" ht="14.25" customHeight="1">
      <c r="A6" s="709" t="s">
        <v>604</v>
      </c>
      <c r="B6" s="879">
        <v>38706867</v>
      </c>
      <c r="C6" s="879">
        <v>3459188</v>
      </c>
      <c r="D6" s="879">
        <v>8166903</v>
      </c>
      <c r="E6" s="879">
        <v>3372702</v>
      </c>
      <c r="F6" s="879">
        <v>1269952</v>
      </c>
      <c r="G6" s="879">
        <v>2095977</v>
      </c>
      <c r="H6" s="879">
        <v>4059455</v>
      </c>
      <c r="I6" s="879">
        <v>19741878</v>
      </c>
    </row>
    <row r="7" spans="1:9" s="898" customFormat="1" ht="14.25" customHeight="1">
      <c r="A7" s="901" t="s">
        <v>605</v>
      </c>
      <c r="B7" s="760">
        <v>34378176</v>
      </c>
      <c r="C7" s="900"/>
      <c r="D7" s="879">
        <v>10747879</v>
      </c>
      <c r="E7" s="879">
        <v>7070056</v>
      </c>
      <c r="F7" s="879">
        <v>4186665</v>
      </c>
      <c r="G7" s="879">
        <v>3294911</v>
      </c>
      <c r="H7" s="879">
        <v>2927878</v>
      </c>
      <c r="I7" s="879">
        <v>6150787</v>
      </c>
    </row>
    <row r="8" spans="1:9" s="898" customFormat="1" ht="14.25" customHeight="1">
      <c r="A8" s="709" t="s">
        <v>606</v>
      </c>
      <c r="B8" s="902">
        <v>20.47</v>
      </c>
      <c r="C8" s="903"/>
      <c r="D8" s="900"/>
      <c r="E8" s="900"/>
      <c r="F8" s="900"/>
      <c r="G8" s="900"/>
      <c r="H8" s="900"/>
      <c r="I8" s="900"/>
    </row>
    <row r="9" spans="1:9" s="898" customFormat="1" ht="14.25" customHeight="1">
      <c r="A9" s="904" t="s">
        <v>607</v>
      </c>
      <c r="B9" s="903">
        <v>0</v>
      </c>
      <c r="C9" s="903"/>
      <c r="D9" s="902">
        <v>75.99</v>
      </c>
      <c r="E9" s="902">
        <v>33.89</v>
      </c>
      <c r="F9" s="902">
        <v>11.53</v>
      </c>
      <c r="G9" s="902">
        <v>15.75</v>
      </c>
      <c r="H9" s="902">
        <v>27.94</v>
      </c>
      <c r="I9" s="902">
        <v>114.9</v>
      </c>
    </row>
    <row r="10" spans="1:9" s="898" customFormat="1" ht="12.75">
      <c r="A10" s="895" t="s">
        <v>608</v>
      </c>
      <c r="B10" s="905"/>
      <c r="C10" s="905"/>
      <c r="D10" s="905"/>
      <c r="E10" s="905"/>
      <c r="F10" s="905"/>
      <c r="G10" s="905"/>
      <c r="H10" s="905"/>
      <c r="I10" s="906"/>
    </row>
    <row r="11" spans="1:9" s="898" customFormat="1" ht="14.25" customHeight="1">
      <c r="A11" s="899" t="s">
        <v>603</v>
      </c>
      <c r="B11" s="879">
        <v>4934433</v>
      </c>
      <c r="C11" s="879">
        <v>1045801</v>
      </c>
      <c r="D11" s="900"/>
      <c r="E11" s="900"/>
      <c r="F11" s="900"/>
      <c r="G11" s="900"/>
      <c r="H11" s="900"/>
      <c r="I11" s="900"/>
    </row>
    <row r="12" spans="1:9" s="898" customFormat="1" ht="14.25" customHeight="1">
      <c r="A12" s="709" t="s">
        <v>604</v>
      </c>
      <c r="B12" s="879">
        <v>24926398</v>
      </c>
      <c r="C12" s="879">
        <v>1960322</v>
      </c>
      <c r="D12" s="879">
        <v>6184728</v>
      </c>
      <c r="E12" s="879">
        <v>1039468</v>
      </c>
      <c r="F12" s="879">
        <v>1043793</v>
      </c>
      <c r="G12" s="879">
        <v>1653194</v>
      </c>
      <c r="H12" s="879">
        <v>2998169</v>
      </c>
      <c r="I12" s="879">
        <v>12007046</v>
      </c>
    </row>
    <row r="13" spans="1:9" s="898" customFormat="1" ht="14.25" customHeight="1">
      <c r="A13" s="901" t="s">
        <v>605</v>
      </c>
      <c r="B13" s="760">
        <v>22240888</v>
      </c>
      <c r="C13" s="900"/>
      <c r="D13" s="879">
        <v>5975986</v>
      </c>
      <c r="E13" s="879">
        <v>2600183</v>
      </c>
      <c r="F13" s="879">
        <v>3132367</v>
      </c>
      <c r="G13" s="879">
        <v>2965982</v>
      </c>
      <c r="H13" s="879">
        <v>2988426</v>
      </c>
      <c r="I13" s="879">
        <v>4577944</v>
      </c>
    </row>
    <row r="14" spans="1:9" s="898" customFormat="1" ht="14.25" customHeight="1">
      <c r="A14" s="709" t="s">
        <v>606</v>
      </c>
      <c r="B14" s="902">
        <v>22.19</v>
      </c>
      <c r="C14" s="903"/>
      <c r="D14" s="900"/>
      <c r="E14" s="900"/>
      <c r="F14" s="900"/>
      <c r="G14" s="900"/>
      <c r="H14" s="900"/>
      <c r="I14" s="900"/>
    </row>
    <row r="15" spans="1:9" s="898" customFormat="1" ht="14.25" customHeight="1">
      <c r="A15" s="904" t="s">
        <v>607</v>
      </c>
      <c r="B15" s="903"/>
      <c r="C15" s="903"/>
      <c r="D15" s="902">
        <v>103.49</v>
      </c>
      <c r="E15" s="902">
        <v>42.61</v>
      </c>
      <c r="F15" s="902">
        <v>20.2</v>
      </c>
      <c r="G15" s="902">
        <v>22.02</v>
      </c>
      <c r="H15" s="902">
        <v>32.25</v>
      </c>
      <c r="I15" s="902">
        <v>105.72</v>
      </c>
    </row>
    <row r="16" spans="1:9" s="898" customFormat="1" ht="12.75">
      <c r="A16" s="895" t="s">
        <v>609</v>
      </c>
      <c r="B16" s="905"/>
      <c r="C16" s="905"/>
      <c r="D16" s="905"/>
      <c r="E16" s="905"/>
      <c r="F16" s="905"/>
      <c r="G16" s="905"/>
      <c r="H16" s="905"/>
      <c r="I16" s="906"/>
    </row>
    <row r="17" spans="1:9" s="898" customFormat="1" ht="14.25" customHeight="1">
      <c r="A17" s="899" t="s">
        <v>603</v>
      </c>
      <c r="B17" s="879">
        <v>822991</v>
      </c>
      <c r="C17" s="879">
        <v>427</v>
      </c>
      <c r="D17" s="900"/>
      <c r="E17" s="900"/>
      <c r="F17" s="900"/>
      <c r="G17" s="900"/>
      <c r="H17" s="900"/>
      <c r="I17" s="900"/>
    </row>
    <row r="18" spans="1:9" s="898" customFormat="1" ht="14.25" customHeight="1">
      <c r="A18" s="709" t="s">
        <v>604</v>
      </c>
      <c r="B18" s="879">
        <v>3582841</v>
      </c>
      <c r="C18" s="879">
        <v>172756</v>
      </c>
      <c r="D18" s="879">
        <v>1298496</v>
      </c>
      <c r="E18" s="879">
        <v>311612</v>
      </c>
      <c r="F18" s="879">
        <v>127507</v>
      </c>
      <c r="G18" s="879">
        <v>182805</v>
      </c>
      <c r="H18" s="879">
        <v>265265</v>
      </c>
      <c r="I18" s="879">
        <v>1397156</v>
      </c>
    </row>
    <row r="19" spans="1:9" s="898" customFormat="1" ht="14.25" customHeight="1">
      <c r="A19" s="901" t="s">
        <v>605</v>
      </c>
      <c r="B19" s="760">
        <v>3575279</v>
      </c>
      <c r="C19" s="900"/>
      <c r="D19" s="879">
        <v>2356508</v>
      </c>
      <c r="E19" s="879">
        <v>517657</v>
      </c>
      <c r="F19" s="879">
        <v>227608</v>
      </c>
      <c r="G19" s="879">
        <v>139396</v>
      </c>
      <c r="H19" s="879">
        <v>96511</v>
      </c>
      <c r="I19" s="879">
        <v>237599</v>
      </c>
    </row>
    <row r="20" spans="1:9" s="898" customFormat="1" ht="14.25" customHeight="1">
      <c r="A20" s="709" t="s">
        <v>606</v>
      </c>
      <c r="B20" s="902">
        <v>23.02</v>
      </c>
      <c r="C20" s="903"/>
      <c r="D20" s="900"/>
      <c r="E20" s="900"/>
      <c r="F20" s="900"/>
      <c r="G20" s="900"/>
      <c r="H20" s="900"/>
      <c r="I20" s="900"/>
    </row>
    <row r="21" spans="1:9" s="898" customFormat="1" ht="14.25" customHeight="1">
      <c r="A21" s="904" t="s">
        <v>607</v>
      </c>
      <c r="B21" s="903"/>
      <c r="C21" s="903"/>
      <c r="D21" s="902">
        <v>55.1</v>
      </c>
      <c r="E21" s="902">
        <v>16.65</v>
      </c>
      <c r="F21" s="902">
        <v>6.48</v>
      </c>
      <c r="G21" s="902">
        <v>8.87</v>
      </c>
      <c r="H21" s="902">
        <v>12.95</v>
      </c>
      <c r="I21" s="902">
        <v>64.9</v>
      </c>
    </row>
    <row r="22" spans="1:9" s="898" customFormat="1" ht="12.75">
      <c r="A22" s="895" t="s">
        <v>610</v>
      </c>
      <c r="B22" s="905"/>
      <c r="C22" s="905"/>
      <c r="D22" s="905"/>
      <c r="E22" s="905"/>
      <c r="F22" s="905"/>
      <c r="G22" s="905"/>
      <c r="H22" s="905"/>
      <c r="I22" s="906"/>
    </row>
    <row r="23" spans="1:9" s="898" customFormat="1" ht="14.25" customHeight="1">
      <c r="A23" s="899" t="s">
        <v>603</v>
      </c>
      <c r="B23" s="879">
        <v>12795244</v>
      </c>
      <c r="C23" s="879">
        <v>2734055</v>
      </c>
      <c r="D23" s="900">
        <v>0</v>
      </c>
      <c r="E23" s="900">
        <v>0</v>
      </c>
      <c r="F23" s="900">
        <v>0</v>
      </c>
      <c r="G23" s="900">
        <v>0</v>
      </c>
      <c r="H23" s="900">
        <v>0</v>
      </c>
      <c r="I23" s="900">
        <v>0</v>
      </c>
    </row>
    <row r="24" spans="1:9" s="898" customFormat="1" ht="14.25" customHeight="1">
      <c r="A24" s="709" t="s">
        <v>604</v>
      </c>
      <c r="B24" s="879">
        <v>67216106</v>
      </c>
      <c r="C24" s="879">
        <v>5592266</v>
      </c>
      <c r="D24" s="879">
        <v>15650127</v>
      </c>
      <c r="E24" s="879">
        <v>4723782</v>
      </c>
      <c r="F24" s="879">
        <v>2441252</v>
      </c>
      <c r="G24" s="879">
        <v>3931976</v>
      </c>
      <c r="H24" s="879">
        <v>7322889</v>
      </c>
      <c r="I24" s="879">
        <v>33146080</v>
      </c>
    </row>
    <row r="25" spans="1:9" s="898" customFormat="1" ht="14.25" customHeight="1">
      <c r="A25" s="901" t="s">
        <v>605</v>
      </c>
      <c r="B25" s="760">
        <v>60194343</v>
      </c>
      <c r="C25" s="900"/>
      <c r="D25" s="879">
        <v>19080373</v>
      </c>
      <c r="E25" s="879">
        <v>10187896</v>
      </c>
      <c r="F25" s="879">
        <v>7546640</v>
      </c>
      <c r="G25" s="879">
        <v>6400289</v>
      </c>
      <c r="H25" s="879">
        <v>6012815</v>
      </c>
      <c r="I25" s="879">
        <v>10966330</v>
      </c>
    </row>
    <row r="26" spans="1:9" s="898" customFormat="1" ht="14.25" customHeight="1">
      <c r="A26" s="709" t="s">
        <v>606</v>
      </c>
      <c r="B26" s="902">
        <v>21.26</v>
      </c>
      <c r="C26" s="903"/>
      <c r="D26" s="900"/>
      <c r="E26" s="900"/>
      <c r="F26" s="900"/>
      <c r="G26" s="900"/>
      <c r="H26" s="900"/>
      <c r="I26" s="900"/>
    </row>
    <row r="27" spans="1:9" s="898" customFormat="1" ht="14.25" customHeight="1">
      <c r="A27" s="904" t="s">
        <v>607</v>
      </c>
      <c r="B27" s="903"/>
      <c r="C27" s="903"/>
      <c r="D27" s="902">
        <v>82.02</v>
      </c>
      <c r="E27" s="902">
        <v>32.91</v>
      </c>
      <c r="F27" s="902">
        <v>13.45</v>
      </c>
      <c r="G27" s="902">
        <v>17.19</v>
      </c>
      <c r="H27" s="902">
        <v>28.3</v>
      </c>
      <c r="I27" s="902">
        <v>108</v>
      </c>
    </row>
    <row r="28" spans="1:9" ht="12">
      <c r="A28" s="907"/>
      <c r="B28" s="907"/>
      <c r="C28" s="907"/>
      <c r="D28" s="907"/>
      <c r="E28" s="907"/>
      <c r="F28" s="907"/>
      <c r="G28" s="907"/>
      <c r="H28" s="907"/>
      <c r="I28" s="907"/>
    </row>
    <row r="29" ht="12">
      <c r="A29" s="908" t="s">
        <v>611</v>
      </c>
    </row>
  </sheetData>
  <mergeCells count="1">
    <mergeCell ref="A1:I1"/>
  </mergeCells>
  <printOptions/>
  <pageMargins left="0.7874015748031497" right="0.7874015748031497" top="0.7874015748031497" bottom="0.7874015748031497" header="0.2362204724409449" footer="0.1968503937007874"/>
  <pageSetup horizontalDpi="600" verticalDpi="600" orientation="landscape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workbookViewId="0" topLeftCell="A1">
      <selection activeCell="A1" sqref="A1"/>
    </sheetView>
  </sheetViews>
  <sheetFormatPr defaultColWidth="9.125" defaultRowHeight="12.75"/>
  <cols>
    <col min="1" max="1" width="47.375" style="241" customWidth="1"/>
    <col min="2" max="3" width="11.875" style="241" customWidth="1"/>
    <col min="4" max="4" width="10.375" style="241" bestFit="1" customWidth="1"/>
    <col min="5" max="5" width="12.25390625" style="241" customWidth="1"/>
    <col min="6" max="6" width="12.375" style="241" customWidth="1"/>
    <col min="7" max="7" width="10.25390625" style="241" customWidth="1"/>
    <col min="8" max="8" width="11.125" style="241" customWidth="1"/>
    <col min="9" max="9" width="11.25390625" style="241" customWidth="1"/>
    <col min="10" max="10" width="11.75390625" style="241" customWidth="1"/>
    <col min="11" max="11" width="11.25390625" style="241" customWidth="1"/>
    <col min="12" max="12" width="13.625" style="241" customWidth="1"/>
    <col min="13" max="13" width="9.875" style="241" customWidth="1"/>
    <col min="14" max="14" width="10.75390625" style="241" customWidth="1"/>
    <col min="15" max="15" width="9.125" style="241" customWidth="1"/>
    <col min="16" max="16" width="11.125" style="241" customWidth="1"/>
    <col min="17" max="17" width="13.75390625" style="241" customWidth="1"/>
    <col min="18" max="16384" width="9.125" style="241" customWidth="1"/>
  </cols>
  <sheetData>
    <row r="1" spans="1:17" ht="24" customHeight="1">
      <c r="A1" s="909" t="s">
        <v>612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</row>
    <row r="2" spans="1:17" s="892" customFormat="1" ht="24" customHeight="1" thickBot="1">
      <c r="A2" s="747" t="s">
        <v>553</v>
      </c>
      <c r="B2" s="890"/>
      <c r="C2" s="891"/>
      <c r="D2" s="891"/>
      <c r="E2" s="891"/>
      <c r="F2" s="891"/>
      <c r="G2" s="891"/>
      <c r="H2" s="910"/>
      <c r="I2" s="910"/>
      <c r="J2" s="910"/>
      <c r="K2" s="910"/>
      <c r="L2" s="911"/>
      <c r="M2" s="911"/>
      <c r="N2" s="911"/>
      <c r="O2" s="911"/>
      <c r="P2" s="911"/>
      <c r="Q2" s="749" t="s">
        <v>1103</v>
      </c>
    </row>
    <row r="3" spans="1:17" s="892" customFormat="1" ht="24" customHeight="1">
      <c r="A3" s="1880" t="s">
        <v>613</v>
      </c>
      <c r="B3" s="1882" t="s">
        <v>614</v>
      </c>
      <c r="C3" s="1882"/>
      <c r="D3" s="1882"/>
      <c r="E3" s="1882"/>
      <c r="F3" s="1883"/>
      <c r="G3" s="1890" t="s">
        <v>615</v>
      </c>
      <c r="H3" s="1882"/>
      <c r="I3" s="1882"/>
      <c r="J3" s="1882"/>
      <c r="K3" s="1882"/>
      <c r="L3" s="1890" t="s">
        <v>616</v>
      </c>
      <c r="M3" s="1882"/>
      <c r="N3" s="1882"/>
      <c r="O3" s="1882"/>
      <c r="P3" s="1882"/>
      <c r="Q3" s="1878" t="s">
        <v>617</v>
      </c>
    </row>
    <row r="4" spans="1:17" ht="57" customHeight="1" thickBot="1">
      <c r="A4" s="1881"/>
      <c r="B4" s="912" t="s">
        <v>618</v>
      </c>
      <c r="C4" s="913" t="s">
        <v>619</v>
      </c>
      <c r="D4" s="913" t="s">
        <v>555</v>
      </c>
      <c r="E4" s="913" t="s">
        <v>620</v>
      </c>
      <c r="F4" s="914" t="s">
        <v>621</v>
      </c>
      <c r="G4" s="915" t="s">
        <v>618</v>
      </c>
      <c r="H4" s="913" t="s">
        <v>619</v>
      </c>
      <c r="I4" s="913" t="s">
        <v>555</v>
      </c>
      <c r="J4" s="913" t="s">
        <v>620</v>
      </c>
      <c r="K4" s="914" t="s">
        <v>621</v>
      </c>
      <c r="L4" s="916" t="s">
        <v>618</v>
      </c>
      <c r="M4" s="917" t="s">
        <v>619</v>
      </c>
      <c r="N4" s="917" t="s">
        <v>555</v>
      </c>
      <c r="O4" s="917" t="s">
        <v>620</v>
      </c>
      <c r="P4" s="918" t="s">
        <v>621</v>
      </c>
      <c r="Q4" s="1879"/>
    </row>
    <row r="5" spans="1:17" ht="13.5" thickBot="1">
      <c r="A5" s="919" t="s">
        <v>622</v>
      </c>
      <c r="B5" s="920">
        <v>1</v>
      </c>
      <c r="C5" s="921">
        <v>2</v>
      </c>
      <c r="D5" s="921">
        <v>3</v>
      </c>
      <c r="E5" s="921">
        <v>4</v>
      </c>
      <c r="F5" s="922" t="s">
        <v>623</v>
      </c>
      <c r="G5" s="923">
        <v>6</v>
      </c>
      <c r="H5" s="921">
        <v>7</v>
      </c>
      <c r="I5" s="921">
        <v>8</v>
      </c>
      <c r="J5" s="921">
        <v>9</v>
      </c>
      <c r="K5" s="922" t="s">
        <v>624</v>
      </c>
      <c r="L5" s="924">
        <v>11</v>
      </c>
      <c r="M5" s="925">
        <v>12</v>
      </c>
      <c r="N5" s="925">
        <v>13</v>
      </c>
      <c r="O5" s="925">
        <v>14</v>
      </c>
      <c r="P5" s="926" t="s">
        <v>625</v>
      </c>
      <c r="Q5" s="927" t="s">
        <v>626</v>
      </c>
    </row>
    <row r="6" spans="1:17" ht="39.75" customHeight="1" thickBot="1">
      <c r="A6" s="928" t="s">
        <v>627</v>
      </c>
      <c r="B6" s="929">
        <v>653907</v>
      </c>
      <c r="C6" s="929">
        <v>4523</v>
      </c>
      <c r="D6" s="929">
        <v>649384</v>
      </c>
      <c r="E6" s="929">
        <v>585791</v>
      </c>
      <c r="F6" s="930">
        <v>63593</v>
      </c>
      <c r="G6" s="931">
        <v>192215</v>
      </c>
      <c r="H6" s="929">
        <v>26656</v>
      </c>
      <c r="I6" s="929">
        <v>165559</v>
      </c>
      <c r="J6" s="929">
        <v>104861</v>
      </c>
      <c r="K6" s="930">
        <v>60698</v>
      </c>
      <c r="L6" s="931">
        <v>503664</v>
      </c>
      <c r="M6" s="929">
        <v>148714</v>
      </c>
      <c r="N6" s="929">
        <v>354947</v>
      </c>
      <c r="O6" s="929">
        <v>88655</v>
      </c>
      <c r="P6" s="930">
        <v>266292</v>
      </c>
      <c r="Q6" s="932">
        <v>390583</v>
      </c>
    </row>
    <row r="7" spans="1:17" ht="39.75" customHeight="1" thickBot="1">
      <c r="A7" s="928" t="s">
        <v>628</v>
      </c>
      <c r="B7" s="929">
        <v>1874601</v>
      </c>
      <c r="C7" s="929">
        <v>97439</v>
      </c>
      <c r="D7" s="929">
        <v>1777162</v>
      </c>
      <c r="E7" s="933"/>
      <c r="F7" s="934"/>
      <c r="G7" s="931">
        <v>665803</v>
      </c>
      <c r="H7" s="929">
        <v>125963</v>
      </c>
      <c r="I7" s="929">
        <v>539840</v>
      </c>
      <c r="J7" s="933"/>
      <c r="K7" s="934"/>
      <c r="L7" s="935">
        <v>821298</v>
      </c>
      <c r="M7" s="936">
        <v>677166</v>
      </c>
      <c r="N7" s="936">
        <v>144132</v>
      </c>
      <c r="O7" s="937"/>
      <c r="P7" s="938"/>
      <c r="Q7" s="939"/>
    </row>
    <row r="8" spans="1:17" ht="15.75" thickBot="1">
      <c r="A8" s="940" t="s">
        <v>629</v>
      </c>
      <c r="B8" s="941">
        <v>2528508</v>
      </c>
      <c r="C8" s="941">
        <v>101962</v>
      </c>
      <c r="D8" s="941">
        <v>2426546</v>
      </c>
      <c r="E8" s="942">
        <v>585791</v>
      </c>
      <c r="F8" s="942">
        <v>63593</v>
      </c>
      <c r="G8" s="941">
        <v>858018</v>
      </c>
      <c r="H8" s="941">
        <v>152619</v>
      </c>
      <c r="I8" s="941">
        <v>705399</v>
      </c>
      <c r="J8" s="942">
        <v>104861</v>
      </c>
      <c r="K8" s="942">
        <v>60698</v>
      </c>
      <c r="L8" s="941">
        <v>1324962</v>
      </c>
      <c r="M8" s="941">
        <v>825880</v>
      </c>
      <c r="N8" s="941">
        <v>499079</v>
      </c>
      <c r="O8" s="942">
        <v>88655</v>
      </c>
      <c r="P8" s="942">
        <v>266292</v>
      </c>
      <c r="Q8" s="943">
        <v>390583</v>
      </c>
    </row>
    <row r="9" spans="1:17" ht="13.5" thickBot="1">
      <c r="A9" s="740"/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</row>
    <row r="10" spans="1:17" ht="54.75" customHeight="1">
      <c r="A10" s="1880" t="s">
        <v>613</v>
      </c>
      <c r="B10" s="1885" t="s">
        <v>618</v>
      </c>
      <c r="C10" s="1873" t="s">
        <v>619</v>
      </c>
      <c r="D10" s="1887" t="s">
        <v>630</v>
      </c>
      <c r="E10" s="1888"/>
      <c r="F10" s="1873" t="s">
        <v>631</v>
      </c>
      <c r="G10" s="1873"/>
      <c r="H10" s="1873" t="s">
        <v>555</v>
      </c>
      <c r="I10" s="1873" t="s">
        <v>620</v>
      </c>
      <c r="J10" s="1876" t="s">
        <v>621</v>
      </c>
      <c r="K10" s="1889"/>
      <c r="L10" s="944" t="s">
        <v>632</v>
      </c>
      <c r="M10" s="945"/>
      <c r="N10" s="740"/>
      <c r="O10" s="740"/>
      <c r="P10" s="740"/>
      <c r="Q10" s="740"/>
    </row>
    <row r="11" spans="1:17" ht="41.25" customHeight="1" thickBot="1">
      <c r="A11" s="1884"/>
      <c r="B11" s="1886"/>
      <c r="C11" s="1875"/>
      <c r="D11" s="913" t="s">
        <v>633</v>
      </c>
      <c r="E11" s="913" t="s">
        <v>634</v>
      </c>
      <c r="F11" s="913" t="s">
        <v>633</v>
      </c>
      <c r="G11" s="913" t="s">
        <v>634</v>
      </c>
      <c r="H11" s="1874"/>
      <c r="I11" s="1875"/>
      <c r="J11" s="1877"/>
      <c r="K11" s="1889"/>
      <c r="L11" s="946" t="s">
        <v>555</v>
      </c>
      <c r="M11" s="945"/>
      <c r="N11" s="740"/>
      <c r="O11" s="740"/>
      <c r="P11" s="740"/>
      <c r="Q11" s="740"/>
    </row>
    <row r="12" spans="1:17" ht="13.5" thickBot="1">
      <c r="A12" s="919" t="s">
        <v>622</v>
      </c>
      <c r="B12" s="923">
        <v>1</v>
      </c>
      <c r="C12" s="921">
        <v>2</v>
      </c>
      <c r="D12" s="921">
        <v>3</v>
      </c>
      <c r="E12" s="921">
        <v>4</v>
      </c>
      <c r="F12" s="947">
        <v>5</v>
      </c>
      <c r="G12" s="947">
        <v>6</v>
      </c>
      <c r="H12" s="921">
        <v>7</v>
      </c>
      <c r="I12" s="921">
        <v>8</v>
      </c>
      <c r="J12" s="922" t="s">
        <v>635</v>
      </c>
      <c r="K12" s="948"/>
      <c r="L12" s="949" t="s">
        <v>622</v>
      </c>
      <c r="M12" s="948"/>
      <c r="N12" s="740"/>
      <c r="O12" s="740"/>
      <c r="P12" s="740"/>
      <c r="Q12" s="740"/>
    </row>
    <row r="13" spans="1:17" ht="39.75" customHeight="1" thickBot="1">
      <c r="A13" s="950" t="s">
        <v>636</v>
      </c>
      <c r="B13" s="951">
        <v>132697</v>
      </c>
      <c r="C13" s="941">
        <v>0</v>
      </c>
      <c r="D13" s="952">
        <v>0.49</v>
      </c>
      <c r="E13" s="941">
        <v>648</v>
      </c>
      <c r="F13" s="953">
        <v>0</v>
      </c>
      <c r="G13" s="954">
        <v>0</v>
      </c>
      <c r="H13" s="941">
        <v>132697</v>
      </c>
      <c r="I13" s="941">
        <v>132049</v>
      </c>
      <c r="J13" s="955">
        <v>648</v>
      </c>
      <c r="K13" s="956"/>
      <c r="L13" s="957">
        <v>49686762</v>
      </c>
      <c r="M13" s="956"/>
      <c r="N13" s="740"/>
      <c r="O13" s="740"/>
      <c r="P13" s="740"/>
      <c r="Q13" s="740"/>
    </row>
    <row r="14" spans="1:17" ht="12.75">
      <c r="A14" s="740"/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</row>
    <row r="15" spans="1:17" s="907" customFormat="1" ht="11.25">
      <c r="A15" s="958" t="s">
        <v>639</v>
      </c>
      <c r="B15" s="959"/>
      <c r="C15" s="959"/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59"/>
      <c r="Q15" s="959"/>
    </row>
    <row r="16" spans="1:17" s="907" customFormat="1" ht="11.25">
      <c r="A16" s="334" t="s">
        <v>637</v>
      </c>
      <c r="B16" s="960"/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</row>
    <row r="17" s="907" customFormat="1" ht="11.25">
      <c r="A17" s="334" t="s">
        <v>638</v>
      </c>
    </row>
    <row r="18" ht="12.75">
      <c r="A18" s="335"/>
    </row>
    <row r="19" ht="12.75">
      <c r="A19" s="961" t="s">
        <v>1810</v>
      </c>
    </row>
  </sheetData>
  <mergeCells count="14">
    <mergeCell ref="Q3:Q4"/>
    <mergeCell ref="A3:A4"/>
    <mergeCell ref="B3:F3"/>
    <mergeCell ref="A10:A11"/>
    <mergeCell ref="B10:B11"/>
    <mergeCell ref="C10:C11"/>
    <mergeCell ref="D10:E10"/>
    <mergeCell ref="K10:K11"/>
    <mergeCell ref="G3:K3"/>
    <mergeCell ref="L3:P3"/>
    <mergeCell ref="F10:G10"/>
    <mergeCell ref="H10:H11"/>
    <mergeCell ref="I10:I11"/>
    <mergeCell ref="J10:J11"/>
  </mergeCells>
  <printOptions horizontalCentered="1"/>
  <pageMargins left="0.1968503937007874" right="0.1968503937007874" top="0.1968503937007874" bottom="0.1968503937007874" header="0.2362204724409449" footer="0.1968503937007874"/>
  <pageSetup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workbookViewId="0" topLeftCell="A1">
      <selection activeCell="A1" sqref="A1"/>
    </sheetView>
  </sheetViews>
  <sheetFormatPr defaultColWidth="9.125" defaultRowHeight="12.75"/>
  <cols>
    <col min="1" max="1" width="50.625" style="241" customWidth="1"/>
    <col min="2" max="2" width="10.25390625" style="241" customWidth="1"/>
    <col min="3" max="3" width="9.875" style="241" customWidth="1"/>
    <col min="4" max="4" width="10.00390625" style="241" customWidth="1"/>
    <col min="5" max="5" width="11.625" style="241" customWidth="1"/>
    <col min="6" max="6" width="11.25390625" style="241" customWidth="1"/>
    <col min="7" max="7" width="10.125" style="241" customWidth="1"/>
    <col min="8" max="9" width="10.75390625" style="241" customWidth="1"/>
    <col min="10" max="10" width="11.375" style="241" customWidth="1"/>
    <col min="11" max="11" width="11.25390625" style="241" customWidth="1"/>
    <col min="12" max="12" width="13.625" style="241" customWidth="1"/>
    <col min="13" max="13" width="10.125" style="241" customWidth="1"/>
    <col min="14" max="14" width="11.00390625" style="241" customWidth="1"/>
    <col min="15" max="15" width="9.125" style="241" customWidth="1"/>
    <col min="16" max="16" width="13.00390625" style="241" customWidth="1"/>
    <col min="17" max="17" width="14.00390625" style="241" customWidth="1"/>
    <col min="18" max="16384" width="9.125" style="241" customWidth="1"/>
  </cols>
  <sheetData>
    <row r="1" spans="1:17" ht="24" customHeight="1">
      <c r="A1" s="962" t="s">
        <v>640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</row>
    <row r="2" spans="1:17" s="892" customFormat="1" ht="24" customHeight="1" thickBot="1">
      <c r="A2" s="747" t="s">
        <v>553</v>
      </c>
      <c r="B2" s="890"/>
      <c r="C2" s="891"/>
      <c r="D2" s="891"/>
      <c r="E2" s="891"/>
      <c r="F2" s="891"/>
      <c r="G2" s="891"/>
      <c r="H2" s="910"/>
      <c r="I2" s="910"/>
      <c r="J2" s="910"/>
      <c r="K2" s="910"/>
      <c r="L2" s="911"/>
      <c r="M2" s="911"/>
      <c r="N2" s="911"/>
      <c r="O2" s="911"/>
      <c r="P2" s="911"/>
      <c r="Q2" s="749" t="s">
        <v>1103</v>
      </c>
    </row>
    <row r="3" spans="1:17" ht="15.75" customHeight="1">
      <c r="A3" s="1880" t="s">
        <v>613</v>
      </c>
      <c r="B3" s="1882" t="s">
        <v>614</v>
      </c>
      <c r="C3" s="1882"/>
      <c r="D3" s="1882"/>
      <c r="E3" s="1882"/>
      <c r="F3" s="1883"/>
      <c r="G3" s="1890" t="s">
        <v>615</v>
      </c>
      <c r="H3" s="1882"/>
      <c r="I3" s="1882"/>
      <c r="J3" s="1882"/>
      <c r="K3" s="1882"/>
      <c r="L3" s="1890" t="s">
        <v>616</v>
      </c>
      <c r="M3" s="1882"/>
      <c r="N3" s="1882"/>
      <c r="O3" s="1882"/>
      <c r="P3" s="1882"/>
      <c r="Q3" s="1878" t="s">
        <v>617</v>
      </c>
    </row>
    <row r="4" spans="1:17" ht="90.75" customHeight="1" thickBot="1">
      <c r="A4" s="1881"/>
      <c r="B4" s="912" t="s">
        <v>618</v>
      </c>
      <c r="C4" s="913" t="s">
        <v>619</v>
      </c>
      <c r="D4" s="913" t="s">
        <v>555</v>
      </c>
      <c r="E4" s="913" t="s">
        <v>620</v>
      </c>
      <c r="F4" s="914" t="s">
        <v>621</v>
      </c>
      <c r="G4" s="915" t="s">
        <v>618</v>
      </c>
      <c r="H4" s="913" t="s">
        <v>619</v>
      </c>
      <c r="I4" s="913" t="s">
        <v>555</v>
      </c>
      <c r="J4" s="913" t="s">
        <v>620</v>
      </c>
      <c r="K4" s="914" t="s">
        <v>621</v>
      </c>
      <c r="L4" s="916" t="s">
        <v>618</v>
      </c>
      <c r="M4" s="917" t="s">
        <v>619</v>
      </c>
      <c r="N4" s="917" t="s">
        <v>555</v>
      </c>
      <c r="O4" s="917" t="s">
        <v>620</v>
      </c>
      <c r="P4" s="918" t="s">
        <v>621</v>
      </c>
      <c r="Q4" s="1879"/>
    </row>
    <row r="5" spans="1:17" ht="13.5" thickBot="1">
      <c r="A5" s="919" t="s">
        <v>622</v>
      </c>
      <c r="B5" s="920">
        <v>1</v>
      </c>
      <c r="C5" s="921">
        <v>2</v>
      </c>
      <c r="D5" s="921">
        <v>3</v>
      </c>
      <c r="E5" s="921">
        <v>4</v>
      </c>
      <c r="F5" s="922" t="s">
        <v>623</v>
      </c>
      <c r="G5" s="923">
        <v>6</v>
      </c>
      <c r="H5" s="921">
        <v>7</v>
      </c>
      <c r="I5" s="921">
        <v>8</v>
      </c>
      <c r="J5" s="921">
        <v>9</v>
      </c>
      <c r="K5" s="922" t="s">
        <v>624</v>
      </c>
      <c r="L5" s="924">
        <v>11</v>
      </c>
      <c r="M5" s="925">
        <v>12</v>
      </c>
      <c r="N5" s="925">
        <v>13</v>
      </c>
      <c r="O5" s="925">
        <v>14</v>
      </c>
      <c r="P5" s="926" t="s">
        <v>625</v>
      </c>
      <c r="Q5" s="927" t="s">
        <v>626</v>
      </c>
    </row>
    <row r="6" spans="1:17" ht="39.75" customHeight="1" thickBot="1">
      <c r="A6" s="928" t="s">
        <v>627</v>
      </c>
      <c r="B6" s="929">
        <v>454967</v>
      </c>
      <c r="C6" s="929">
        <v>2562</v>
      </c>
      <c r="D6" s="929">
        <v>452405</v>
      </c>
      <c r="E6" s="929">
        <v>411380</v>
      </c>
      <c r="F6" s="930">
        <v>41025</v>
      </c>
      <c r="G6" s="931">
        <v>136411</v>
      </c>
      <c r="H6" s="929">
        <v>10150</v>
      </c>
      <c r="I6" s="929">
        <v>126261</v>
      </c>
      <c r="J6" s="929">
        <v>73404</v>
      </c>
      <c r="K6" s="930">
        <v>52857</v>
      </c>
      <c r="L6" s="931">
        <v>305224</v>
      </c>
      <c r="M6" s="929">
        <v>59870</v>
      </c>
      <c r="N6" s="929">
        <v>245351</v>
      </c>
      <c r="O6" s="929">
        <v>68289</v>
      </c>
      <c r="P6" s="930">
        <v>177062</v>
      </c>
      <c r="Q6" s="932">
        <v>270944</v>
      </c>
    </row>
    <row r="7" spans="1:17" ht="39.75" customHeight="1" thickBot="1">
      <c r="A7" s="928" t="s">
        <v>628</v>
      </c>
      <c r="B7" s="929">
        <v>1201666</v>
      </c>
      <c r="C7" s="929">
        <v>69413</v>
      </c>
      <c r="D7" s="929">
        <v>1132253</v>
      </c>
      <c r="E7" s="933"/>
      <c r="F7" s="934"/>
      <c r="G7" s="931">
        <v>351014</v>
      </c>
      <c r="H7" s="929">
        <v>88248</v>
      </c>
      <c r="I7" s="929">
        <v>262766</v>
      </c>
      <c r="J7" s="933"/>
      <c r="K7" s="934"/>
      <c r="L7" s="935">
        <v>544724</v>
      </c>
      <c r="M7" s="936">
        <v>494537</v>
      </c>
      <c r="N7" s="936">
        <v>50187</v>
      </c>
      <c r="O7" s="937"/>
      <c r="P7" s="938"/>
      <c r="Q7" s="939"/>
    </row>
    <row r="8" spans="1:17" ht="15.75" thickBot="1">
      <c r="A8" s="940" t="s">
        <v>629</v>
      </c>
      <c r="B8" s="941">
        <v>1656633</v>
      </c>
      <c r="C8" s="941">
        <v>71975</v>
      </c>
      <c r="D8" s="941">
        <v>1584658</v>
      </c>
      <c r="E8" s="942">
        <v>411380</v>
      </c>
      <c r="F8" s="942">
        <v>41025</v>
      </c>
      <c r="G8" s="941">
        <v>487425</v>
      </c>
      <c r="H8" s="941">
        <v>98398</v>
      </c>
      <c r="I8" s="941">
        <v>389027</v>
      </c>
      <c r="J8" s="942">
        <v>73404</v>
      </c>
      <c r="K8" s="942">
        <v>52857</v>
      </c>
      <c r="L8" s="941">
        <v>849948</v>
      </c>
      <c r="M8" s="941">
        <v>554407</v>
      </c>
      <c r="N8" s="941">
        <v>295538</v>
      </c>
      <c r="O8" s="942">
        <v>68289</v>
      </c>
      <c r="P8" s="942">
        <v>177062</v>
      </c>
      <c r="Q8" s="943">
        <v>270944</v>
      </c>
    </row>
    <row r="9" spans="1:17" ht="13.5" thickBot="1">
      <c r="A9" s="740"/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</row>
    <row r="10" spans="1:17" ht="52.5" customHeight="1">
      <c r="A10" s="1880" t="s">
        <v>613</v>
      </c>
      <c r="B10" s="1885" t="s">
        <v>618</v>
      </c>
      <c r="C10" s="1873" t="s">
        <v>619</v>
      </c>
      <c r="D10" s="1887" t="s">
        <v>630</v>
      </c>
      <c r="E10" s="1888"/>
      <c r="F10" s="1873" t="s">
        <v>631</v>
      </c>
      <c r="G10" s="1873"/>
      <c r="H10" s="1873" t="s">
        <v>555</v>
      </c>
      <c r="I10" s="1873" t="s">
        <v>620</v>
      </c>
      <c r="J10" s="1876" t="s">
        <v>621</v>
      </c>
      <c r="K10" s="1889"/>
      <c r="L10" s="944" t="s">
        <v>632</v>
      </c>
      <c r="M10" s="945"/>
      <c r="N10" s="740"/>
      <c r="O10" s="740"/>
      <c r="P10" s="740"/>
      <c r="Q10" s="740"/>
    </row>
    <row r="11" spans="1:17" ht="27" customHeight="1" thickBot="1">
      <c r="A11" s="1884"/>
      <c r="B11" s="1886"/>
      <c r="C11" s="1875"/>
      <c r="D11" s="913" t="s">
        <v>633</v>
      </c>
      <c r="E11" s="913" t="s">
        <v>634</v>
      </c>
      <c r="F11" s="913" t="s">
        <v>633</v>
      </c>
      <c r="G11" s="913" t="s">
        <v>634</v>
      </c>
      <c r="H11" s="1874"/>
      <c r="I11" s="1875"/>
      <c r="J11" s="1877"/>
      <c r="K11" s="1889"/>
      <c r="L11" s="946" t="s">
        <v>555</v>
      </c>
      <c r="M11" s="945"/>
      <c r="N11" s="740"/>
      <c r="O11" s="740"/>
      <c r="P11" s="740"/>
      <c r="Q11" s="740"/>
    </row>
    <row r="12" spans="1:17" ht="13.5" thickBot="1">
      <c r="A12" s="919" t="s">
        <v>622</v>
      </c>
      <c r="B12" s="923">
        <v>1</v>
      </c>
      <c r="C12" s="921">
        <v>2</v>
      </c>
      <c r="D12" s="921">
        <v>3</v>
      </c>
      <c r="E12" s="921">
        <v>4</v>
      </c>
      <c r="F12" s="947">
        <v>5</v>
      </c>
      <c r="G12" s="947">
        <v>6</v>
      </c>
      <c r="H12" s="921">
        <v>7</v>
      </c>
      <c r="I12" s="921">
        <v>8</v>
      </c>
      <c r="J12" s="922" t="s">
        <v>635</v>
      </c>
      <c r="K12" s="948"/>
      <c r="L12" s="949" t="s">
        <v>622</v>
      </c>
      <c r="M12" s="948"/>
      <c r="N12" s="740"/>
      <c r="O12" s="740"/>
      <c r="P12" s="740"/>
      <c r="Q12" s="740"/>
    </row>
    <row r="13" spans="1:17" ht="39.75" customHeight="1" thickBot="1">
      <c r="A13" s="950" t="s">
        <v>636</v>
      </c>
      <c r="B13" s="951">
        <v>0</v>
      </c>
      <c r="C13" s="941">
        <v>0</v>
      </c>
      <c r="D13" s="952">
        <v>0</v>
      </c>
      <c r="E13" s="941">
        <v>0</v>
      </c>
      <c r="F13" s="953">
        <v>0</v>
      </c>
      <c r="G13" s="954">
        <v>0</v>
      </c>
      <c r="H13" s="941">
        <v>0</v>
      </c>
      <c r="I13" s="941">
        <v>0</v>
      </c>
      <c r="J13" s="955">
        <v>0</v>
      </c>
      <c r="K13" s="956"/>
      <c r="L13" s="957">
        <v>30446221</v>
      </c>
      <c r="M13" s="956"/>
      <c r="N13" s="740"/>
      <c r="O13" s="740"/>
      <c r="P13" s="740"/>
      <c r="Q13" s="740"/>
    </row>
    <row r="15" spans="1:17" s="907" customFormat="1" ht="11.25">
      <c r="A15" s="958" t="s">
        <v>639</v>
      </c>
      <c r="B15" s="959"/>
      <c r="C15" s="959"/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59"/>
      <c r="Q15" s="959"/>
    </row>
    <row r="16" spans="1:17" s="907" customFormat="1" ht="11.25">
      <c r="A16" s="334" t="s">
        <v>637</v>
      </c>
      <c r="B16" s="960"/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</row>
    <row r="17" s="907" customFormat="1" ht="11.25">
      <c r="A17" s="334" t="s">
        <v>638</v>
      </c>
    </row>
    <row r="18" ht="12.75">
      <c r="A18" s="335"/>
    </row>
    <row r="19" ht="12.75">
      <c r="A19" s="961" t="s">
        <v>1810</v>
      </c>
    </row>
  </sheetData>
  <mergeCells count="14">
    <mergeCell ref="Q3:Q4"/>
    <mergeCell ref="A3:A4"/>
    <mergeCell ref="B3:F3"/>
    <mergeCell ref="K10:K11"/>
    <mergeCell ref="G3:K3"/>
    <mergeCell ref="A10:A11"/>
    <mergeCell ref="B10:B11"/>
    <mergeCell ref="C10:C11"/>
    <mergeCell ref="D10:E10"/>
    <mergeCell ref="L3:P3"/>
    <mergeCell ref="F10:G10"/>
    <mergeCell ref="H10:H11"/>
    <mergeCell ref="I10:I11"/>
    <mergeCell ref="J10:J1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8.00390625" style="241" customWidth="1"/>
    <col min="2" max="3" width="10.125" style="241" customWidth="1"/>
    <col min="4" max="4" width="9.75390625" style="241" customWidth="1"/>
    <col min="5" max="5" width="11.625" style="241" customWidth="1"/>
    <col min="6" max="6" width="11.25390625" style="241" customWidth="1"/>
    <col min="7" max="7" width="10.625" style="241" customWidth="1"/>
    <col min="8" max="8" width="10.125" style="241" customWidth="1"/>
    <col min="9" max="9" width="10.625" style="241" customWidth="1"/>
    <col min="10" max="10" width="11.25390625" style="241" customWidth="1"/>
    <col min="11" max="11" width="12.00390625" style="241" customWidth="1"/>
    <col min="12" max="12" width="13.625" style="241" customWidth="1"/>
    <col min="13" max="13" width="9.875" style="241" customWidth="1"/>
    <col min="14" max="14" width="10.00390625" style="241" customWidth="1"/>
    <col min="15" max="15" width="9.125" style="241" customWidth="1"/>
    <col min="16" max="16" width="12.00390625" style="241" customWidth="1"/>
    <col min="17" max="17" width="13.75390625" style="241" customWidth="1"/>
    <col min="18" max="16384" width="9.125" style="241" customWidth="1"/>
  </cols>
  <sheetData>
    <row r="1" spans="1:17" ht="24" customHeight="1">
      <c r="A1" s="962" t="s">
        <v>641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</row>
    <row r="2" spans="1:17" s="892" customFormat="1" ht="24" customHeight="1" thickBot="1">
      <c r="A2" s="747" t="s">
        <v>553</v>
      </c>
      <c r="B2" s="890"/>
      <c r="C2" s="891"/>
      <c r="D2" s="891"/>
      <c r="E2" s="891"/>
      <c r="F2" s="891"/>
      <c r="G2" s="891"/>
      <c r="H2" s="910"/>
      <c r="I2" s="910"/>
      <c r="J2" s="910"/>
      <c r="K2" s="910"/>
      <c r="L2" s="911"/>
      <c r="M2" s="911"/>
      <c r="N2" s="911"/>
      <c r="O2" s="911"/>
      <c r="P2" s="911"/>
      <c r="Q2" s="749" t="s">
        <v>1103</v>
      </c>
    </row>
    <row r="3" spans="1:17" s="892" customFormat="1" ht="24" customHeight="1">
      <c r="A3" s="1894" t="s">
        <v>613</v>
      </c>
      <c r="B3" s="1896" t="s">
        <v>614</v>
      </c>
      <c r="C3" s="1882"/>
      <c r="D3" s="1882"/>
      <c r="E3" s="1882"/>
      <c r="F3" s="1883"/>
      <c r="G3" s="1890" t="s">
        <v>615</v>
      </c>
      <c r="H3" s="1897"/>
      <c r="I3" s="1897"/>
      <c r="J3" s="1897"/>
      <c r="K3" s="1898"/>
      <c r="L3" s="1890" t="s">
        <v>616</v>
      </c>
      <c r="M3" s="1897"/>
      <c r="N3" s="1897"/>
      <c r="O3" s="1897"/>
      <c r="P3" s="1898"/>
      <c r="Q3" s="1878" t="s">
        <v>617</v>
      </c>
    </row>
    <row r="4" spans="1:17" ht="48.75" thickBot="1">
      <c r="A4" s="1895"/>
      <c r="B4" s="912" t="s">
        <v>618</v>
      </c>
      <c r="C4" s="913" t="s">
        <v>619</v>
      </c>
      <c r="D4" s="913" t="s">
        <v>555</v>
      </c>
      <c r="E4" s="913" t="s">
        <v>620</v>
      </c>
      <c r="F4" s="914" t="s">
        <v>621</v>
      </c>
      <c r="G4" s="915" t="s">
        <v>618</v>
      </c>
      <c r="H4" s="913" t="s">
        <v>619</v>
      </c>
      <c r="I4" s="913" t="s">
        <v>555</v>
      </c>
      <c r="J4" s="913" t="s">
        <v>620</v>
      </c>
      <c r="K4" s="914" t="s">
        <v>621</v>
      </c>
      <c r="L4" s="916" t="s">
        <v>618</v>
      </c>
      <c r="M4" s="917" t="s">
        <v>619</v>
      </c>
      <c r="N4" s="917" t="s">
        <v>555</v>
      </c>
      <c r="O4" s="917" t="s">
        <v>620</v>
      </c>
      <c r="P4" s="918" t="s">
        <v>621</v>
      </c>
      <c r="Q4" s="1879"/>
    </row>
    <row r="5" spans="1:17" ht="13.5" thickBot="1">
      <c r="A5" s="919" t="s">
        <v>622</v>
      </c>
      <c r="B5" s="920">
        <v>1</v>
      </c>
      <c r="C5" s="921">
        <v>2</v>
      </c>
      <c r="D5" s="921">
        <v>3</v>
      </c>
      <c r="E5" s="921">
        <v>4</v>
      </c>
      <c r="F5" s="922" t="s">
        <v>623</v>
      </c>
      <c r="G5" s="923">
        <v>6</v>
      </c>
      <c r="H5" s="921">
        <v>7</v>
      </c>
      <c r="I5" s="921">
        <v>8</v>
      </c>
      <c r="J5" s="921">
        <v>9</v>
      </c>
      <c r="K5" s="922" t="s">
        <v>624</v>
      </c>
      <c r="L5" s="924">
        <v>11</v>
      </c>
      <c r="M5" s="925">
        <v>12</v>
      </c>
      <c r="N5" s="925">
        <v>13</v>
      </c>
      <c r="O5" s="925">
        <v>14</v>
      </c>
      <c r="P5" s="926" t="s">
        <v>625</v>
      </c>
      <c r="Q5" s="927" t="s">
        <v>626</v>
      </c>
    </row>
    <row r="6" spans="1:17" ht="39.75" customHeight="1" thickBot="1">
      <c r="A6" s="928" t="s">
        <v>627</v>
      </c>
      <c r="B6" s="929">
        <v>198940</v>
      </c>
      <c r="C6" s="929">
        <v>1961</v>
      </c>
      <c r="D6" s="929">
        <v>196979</v>
      </c>
      <c r="E6" s="929">
        <v>174411</v>
      </c>
      <c r="F6" s="930">
        <v>22568</v>
      </c>
      <c r="G6" s="931">
        <v>55804</v>
      </c>
      <c r="H6" s="929">
        <v>16506</v>
      </c>
      <c r="I6" s="929">
        <v>39298</v>
      </c>
      <c r="J6" s="929">
        <v>31457</v>
      </c>
      <c r="K6" s="930">
        <v>7841</v>
      </c>
      <c r="L6" s="931">
        <v>198440</v>
      </c>
      <c r="M6" s="929">
        <v>88844</v>
      </c>
      <c r="N6" s="929">
        <v>109596</v>
      </c>
      <c r="O6" s="929">
        <v>20366</v>
      </c>
      <c r="P6" s="930">
        <v>89230</v>
      </c>
      <c r="Q6" s="932">
        <v>119639</v>
      </c>
    </row>
    <row r="7" spans="1:17" ht="39.75" customHeight="1" thickBot="1">
      <c r="A7" s="928" t="s">
        <v>628</v>
      </c>
      <c r="B7" s="929">
        <v>672935</v>
      </c>
      <c r="C7" s="929">
        <v>28026</v>
      </c>
      <c r="D7" s="929">
        <v>644909</v>
      </c>
      <c r="E7" s="933"/>
      <c r="F7" s="934"/>
      <c r="G7" s="931">
        <v>314789</v>
      </c>
      <c r="H7" s="929">
        <v>37715</v>
      </c>
      <c r="I7" s="929">
        <v>277074</v>
      </c>
      <c r="J7" s="933"/>
      <c r="K7" s="934"/>
      <c r="L7" s="935">
        <v>276574</v>
      </c>
      <c r="M7" s="936">
        <v>182629</v>
      </c>
      <c r="N7" s="936">
        <v>93945</v>
      </c>
      <c r="O7" s="937"/>
      <c r="P7" s="938"/>
      <c r="Q7" s="939"/>
    </row>
    <row r="8" spans="1:17" ht="15.75" thickBot="1">
      <c r="A8" s="940" t="s">
        <v>629</v>
      </c>
      <c r="B8" s="941">
        <v>871875</v>
      </c>
      <c r="C8" s="941">
        <v>29987</v>
      </c>
      <c r="D8" s="941">
        <v>841888</v>
      </c>
      <c r="E8" s="942">
        <v>174411</v>
      </c>
      <c r="F8" s="942">
        <v>22568</v>
      </c>
      <c r="G8" s="941">
        <v>370593</v>
      </c>
      <c r="H8" s="941">
        <v>54221</v>
      </c>
      <c r="I8" s="941">
        <v>316372</v>
      </c>
      <c r="J8" s="942">
        <v>31457</v>
      </c>
      <c r="K8" s="942">
        <v>7841</v>
      </c>
      <c r="L8" s="941">
        <v>475014</v>
      </c>
      <c r="M8" s="941">
        <v>271473</v>
      </c>
      <c r="N8" s="941">
        <v>203541</v>
      </c>
      <c r="O8" s="942">
        <v>20366</v>
      </c>
      <c r="P8" s="942">
        <v>89230</v>
      </c>
      <c r="Q8" s="943">
        <v>119639</v>
      </c>
    </row>
    <row r="9" spans="1:17" ht="13.5" thickBot="1">
      <c r="A9" s="740"/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</row>
    <row r="10" spans="1:17" ht="51.75" customHeight="1">
      <c r="A10" s="1894" t="s">
        <v>613</v>
      </c>
      <c r="B10" s="1899" t="s">
        <v>618</v>
      </c>
      <c r="C10" s="1891" t="s">
        <v>619</v>
      </c>
      <c r="D10" s="1887" t="s">
        <v>630</v>
      </c>
      <c r="E10" s="1888"/>
      <c r="F10" s="1887" t="s">
        <v>631</v>
      </c>
      <c r="G10" s="1888"/>
      <c r="H10" s="1891" t="s">
        <v>555</v>
      </c>
      <c r="I10" s="1891" t="s">
        <v>620</v>
      </c>
      <c r="J10" s="1901" t="s">
        <v>621</v>
      </c>
      <c r="K10" s="1893"/>
      <c r="L10" s="963" t="s">
        <v>632</v>
      </c>
      <c r="M10" s="945"/>
      <c r="N10" s="740"/>
      <c r="O10" s="740"/>
      <c r="P10" s="740"/>
      <c r="Q10" s="740"/>
    </row>
    <row r="11" spans="1:17" ht="38.25" customHeight="1" thickBot="1">
      <c r="A11" s="1895"/>
      <c r="B11" s="1900"/>
      <c r="C11" s="1892"/>
      <c r="D11" s="913" t="s">
        <v>633</v>
      </c>
      <c r="E11" s="913" t="s">
        <v>634</v>
      </c>
      <c r="F11" s="913" t="s">
        <v>633</v>
      </c>
      <c r="G11" s="913" t="s">
        <v>634</v>
      </c>
      <c r="H11" s="1892"/>
      <c r="I11" s="1892"/>
      <c r="J11" s="1902"/>
      <c r="K11" s="1893"/>
      <c r="L11" s="964" t="s">
        <v>555</v>
      </c>
      <c r="M11" s="945"/>
      <c r="N11" s="740"/>
      <c r="O11" s="740"/>
      <c r="P11" s="740"/>
      <c r="Q11" s="740"/>
    </row>
    <row r="12" spans="1:17" ht="13.5" thickBot="1">
      <c r="A12" s="919" t="s">
        <v>622</v>
      </c>
      <c r="B12" s="923">
        <v>1</v>
      </c>
      <c r="C12" s="921">
        <v>2</v>
      </c>
      <c r="D12" s="921">
        <v>3</v>
      </c>
      <c r="E12" s="921">
        <v>4</v>
      </c>
      <c r="F12" s="947">
        <v>5</v>
      </c>
      <c r="G12" s="947">
        <v>6</v>
      </c>
      <c r="H12" s="921">
        <v>7</v>
      </c>
      <c r="I12" s="921">
        <v>8</v>
      </c>
      <c r="J12" s="922" t="s">
        <v>635</v>
      </c>
      <c r="K12" s="948"/>
      <c r="L12" s="949" t="s">
        <v>622</v>
      </c>
      <c r="M12" s="948"/>
      <c r="N12" s="740"/>
      <c r="O12" s="740"/>
      <c r="P12" s="740"/>
      <c r="Q12" s="740"/>
    </row>
    <row r="13" spans="1:17" ht="39.75" customHeight="1" thickBot="1">
      <c r="A13" s="965" t="s">
        <v>636</v>
      </c>
      <c r="B13" s="931">
        <v>132697</v>
      </c>
      <c r="C13" s="929">
        <v>0</v>
      </c>
      <c r="D13" s="966">
        <v>0.49</v>
      </c>
      <c r="E13" s="929">
        <v>648</v>
      </c>
      <c r="F13" s="967">
        <v>0</v>
      </c>
      <c r="G13" s="968">
        <v>0</v>
      </c>
      <c r="H13" s="929">
        <v>132697</v>
      </c>
      <c r="I13" s="929">
        <v>132049</v>
      </c>
      <c r="J13" s="930">
        <v>648</v>
      </c>
      <c r="K13" s="956"/>
      <c r="L13" s="957">
        <v>19240541</v>
      </c>
      <c r="M13" s="956"/>
      <c r="N13" s="740"/>
      <c r="O13" s="740"/>
      <c r="P13" s="740"/>
      <c r="Q13" s="740"/>
    </row>
    <row r="15" spans="1:17" s="907" customFormat="1" ht="11.25">
      <c r="A15" s="958" t="s">
        <v>639</v>
      </c>
      <c r="B15" s="959"/>
      <c r="C15" s="959"/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59"/>
      <c r="Q15" s="959"/>
    </row>
    <row r="16" spans="1:17" s="907" customFormat="1" ht="11.25">
      <c r="A16" s="334" t="s">
        <v>637</v>
      </c>
      <c r="B16" s="960"/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</row>
    <row r="17" s="907" customFormat="1" ht="11.25">
      <c r="A17" s="334" t="s">
        <v>638</v>
      </c>
    </row>
    <row r="18" ht="12.75">
      <c r="A18" s="335"/>
    </row>
    <row r="19" ht="12.75">
      <c r="A19" s="961" t="s">
        <v>1810</v>
      </c>
    </row>
  </sheetData>
  <mergeCells count="14">
    <mergeCell ref="Q3:Q4"/>
    <mergeCell ref="K10:K11"/>
    <mergeCell ref="A3:A4"/>
    <mergeCell ref="B3:F3"/>
    <mergeCell ref="G3:K3"/>
    <mergeCell ref="L3:P3"/>
    <mergeCell ref="A10:A11"/>
    <mergeCell ref="B10:B11"/>
    <mergeCell ref="C10:C11"/>
    <mergeCell ref="J10:J11"/>
    <mergeCell ref="D10:E10"/>
    <mergeCell ref="F10:G10"/>
    <mergeCell ref="H10:H11"/>
    <mergeCell ref="I10:I1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C60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51.375" style="584" customWidth="1"/>
    <col min="2" max="4" width="9.00390625" style="584" customWidth="1"/>
    <col min="5" max="5" width="9.75390625" style="584" customWidth="1"/>
    <col min="6" max="6" width="9.125" style="584" customWidth="1"/>
    <col min="7" max="7" width="9.00390625" style="584" customWidth="1"/>
    <col min="8" max="8" width="1.75390625" style="584" customWidth="1"/>
    <col min="9" max="16384" width="9.125" style="584" customWidth="1"/>
  </cols>
  <sheetData>
    <row r="1" spans="1:7" ht="21" customHeight="1">
      <c r="A1" s="742" t="s">
        <v>470</v>
      </c>
      <c r="B1" s="1291"/>
      <c r="C1" s="1291"/>
      <c r="D1" s="1291"/>
      <c r="E1" s="1291"/>
      <c r="F1" s="1291"/>
      <c r="G1" s="1291"/>
    </row>
    <row r="2" spans="1:7" ht="21" customHeight="1">
      <c r="A2" s="1210" t="s">
        <v>471</v>
      </c>
      <c r="B2" s="555"/>
      <c r="C2" s="555"/>
      <c r="D2" s="555"/>
      <c r="E2" s="555"/>
      <c r="F2" s="555"/>
      <c r="G2" s="555"/>
    </row>
    <row r="3" spans="1:7" ht="11.25" customHeight="1">
      <c r="A3" s="1292"/>
      <c r="B3" s="558"/>
      <c r="C3" s="558"/>
      <c r="D3" s="558"/>
      <c r="E3" s="559"/>
      <c r="F3" s="558"/>
      <c r="G3" s="559" t="s">
        <v>1103</v>
      </c>
    </row>
    <row r="4" spans="1:7" s="1294" customFormat="1" ht="12.75">
      <c r="A4" s="1293" t="s">
        <v>472</v>
      </c>
      <c r="B4" s="513">
        <v>39538</v>
      </c>
      <c r="C4" s="513">
        <v>39629</v>
      </c>
      <c r="D4" s="513">
        <v>39721</v>
      </c>
      <c r="E4" s="513">
        <v>39813</v>
      </c>
      <c r="F4" s="513">
        <v>39903</v>
      </c>
      <c r="G4" s="513">
        <v>39994</v>
      </c>
    </row>
    <row r="5" spans="1:185" s="556" customFormat="1" ht="12.75" customHeight="1">
      <c r="A5" s="1295" t="s">
        <v>1585</v>
      </c>
      <c r="B5" s="1296"/>
      <c r="C5" s="1297"/>
      <c r="D5" s="1297"/>
      <c r="E5" s="1297"/>
      <c r="F5" s="584"/>
      <c r="G5" s="1298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  <c r="DD5" s="584"/>
      <c r="DE5" s="584"/>
      <c r="DF5" s="584"/>
      <c r="DG5" s="584"/>
      <c r="DH5" s="584"/>
      <c r="DI5" s="584"/>
      <c r="DJ5" s="584"/>
      <c r="DK5" s="584"/>
      <c r="DL5" s="584"/>
      <c r="DM5" s="584"/>
      <c r="DN5" s="584"/>
      <c r="DO5" s="584"/>
      <c r="DP5" s="584"/>
      <c r="DQ5" s="584"/>
      <c r="DR5" s="584"/>
      <c r="DS5" s="584"/>
      <c r="DT5" s="584"/>
      <c r="DU5" s="584"/>
      <c r="DV5" s="584"/>
      <c r="DW5" s="584"/>
      <c r="DX5" s="584"/>
      <c r="DY5" s="584"/>
      <c r="DZ5" s="584"/>
      <c r="EA5" s="584"/>
      <c r="EB5" s="584"/>
      <c r="EC5" s="584"/>
      <c r="ED5" s="584"/>
      <c r="EE5" s="584"/>
      <c r="EF5" s="584"/>
      <c r="EG5" s="584"/>
      <c r="EH5" s="584"/>
      <c r="EI5" s="584"/>
      <c r="EJ5" s="584"/>
      <c r="EK5" s="584"/>
      <c r="EL5" s="584"/>
      <c r="EM5" s="584"/>
      <c r="EN5" s="584"/>
      <c r="EO5" s="584"/>
      <c r="EP5" s="584"/>
      <c r="EQ5" s="584"/>
      <c r="ER5" s="584"/>
      <c r="ES5" s="584"/>
      <c r="ET5" s="584"/>
      <c r="EU5" s="584"/>
      <c r="EV5" s="584"/>
      <c r="EW5" s="584"/>
      <c r="EX5" s="584"/>
      <c r="EY5" s="584"/>
      <c r="EZ5" s="584"/>
      <c r="FA5" s="584"/>
      <c r="FB5" s="584"/>
      <c r="FC5" s="584"/>
      <c r="FD5" s="584"/>
      <c r="FE5" s="584"/>
      <c r="FF5" s="584"/>
      <c r="FG5" s="584"/>
      <c r="FH5" s="584"/>
      <c r="FI5" s="584"/>
      <c r="FJ5" s="584"/>
      <c r="FK5" s="584"/>
      <c r="FL5" s="584"/>
      <c r="FM5" s="584"/>
      <c r="FN5" s="584"/>
      <c r="FO5" s="584"/>
      <c r="FP5" s="584"/>
      <c r="FQ5" s="584"/>
      <c r="FR5" s="584"/>
      <c r="FS5" s="584"/>
      <c r="FT5" s="584"/>
      <c r="FU5" s="584"/>
      <c r="FV5" s="584"/>
      <c r="FW5" s="584"/>
      <c r="FX5" s="584"/>
      <c r="FY5" s="584"/>
      <c r="FZ5" s="584"/>
      <c r="GA5" s="584"/>
      <c r="GB5" s="584"/>
      <c r="GC5" s="584"/>
    </row>
    <row r="6" spans="1:7" s="1302" customFormat="1" ht="12.75" customHeight="1">
      <c r="A6" s="1299" t="s">
        <v>473</v>
      </c>
      <c r="B6" s="1300">
        <v>4129447.679980868</v>
      </c>
      <c r="C6" s="1300">
        <v>4844053.548836992</v>
      </c>
      <c r="D6" s="1300">
        <v>5430208.559152182</v>
      </c>
      <c r="E6" s="1300">
        <v>5822239.524498693</v>
      </c>
      <c r="F6" s="1300">
        <v>5731216.047289817</v>
      </c>
      <c r="G6" s="1301">
        <v>5641778.092805246</v>
      </c>
    </row>
    <row r="7" spans="1:7" s="1302" customFormat="1" ht="12.75" customHeight="1">
      <c r="A7" s="1303" t="s">
        <v>474</v>
      </c>
      <c r="B7" s="1300">
        <v>4066053</v>
      </c>
      <c r="C7" s="1300">
        <v>4777299.548836992</v>
      </c>
      <c r="D7" s="1300">
        <v>5346921.559152182</v>
      </c>
      <c r="E7" s="1300">
        <v>5753942.478442614</v>
      </c>
      <c r="F7" s="1300">
        <v>5648649.047289817</v>
      </c>
      <c r="G7" s="1301">
        <v>5569692.092805246</v>
      </c>
    </row>
    <row r="8" spans="1:7" s="1302" customFormat="1" ht="12.75" customHeight="1">
      <c r="A8" s="1304" t="s">
        <v>475</v>
      </c>
      <c r="B8" s="1300">
        <v>1145332</v>
      </c>
      <c r="C8" s="1300">
        <v>1296424.8833171115</v>
      </c>
      <c r="D8" s="1300">
        <v>1455377.8098778795</v>
      </c>
      <c r="E8" s="1300">
        <v>1552403.5507665614</v>
      </c>
      <c r="F8" s="1300">
        <v>1545842.632548987</v>
      </c>
      <c r="G8" s="1301">
        <v>1535400.9939739774</v>
      </c>
    </row>
    <row r="9" spans="1:7" s="1302" customFormat="1" ht="12.75" customHeight="1">
      <c r="A9" s="1305" t="s">
        <v>476</v>
      </c>
      <c r="B9" s="1300">
        <v>43974</v>
      </c>
      <c r="C9" s="1300">
        <v>49591.8789007978</v>
      </c>
      <c r="D9" s="1300">
        <v>51017.43207985489</v>
      </c>
      <c r="E9" s="1300">
        <v>53470.14350305156</v>
      </c>
      <c r="F9" s="1300">
        <v>53318.27455116664</v>
      </c>
      <c r="G9" s="1301">
        <v>48609.17487751999</v>
      </c>
    </row>
    <row r="10" spans="1:7" s="1302" customFormat="1" ht="12.75" customHeight="1">
      <c r="A10" s="1305" t="s">
        <v>477</v>
      </c>
      <c r="B10" s="1300">
        <v>1119243</v>
      </c>
      <c r="C10" s="1300">
        <v>1309634.6649179498</v>
      </c>
      <c r="D10" s="1300">
        <v>1446565.3798784716</v>
      </c>
      <c r="E10" s="1300">
        <v>1542200.1464410143</v>
      </c>
      <c r="F10" s="1300">
        <v>1487059.6861599186</v>
      </c>
      <c r="G10" s="1301">
        <v>1439227.3127328923</v>
      </c>
    </row>
    <row r="11" spans="1:7" s="1302" customFormat="1" ht="12.75" customHeight="1">
      <c r="A11" s="1305" t="s">
        <v>478</v>
      </c>
      <c r="B11" s="1300">
        <v>1394670</v>
      </c>
      <c r="C11" s="1300">
        <v>1642534.6670139309</v>
      </c>
      <c r="D11" s="1300">
        <v>1829310.5361361012</v>
      </c>
      <c r="E11" s="1300">
        <v>1906680.992538107</v>
      </c>
      <c r="F11" s="1300">
        <v>1851037.9710184068</v>
      </c>
      <c r="G11" s="1301">
        <v>1830054.2991928374</v>
      </c>
    </row>
    <row r="12" spans="1:7" s="1302" customFormat="1" ht="12.75" customHeight="1">
      <c r="A12" s="1305" t="s">
        <v>479</v>
      </c>
      <c r="B12" s="1300">
        <v>272477</v>
      </c>
      <c r="C12" s="1300">
        <v>350747.0514800964</v>
      </c>
      <c r="D12" s="1300">
        <v>424885.2053612334</v>
      </c>
      <c r="E12" s="1300">
        <v>465750.6694902001</v>
      </c>
      <c r="F12" s="1300">
        <v>461466.11457403</v>
      </c>
      <c r="G12" s="1301">
        <v>473853.2502249351</v>
      </c>
    </row>
    <row r="13" spans="1:7" s="1302" customFormat="1" ht="12.75" customHeight="1">
      <c r="A13" s="1305" t="s">
        <v>1786</v>
      </c>
      <c r="B13" s="1300">
        <v>90357</v>
      </c>
      <c r="C13" s="1300">
        <v>128366.4032071055</v>
      </c>
      <c r="D13" s="1300">
        <v>139765.1958186419</v>
      </c>
      <c r="E13" s="1300">
        <v>233436.9757036795</v>
      </c>
      <c r="F13" s="1300">
        <v>249924.3684373081</v>
      </c>
      <c r="G13" s="1301">
        <v>242547.0618030836</v>
      </c>
    </row>
    <row r="14" spans="1:7" s="1302" customFormat="1" ht="12.75" customHeight="1">
      <c r="A14" s="1303" t="s">
        <v>480</v>
      </c>
      <c r="B14" s="1300">
        <v>63394.6799808682</v>
      </c>
      <c r="C14" s="1300">
        <v>66754</v>
      </c>
      <c r="D14" s="1300">
        <v>83287</v>
      </c>
      <c r="E14" s="1300">
        <v>68297.04605607905</v>
      </c>
      <c r="F14" s="1300">
        <v>82567</v>
      </c>
      <c r="G14" s="1301">
        <v>72086</v>
      </c>
    </row>
    <row r="15" spans="1:7" s="1302" customFormat="1" ht="12.75" customHeight="1">
      <c r="A15" s="1305" t="s">
        <v>475</v>
      </c>
      <c r="B15" s="1300">
        <v>1793</v>
      </c>
      <c r="C15" s="1300">
        <v>1576</v>
      </c>
      <c r="D15" s="1300">
        <v>1545</v>
      </c>
      <c r="E15" s="1300">
        <v>1414</v>
      </c>
      <c r="F15" s="1300">
        <v>1182</v>
      </c>
      <c r="G15" s="1301">
        <v>2964</v>
      </c>
    </row>
    <row r="16" spans="1:7" s="1302" customFormat="1" ht="12.75" customHeight="1">
      <c r="A16" s="1305" t="s">
        <v>476</v>
      </c>
      <c r="B16" s="1300">
        <v>82</v>
      </c>
      <c r="C16" s="1300">
        <v>107</v>
      </c>
      <c r="D16" s="1300">
        <v>81</v>
      </c>
      <c r="E16" s="1300">
        <v>59</v>
      </c>
      <c r="F16" s="1300">
        <v>43</v>
      </c>
      <c r="G16" s="1301">
        <v>38</v>
      </c>
    </row>
    <row r="17" spans="1:7" s="1302" customFormat="1" ht="12.75" customHeight="1">
      <c r="A17" s="1305" t="s">
        <v>477</v>
      </c>
      <c r="B17" s="1300">
        <v>18461.9697756464</v>
      </c>
      <c r="C17" s="1300">
        <v>18312</v>
      </c>
      <c r="D17" s="1300">
        <v>31917</v>
      </c>
      <c r="E17" s="1300">
        <v>17446.400063038287</v>
      </c>
      <c r="F17" s="1300">
        <v>27769</v>
      </c>
      <c r="G17" s="1301">
        <v>21824</v>
      </c>
    </row>
    <row r="18" spans="1:7" s="1302" customFormat="1" ht="12.75" customHeight="1">
      <c r="A18" s="1305" t="s">
        <v>478</v>
      </c>
      <c r="B18" s="1300">
        <v>42952.7102052218</v>
      </c>
      <c r="C18" s="1300">
        <v>46654</v>
      </c>
      <c r="D18" s="1300">
        <v>49639</v>
      </c>
      <c r="E18" s="1300">
        <v>49332.64599304076</v>
      </c>
      <c r="F18" s="1300">
        <v>53503</v>
      </c>
      <c r="G18" s="1301">
        <v>45588</v>
      </c>
    </row>
    <row r="19" spans="1:7" s="1302" customFormat="1" ht="12.75" customHeight="1">
      <c r="A19" s="1305" t="s">
        <v>479</v>
      </c>
      <c r="B19" s="1300">
        <v>105</v>
      </c>
      <c r="C19" s="1300">
        <v>105</v>
      </c>
      <c r="D19" s="1300">
        <v>105</v>
      </c>
      <c r="E19" s="1300">
        <v>45</v>
      </c>
      <c r="F19" s="1300">
        <v>45</v>
      </c>
      <c r="G19" s="1301">
        <v>1603</v>
      </c>
    </row>
    <row r="20" spans="1:7" s="1302" customFormat="1" ht="12.75" customHeight="1">
      <c r="A20" s="1305" t="s">
        <v>1786</v>
      </c>
      <c r="B20" s="1300">
        <v>0</v>
      </c>
      <c r="C20" s="1300">
        <v>0</v>
      </c>
      <c r="D20" s="1300">
        <v>0</v>
      </c>
      <c r="E20" s="1300">
        <v>0</v>
      </c>
      <c r="F20" s="1300">
        <v>25</v>
      </c>
      <c r="G20" s="1301">
        <v>69</v>
      </c>
    </row>
    <row r="21" spans="1:7" s="1302" customFormat="1" ht="12.75" customHeight="1">
      <c r="A21" s="1306"/>
      <c r="B21" s="1307"/>
      <c r="C21" s="1308"/>
      <c r="D21" s="1309"/>
      <c r="E21" s="1309"/>
      <c r="F21" s="1310"/>
      <c r="G21" s="1311"/>
    </row>
    <row r="22" spans="1:7" s="1302" customFormat="1" ht="12.75" customHeight="1">
      <c r="A22" s="1312" t="s">
        <v>1773</v>
      </c>
      <c r="B22" s="1300">
        <v>4129447.679980868</v>
      </c>
      <c r="C22" s="1300">
        <v>4844053.548836992</v>
      </c>
      <c r="D22" s="1300">
        <v>5430208.559152182</v>
      </c>
      <c r="E22" s="1300">
        <v>5822239.524498693</v>
      </c>
      <c r="F22" s="1300">
        <v>5731216.047289817</v>
      </c>
      <c r="G22" s="1301">
        <v>5641778.092805246</v>
      </c>
    </row>
    <row r="23" spans="1:7" s="1302" customFormat="1" ht="12.75" customHeight="1">
      <c r="A23" s="1303" t="s">
        <v>474</v>
      </c>
      <c r="B23" s="1300">
        <v>4066053</v>
      </c>
      <c r="C23" s="1300">
        <v>4777299.548836992</v>
      </c>
      <c r="D23" s="1300">
        <v>5346921.559152182</v>
      </c>
      <c r="E23" s="1300">
        <v>5753942.478442614</v>
      </c>
      <c r="F23" s="1300">
        <v>5648649.047289817</v>
      </c>
      <c r="G23" s="1301">
        <v>5569692.092805246</v>
      </c>
    </row>
    <row r="24" spans="1:7" s="1302" customFormat="1" ht="12.75" customHeight="1">
      <c r="A24" s="1313" t="s">
        <v>1774</v>
      </c>
      <c r="B24" s="1300">
        <v>3998887</v>
      </c>
      <c r="C24" s="1300">
        <v>4723118.135104403</v>
      </c>
      <c r="D24" s="1300">
        <v>5296759.302617009</v>
      </c>
      <c r="E24" s="1300">
        <v>5658591.102355291</v>
      </c>
      <c r="F24" s="1300">
        <v>5162490.892899014</v>
      </c>
      <c r="G24" s="1301">
        <v>5195932.079944465</v>
      </c>
    </row>
    <row r="25" spans="1:7" s="1302" customFormat="1" ht="12.75" customHeight="1">
      <c r="A25" s="1314" t="s">
        <v>1775</v>
      </c>
      <c r="B25" s="1300">
        <v>51107</v>
      </c>
      <c r="C25" s="1300">
        <v>51458.8420544926</v>
      </c>
      <c r="D25" s="1300">
        <v>65658.1334750952</v>
      </c>
      <c r="E25" s="1300">
        <v>77296.4601289456</v>
      </c>
      <c r="F25" s="1300">
        <v>73139.7856138105</v>
      </c>
      <c r="G25" s="1301">
        <v>80158.2624681699</v>
      </c>
    </row>
    <row r="26" spans="1:7" s="1302" customFormat="1" ht="12.75" customHeight="1">
      <c r="A26" s="1314" t="s">
        <v>1776</v>
      </c>
      <c r="B26" s="1300">
        <v>3474553</v>
      </c>
      <c r="C26" s="1300">
        <v>4015843.2765696603</v>
      </c>
      <c r="D26" s="1300">
        <v>4512136.376169093</v>
      </c>
      <c r="E26" s="1300">
        <v>4714939.124971999</v>
      </c>
      <c r="F26" s="1300">
        <v>4186621.697047489</v>
      </c>
      <c r="G26" s="1301">
        <v>4174154.2985296715</v>
      </c>
    </row>
    <row r="27" spans="1:7" s="1302" customFormat="1" ht="12.75" customHeight="1">
      <c r="A27" s="1314" t="s">
        <v>1777</v>
      </c>
      <c r="B27" s="1300">
        <v>473227</v>
      </c>
      <c r="C27" s="1300">
        <v>655816.0164802499</v>
      </c>
      <c r="D27" s="1300">
        <v>718964.792972821</v>
      </c>
      <c r="E27" s="1300">
        <v>866355.5172543471</v>
      </c>
      <c r="F27" s="1300">
        <v>902729.4102377141</v>
      </c>
      <c r="G27" s="1301">
        <v>941619.5189466241</v>
      </c>
    </row>
    <row r="28" spans="1:7" s="1302" customFormat="1" ht="12.75" customHeight="1">
      <c r="A28" s="1315" t="s">
        <v>1778</v>
      </c>
      <c r="B28" s="1300">
        <v>67166</v>
      </c>
      <c r="C28" s="1300">
        <v>54181.4137325893</v>
      </c>
      <c r="D28" s="1300">
        <v>50162.2565351736</v>
      </c>
      <c r="E28" s="1300">
        <v>95351.3760873229</v>
      </c>
      <c r="F28" s="1300">
        <v>486158.1543908031</v>
      </c>
      <c r="G28" s="1301">
        <v>373760.01286078047</v>
      </c>
    </row>
    <row r="29" spans="1:7" s="1302" customFormat="1" ht="12.75" customHeight="1">
      <c r="A29" s="1303" t="s">
        <v>480</v>
      </c>
      <c r="B29" s="1300">
        <v>63394.6799808682</v>
      </c>
      <c r="C29" s="1300">
        <v>66754</v>
      </c>
      <c r="D29" s="1300">
        <v>83287</v>
      </c>
      <c r="E29" s="1300">
        <v>68297.04605607905</v>
      </c>
      <c r="F29" s="1300">
        <v>82567</v>
      </c>
      <c r="G29" s="1301">
        <v>72086</v>
      </c>
    </row>
    <row r="30" spans="1:7" s="1302" customFormat="1" ht="12.75" customHeight="1">
      <c r="A30" s="1316" t="s">
        <v>1775</v>
      </c>
      <c r="B30" s="1300">
        <v>1238</v>
      </c>
      <c r="C30" s="1300">
        <v>1100</v>
      </c>
      <c r="D30" s="1300">
        <v>1406</v>
      </c>
      <c r="E30" s="1300">
        <v>2083</v>
      </c>
      <c r="F30" s="1300">
        <v>1353</v>
      </c>
      <c r="G30" s="1301">
        <v>1145</v>
      </c>
    </row>
    <row r="31" spans="1:7" s="1302" customFormat="1" ht="12.75" customHeight="1">
      <c r="A31" s="1316" t="s">
        <v>1776</v>
      </c>
      <c r="B31" s="1300">
        <v>62089.6799808682</v>
      </c>
      <c r="C31" s="1300">
        <v>65593</v>
      </c>
      <c r="D31" s="1300">
        <v>81232</v>
      </c>
      <c r="E31" s="1300">
        <v>65778.41769379514</v>
      </c>
      <c r="F31" s="1300">
        <v>80794</v>
      </c>
      <c r="G31" s="1301">
        <v>69024</v>
      </c>
    </row>
    <row r="32" spans="1:7" s="1302" customFormat="1" ht="12.75" customHeight="1">
      <c r="A32" s="1316" t="s">
        <v>1777</v>
      </c>
      <c r="B32" s="1300">
        <v>67</v>
      </c>
      <c r="C32" s="1300">
        <v>61</v>
      </c>
      <c r="D32" s="1300">
        <v>649</v>
      </c>
      <c r="E32" s="1300">
        <v>435.6283622839</v>
      </c>
      <c r="F32" s="1300">
        <v>420</v>
      </c>
      <c r="G32" s="1301">
        <v>1917</v>
      </c>
    </row>
    <row r="33" spans="1:7" s="1302" customFormat="1" ht="12.75" customHeight="1">
      <c r="A33" s="1306"/>
      <c r="B33" s="1307"/>
      <c r="C33" s="1308"/>
      <c r="D33" s="1309"/>
      <c r="E33" s="1309"/>
      <c r="F33" s="1310"/>
      <c r="G33" s="1311"/>
    </row>
    <row r="34" spans="1:7" s="1302" customFormat="1" ht="12.75" customHeight="1">
      <c r="A34" s="1317" t="s">
        <v>481</v>
      </c>
      <c r="B34" s="1300">
        <v>4066053</v>
      </c>
      <c r="C34" s="1300">
        <v>4777299.545738431</v>
      </c>
      <c r="D34" s="1300">
        <v>5346921.559152183</v>
      </c>
      <c r="E34" s="1300">
        <v>5753942.478442614</v>
      </c>
      <c r="F34" s="1300">
        <v>5648649.047289817</v>
      </c>
      <c r="G34" s="1301">
        <v>5569692.092805247</v>
      </c>
    </row>
    <row r="35" spans="1:7" s="1302" customFormat="1" ht="12.75" customHeight="1">
      <c r="A35" s="1306" t="s">
        <v>1780</v>
      </c>
      <c r="B35" s="1300">
        <v>4064420</v>
      </c>
      <c r="C35" s="1300">
        <v>4775841.539425561</v>
      </c>
      <c r="D35" s="1300">
        <v>5342000.737402183</v>
      </c>
      <c r="E35" s="1300">
        <v>5719865.05880583</v>
      </c>
      <c r="F35" s="1300">
        <v>5619835.421771516</v>
      </c>
      <c r="G35" s="1301">
        <v>5564186.42607373</v>
      </c>
    </row>
    <row r="36" spans="1:7" s="1302" customFormat="1" ht="12.75" customHeight="1">
      <c r="A36" s="1305" t="s">
        <v>1607</v>
      </c>
      <c r="B36" s="1300">
        <v>3675765</v>
      </c>
      <c r="C36" s="1300">
        <v>4299532.654356813</v>
      </c>
      <c r="D36" s="1300">
        <v>4796249.836630335</v>
      </c>
      <c r="E36" s="1300">
        <v>5145401.211421208</v>
      </c>
      <c r="F36" s="1300">
        <v>5073431.279483252</v>
      </c>
      <c r="G36" s="1301">
        <v>5022562.400255228</v>
      </c>
    </row>
    <row r="37" spans="1:7" s="1302" customFormat="1" ht="12.75" customHeight="1">
      <c r="A37" s="1318" t="s">
        <v>482</v>
      </c>
      <c r="B37" s="1300">
        <v>86298</v>
      </c>
      <c r="C37" s="1300">
        <v>116873.6566178597</v>
      </c>
      <c r="D37" s="1300">
        <v>130440.64323665613</v>
      </c>
      <c r="E37" s="1300">
        <v>131708.0744337673</v>
      </c>
      <c r="F37" s="1300">
        <v>139642.8055015635</v>
      </c>
      <c r="G37" s="1301">
        <v>153977.78621731146</v>
      </c>
    </row>
    <row r="38" spans="1:7" s="1302" customFormat="1" ht="12.75" customHeight="1">
      <c r="A38" s="1318" t="s">
        <v>483</v>
      </c>
      <c r="B38" s="1300">
        <v>46530</v>
      </c>
      <c r="C38" s="1300">
        <v>57166.072504296</v>
      </c>
      <c r="D38" s="1300">
        <v>61560.82549474608</v>
      </c>
      <c r="E38" s="1300">
        <v>66639.443716605</v>
      </c>
      <c r="F38" s="1300">
        <v>66192.3676464275</v>
      </c>
      <c r="G38" s="1301">
        <v>65974.92998951869</v>
      </c>
    </row>
    <row r="39" spans="1:7" s="1302" customFormat="1" ht="12.75" customHeight="1">
      <c r="A39" s="1318" t="s">
        <v>484</v>
      </c>
      <c r="B39" s="1300">
        <v>575372</v>
      </c>
      <c r="C39" s="1300">
        <v>618631.7074831775</v>
      </c>
      <c r="D39" s="1300">
        <v>668301.2636118054</v>
      </c>
      <c r="E39" s="1300">
        <v>697194.0644915722</v>
      </c>
      <c r="F39" s="1300">
        <v>681009.6171441207</v>
      </c>
      <c r="G39" s="1301">
        <v>642509.6680058502</v>
      </c>
    </row>
    <row r="40" spans="1:7" s="1302" customFormat="1" ht="24" customHeight="1">
      <c r="A40" s="1319" t="s">
        <v>485</v>
      </c>
      <c r="B40" s="1300">
        <v>19691</v>
      </c>
      <c r="C40" s="1300">
        <v>19243.9552637388</v>
      </c>
      <c r="D40" s="1300">
        <v>21706.557584522114</v>
      </c>
      <c r="E40" s="1300">
        <v>21864.196381905</v>
      </c>
      <c r="F40" s="1300">
        <v>21073.019268593005</v>
      </c>
      <c r="G40" s="1301">
        <v>19307.29094692268</v>
      </c>
    </row>
    <row r="41" spans="1:7" s="1302" customFormat="1" ht="12.75" customHeight="1">
      <c r="A41" s="1318" t="s">
        <v>486</v>
      </c>
      <c r="B41" s="1300">
        <v>708092</v>
      </c>
      <c r="C41" s="1300">
        <v>794881.2104732479</v>
      </c>
      <c r="D41" s="1300">
        <v>881710.1201975789</v>
      </c>
      <c r="E41" s="1300">
        <v>932233.7905374928</v>
      </c>
      <c r="F41" s="1300">
        <v>908691.063248544</v>
      </c>
      <c r="G41" s="1301">
        <v>868374.2612107346</v>
      </c>
    </row>
    <row r="42" spans="1:7" s="1302" customFormat="1" ht="37.5" customHeight="1">
      <c r="A42" s="1319" t="s">
        <v>487</v>
      </c>
      <c r="B42" s="1300">
        <v>836951</v>
      </c>
      <c r="C42" s="1300">
        <v>1045172.9810232549</v>
      </c>
      <c r="D42" s="1300">
        <v>1222833.882881886</v>
      </c>
      <c r="E42" s="1300">
        <v>1324724.682002742</v>
      </c>
      <c r="F42" s="1300">
        <v>1313480.3540508046</v>
      </c>
      <c r="G42" s="1301">
        <v>1358145.0705048572</v>
      </c>
    </row>
    <row r="43" spans="1:7" s="1302" customFormat="1" ht="12.75" customHeight="1">
      <c r="A43" s="1318" t="s">
        <v>488</v>
      </c>
      <c r="B43" s="1300">
        <v>87297</v>
      </c>
      <c r="C43" s="1300">
        <v>97994.2589459719</v>
      </c>
      <c r="D43" s="1300">
        <v>100209.32694427764</v>
      </c>
      <c r="E43" s="1300">
        <v>132300.510906624</v>
      </c>
      <c r="F43" s="1300">
        <v>128273.76771256544</v>
      </c>
      <c r="G43" s="1301">
        <v>125000.73260946505</v>
      </c>
    </row>
    <row r="44" spans="1:7" s="1302" customFormat="1" ht="12.75" customHeight="1">
      <c r="A44" s="1318" t="s">
        <v>489</v>
      </c>
      <c r="B44" s="1300">
        <v>686030</v>
      </c>
      <c r="C44" s="1300">
        <v>805853.8686798407</v>
      </c>
      <c r="D44" s="1300">
        <v>881043.4197677526</v>
      </c>
      <c r="E44" s="1300">
        <v>920993.0195182482</v>
      </c>
      <c r="F44" s="1300">
        <v>896590.6372983065</v>
      </c>
      <c r="G44" s="1301">
        <v>876818.2214724632</v>
      </c>
    </row>
    <row r="45" spans="1:7" s="1302" customFormat="1" ht="24" customHeight="1">
      <c r="A45" s="1319" t="s">
        <v>490</v>
      </c>
      <c r="B45" s="1300">
        <v>328418</v>
      </c>
      <c r="C45" s="1300">
        <v>374880.9677900124</v>
      </c>
      <c r="D45" s="1300">
        <v>437234.6283992974</v>
      </c>
      <c r="E45" s="1300">
        <v>466486.80234040966</v>
      </c>
      <c r="F45" s="1300">
        <v>462150.3318128212</v>
      </c>
      <c r="G45" s="1301">
        <v>447604.38193694263</v>
      </c>
    </row>
    <row r="46" spans="1:7" s="1302" customFormat="1" ht="12.75" customHeight="1">
      <c r="A46" s="1318" t="s">
        <v>491</v>
      </c>
      <c r="B46" s="1300">
        <v>1020</v>
      </c>
      <c r="C46" s="1300">
        <v>764.5234095376</v>
      </c>
      <c r="D46" s="1300">
        <v>924.0122136688</v>
      </c>
      <c r="E46" s="1300">
        <v>907.1776404816</v>
      </c>
      <c r="F46" s="1300">
        <v>759.5582170687746</v>
      </c>
      <c r="G46" s="1301">
        <v>1609.3356732726158</v>
      </c>
    </row>
    <row r="47" spans="1:7" s="1302" customFormat="1" ht="12.75" customHeight="1">
      <c r="A47" s="1318" t="s">
        <v>492</v>
      </c>
      <c r="B47" s="1300">
        <v>13743</v>
      </c>
      <c r="C47" s="1300">
        <v>14329.3229080939</v>
      </c>
      <c r="D47" s="1300">
        <v>15091.092579903414</v>
      </c>
      <c r="E47" s="1300">
        <v>16317.7619722138</v>
      </c>
      <c r="F47" s="1300">
        <v>18404.2727269789</v>
      </c>
      <c r="G47" s="1301">
        <v>17040.106672692058</v>
      </c>
    </row>
    <row r="48" spans="1:7" s="1302" customFormat="1" ht="12.75" customHeight="1">
      <c r="A48" s="1318" t="s">
        <v>493</v>
      </c>
      <c r="B48" s="1300">
        <v>286323</v>
      </c>
      <c r="C48" s="1300">
        <v>353740.1292577813</v>
      </c>
      <c r="D48" s="1300">
        <v>375194.06371824036</v>
      </c>
      <c r="E48" s="1300">
        <v>434031.6874791466</v>
      </c>
      <c r="F48" s="1300">
        <v>437163.48485545826</v>
      </c>
      <c r="G48" s="1301">
        <v>446200.61501519795</v>
      </c>
    </row>
    <row r="49" spans="1:7" s="1302" customFormat="1" ht="12.75" customHeight="1">
      <c r="A49" s="1305" t="s">
        <v>1781</v>
      </c>
      <c r="B49" s="1300">
        <v>3536</v>
      </c>
      <c r="C49" s="1300">
        <v>3178</v>
      </c>
      <c r="D49" s="1300">
        <v>3400</v>
      </c>
      <c r="E49" s="1300">
        <v>3358</v>
      </c>
      <c r="F49" s="1300">
        <v>3086</v>
      </c>
      <c r="G49" s="1301">
        <v>6060</v>
      </c>
    </row>
    <row r="50" spans="1:7" s="1302" customFormat="1" ht="12.75" customHeight="1">
      <c r="A50" s="1305" t="s">
        <v>1782</v>
      </c>
      <c r="B50" s="1300">
        <v>32249</v>
      </c>
      <c r="C50" s="1300">
        <v>30133.4467093975</v>
      </c>
      <c r="D50" s="1300">
        <v>33918.274531354655</v>
      </c>
      <c r="E50" s="1300">
        <v>39850.4363423303</v>
      </c>
      <c r="F50" s="1300">
        <v>44196.0135448945</v>
      </c>
      <c r="G50" s="1301">
        <v>42458.421151636416</v>
      </c>
    </row>
    <row r="51" spans="1:7" s="1302" customFormat="1" ht="12.75" customHeight="1">
      <c r="A51" s="1305" t="s">
        <v>1783</v>
      </c>
      <c r="B51" s="1300">
        <v>1152</v>
      </c>
      <c r="C51" s="1300">
        <v>1841.6787626673</v>
      </c>
      <c r="D51" s="1300">
        <v>3223.519172225</v>
      </c>
      <c r="E51" s="1300">
        <v>4284.901026863</v>
      </c>
      <c r="F51" s="1300">
        <v>4292.7149723994</v>
      </c>
      <c r="G51" s="1301">
        <v>3967.6566124003634</v>
      </c>
    </row>
    <row r="52" spans="1:7" s="1302" customFormat="1" ht="12.75" customHeight="1">
      <c r="A52" s="1305" t="s">
        <v>1609</v>
      </c>
      <c r="B52" s="1300">
        <v>351718</v>
      </c>
      <c r="C52" s="1300">
        <v>441155.759596684</v>
      </c>
      <c r="D52" s="1300">
        <v>505209.10706826847</v>
      </c>
      <c r="E52" s="1300">
        <v>526970.5100154281</v>
      </c>
      <c r="F52" s="1300">
        <v>494829.4137709697</v>
      </c>
      <c r="G52" s="1301">
        <v>489137.9480544644</v>
      </c>
    </row>
    <row r="53" spans="1:7" s="1302" customFormat="1" ht="12.75" customHeight="1">
      <c r="A53" s="1320" t="s">
        <v>1787</v>
      </c>
      <c r="B53" s="1321">
        <v>1633</v>
      </c>
      <c r="C53" s="1322">
        <v>1458.0063128696</v>
      </c>
      <c r="D53" s="1322">
        <v>4920.82175</v>
      </c>
      <c r="E53" s="1322">
        <v>34077.4196367843</v>
      </c>
      <c r="F53" s="1322">
        <v>28813.6255183004</v>
      </c>
      <c r="G53" s="1323">
        <v>5505.666731517463</v>
      </c>
    </row>
    <row r="54" spans="1:5" ht="12.75">
      <c r="A54" s="1324"/>
      <c r="B54" s="1325"/>
      <c r="C54" s="1325"/>
      <c r="D54" s="1325"/>
      <c r="E54" s="1325"/>
    </row>
    <row r="55" ht="12.75">
      <c r="A55" s="1326" t="s">
        <v>494</v>
      </c>
    </row>
    <row r="60" ht="15.75">
      <c r="A60" s="742"/>
    </row>
  </sheetData>
  <printOptions horizontalCentered="1"/>
  <pageMargins left="0.1968503937007874" right="0.2362204724409449" top="0.4724409448818898" bottom="0.2755905511811024" header="0.1968503937007874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1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11.375" style="241" customWidth="1"/>
    <col min="2" max="8" width="9.125" style="241" customWidth="1"/>
    <col min="9" max="9" width="12.875" style="241" customWidth="1"/>
    <col min="10" max="16384" width="9.125" style="241" customWidth="1"/>
  </cols>
  <sheetData>
    <row r="1" ht="22.5" customHeight="1">
      <c r="A1" s="1615" t="s">
        <v>3</v>
      </c>
    </row>
    <row r="2" ht="9" customHeight="1">
      <c r="A2" s="333"/>
    </row>
    <row r="3" spans="1:9" ht="12.75">
      <c r="A3" s="338" t="s">
        <v>1048</v>
      </c>
      <c r="B3" s="1815" t="s">
        <v>1061</v>
      </c>
      <c r="C3" s="1815"/>
      <c r="D3" s="1815"/>
      <c r="E3" s="1815"/>
      <c r="F3" s="1815"/>
      <c r="G3" s="1815"/>
      <c r="H3" s="1815"/>
      <c r="I3" s="1815"/>
    </row>
    <row r="4" spans="1:9" ht="12.75">
      <c r="A4" s="338" t="s">
        <v>1087</v>
      </c>
      <c r="B4" s="1815" t="s">
        <v>973</v>
      </c>
      <c r="C4" s="1815"/>
      <c r="D4" s="1815"/>
      <c r="E4" s="1815"/>
      <c r="F4" s="1815"/>
      <c r="G4" s="1815"/>
      <c r="H4" s="1815"/>
      <c r="I4" s="1815"/>
    </row>
    <row r="5" spans="1:9" ht="12.75">
      <c r="A5" s="338" t="s">
        <v>1062</v>
      </c>
      <c r="B5" s="1815" t="s">
        <v>1063</v>
      </c>
      <c r="C5" s="1815"/>
      <c r="D5" s="1815"/>
      <c r="E5" s="1815"/>
      <c r="F5" s="1815"/>
      <c r="G5" s="1815"/>
      <c r="H5" s="1815"/>
      <c r="I5" s="1815"/>
    </row>
    <row r="6" spans="1:9" ht="12.75">
      <c r="A6" s="338" t="s">
        <v>4</v>
      </c>
      <c r="B6" s="1815" t="s">
        <v>5</v>
      </c>
      <c r="C6" s="1815"/>
      <c r="D6" s="1815"/>
      <c r="E6" s="1815"/>
      <c r="F6" s="1815"/>
      <c r="G6" s="1815"/>
      <c r="H6" s="1815"/>
      <c r="I6" s="1815"/>
    </row>
    <row r="7" spans="1:9" ht="12.75">
      <c r="A7" s="338" t="s">
        <v>1066</v>
      </c>
      <c r="B7" s="1815" t="s">
        <v>1067</v>
      </c>
      <c r="C7" s="1815"/>
      <c r="D7" s="1815"/>
      <c r="E7" s="1815"/>
      <c r="F7" s="1815"/>
      <c r="G7" s="1815"/>
      <c r="H7" s="1815"/>
      <c r="I7" s="1815"/>
    </row>
    <row r="8" spans="1:9" ht="12.75">
      <c r="A8" s="338" t="s">
        <v>303</v>
      </c>
      <c r="B8" s="1815" t="s">
        <v>304</v>
      </c>
      <c r="C8" s="1815"/>
      <c r="D8" s="1815"/>
      <c r="E8" s="1815"/>
      <c r="F8" s="1815"/>
      <c r="G8" s="1815"/>
      <c r="H8" s="1815"/>
      <c r="I8" s="1815"/>
    </row>
    <row r="9" spans="1:9" ht="12.75">
      <c r="A9" s="338" t="s">
        <v>6</v>
      </c>
      <c r="B9" s="1815" t="s">
        <v>1072</v>
      </c>
      <c r="C9" s="1815"/>
      <c r="D9" s="1815"/>
      <c r="E9" s="1815"/>
      <c r="F9" s="1815"/>
      <c r="G9" s="1815"/>
      <c r="H9" s="1815"/>
      <c r="I9" s="1815"/>
    </row>
    <row r="10" spans="1:9" ht="12.75">
      <c r="A10" s="338" t="s">
        <v>866</v>
      </c>
      <c r="B10" s="1815" t="s">
        <v>7</v>
      </c>
      <c r="C10" s="1815"/>
      <c r="D10" s="1815"/>
      <c r="E10" s="1815"/>
      <c r="F10" s="1815"/>
      <c r="G10" s="1815"/>
      <c r="H10" s="1815"/>
      <c r="I10" s="1815"/>
    </row>
    <row r="11" spans="1:9" s="240" customFormat="1" ht="12.75">
      <c r="A11" s="338" t="s">
        <v>8</v>
      </c>
      <c r="B11" s="1815" t="s">
        <v>851</v>
      </c>
      <c r="C11" s="1815"/>
      <c r="D11" s="1815"/>
      <c r="E11" s="1815"/>
      <c r="F11" s="1815"/>
      <c r="G11" s="1815"/>
      <c r="H11" s="1815"/>
      <c r="I11" s="1815"/>
    </row>
    <row r="12" spans="1:9" s="240" customFormat="1" ht="12.75">
      <c r="A12" s="338" t="s">
        <v>9</v>
      </c>
      <c r="B12" s="1815" t="s">
        <v>10</v>
      </c>
      <c r="C12" s="1815"/>
      <c r="D12" s="1815"/>
      <c r="E12" s="1815"/>
      <c r="F12" s="1815"/>
      <c r="G12" s="1815"/>
      <c r="H12" s="1815"/>
      <c r="I12" s="1815"/>
    </row>
    <row r="13" spans="1:9" s="240" customFormat="1" ht="12.75">
      <c r="A13" s="338" t="s">
        <v>299</v>
      </c>
      <c r="B13" s="1815" t="s">
        <v>300</v>
      </c>
      <c r="C13" s="1815"/>
      <c r="D13" s="1815"/>
      <c r="E13" s="1815"/>
      <c r="F13" s="1815"/>
      <c r="G13" s="1815"/>
      <c r="H13" s="1815"/>
      <c r="I13" s="1815"/>
    </row>
    <row r="14" spans="1:9" ht="12.75">
      <c r="A14" s="334" t="s">
        <v>11</v>
      </c>
      <c r="B14" s="1813" t="s">
        <v>12</v>
      </c>
      <c r="C14" s="1813"/>
      <c r="D14" s="1813"/>
      <c r="E14" s="1813"/>
      <c r="F14" s="1813"/>
      <c r="G14" s="1813"/>
      <c r="H14" s="1813"/>
      <c r="I14" s="1813"/>
    </row>
    <row r="15" spans="1:9" ht="12.75">
      <c r="A15" s="334" t="s">
        <v>194</v>
      </c>
      <c r="B15" s="1813" t="s">
        <v>196</v>
      </c>
      <c r="C15" s="1813"/>
      <c r="D15" s="1813"/>
      <c r="E15" s="1813"/>
      <c r="F15" s="1813"/>
      <c r="G15" s="1813"/>
      <c r="H15" s="1813"/>
      <c r="I15" s="1813"/>
    </row>
    <row r="16" spans="1:9" ht="12.75">
      <c r="A16" s="334" t="s">
        <v>1064</v>
      </c>
      <c r="B16" s="1813" t="s">
        <v>855</v>
      </c>
      <c r="C16" s="1813"/>
      <c r="D16" s="1813"/>
      <c r="E16" s="1813"/>
      <c r="F16" s="1813"/>
      <c r="G16" s="1813"/>
      <c r="H16" s="1813"/>
      <c r="I16" s="1813"/>
    </row>
    <row r="17" spans="1:9" ht="12.75">
      <c r="A17" s="334" t="s">
        <v>1065</v>
      </c>
      <c r="B17" s="1813" t="s">
        <v>856</v>
      </c>
      <c r="C17" s="1813"/>
      <c r="D17" s="1813"/>
      <c r="E17" s="1813"/>
      <c r="F17" s="1813"/>
      <c r="G17" s="1813"/>
      <c r="H17" s="1813"/>
      <c r="I17" s="1813"/>
    </row>
    <row r="18" spans="1:9" ht="21.75" customHeight="1">
      <c r="A18" s="336" t="s">
        <v>13</v>
      </c>
      <c r="B18" s="1814" t="s">
        <v>14</v>
      </c>
      <c r="C18" s="1814"/>
      <c r="D18" s="1814"/>
      <c r="E18" s="1814"/>
      <c r="F18" s="1814"/>
      <c r="G18" s="1814"/>
      <c r="H18" s="1814"/>
      <c r="I18" s="1814"/>
    </row>
    <row r="19" spans="1:9" ht="12.75">
      <c r="A19" s="334" t="s">
        <v>15</v>
      </c>
      <c r="B19" s="1813" t="s">
        <v>16</v>
      </c>
      <c r="C19" s="1813"/>
      <c r="D19" s="1813"/>
      <c r="E19" s="1813"/>
      <c r="F19" s="1813"/>
      <c r="G19" s="1813"/>
      <c r="H19" s="1813"/>
      <c r="I19" s="1813"/>
    </row>
    <row r="20" spans="1:9" ht="12.75">
      <c r="A20" s="334" t="s">
        <v>17</v>
      </c>
      <c r="B20" s="1813" t="s">
        <v>18</v>
      </c>
      <c r="C20" s="1813"/>
      <c r="D20" s="1813"/>
      <c r="E20" s="1813"/>
      <c r="F20" s="1813"/>
      <c r="G20" s="1813"/>
      <c r="H20" s="1813"/>
      <c r="I20" s="1813"/>
    </row>
    <row r="21" spans="1:9" ht="12.75">
      <c r="A21" s="334" t="s">
        <v>19</v>
      </c>
      <c r="B21" s="1813" t="s">
        <v>1827</v>
      </c>
      <c r="C21" s="1813"/>
      <c r="D21" s="1813"/>
      <c r="E21" s="1813"/>
      <c r="F21" s="1813"/>
      <c r="G21" s="1813"/>
      <c r="H21" s="1813"/>
      <c r="I21" s="1813"/>
    </row>
    <row r="22" spans="1:9" ht="12.75">
      <c r="A22" s="334" t="s">
        <v>1828</v>
      </c>
      <c r="B22" s="1813" t="s">
        <v>1829</v>
      </c>
      <c r="C22" s="1813"/>
      <c r="D22" s="1813"/>
      <c r="E22" s="1813"/>
      <c r="F22" s="1813"/>
      <c r="G22" s="1813"/>
      <c r="H22" s="1813"/>
      <c r="I22" s="1813"/>
    </row>
    <row r="23" spans="1:9" ht="12.75">
      <c r="A23" s="334" t="s">
        <v>1830</v>
      </c>
      <c r="B23" s="1813" t="s">
        <v>1831</v>
      </c>
      <c r="C23" s="1813"/>
      <c r="D23" s="1813"/>
      <c r="E23" s="1813"/>
      <c r="F23" s="1813"/>
      <c r="G23" s="1813"/>
      <c r="H23" s="1813"/>
      <c r="I23" s="1813"/>
    </row>
    <row r="24" spans="1:9" ht="12.75">
      <c r="A24" s="334" t="s">
        <v>1832</v>
      </c>
      <c r="B24" s="1813" t="s">
        <v>1833</v>
      </c>
      <c r="C24" s="1813"/>
      <c r="D24" s="1813"/>
      <c r="E24" s="1813"/>
      <c r="F24" s="1813"/>
      <c r="G24" s="1813"/>
      <c r="H24" s="1813"/>
      <c r="I24" s="1813"/>
    </row>
    <row r="25" spans="1:9" ht="12.75">
      <c r="A25" s="334" t="s">
        <v>1834</v>
      </c>
      <c r="B25" s="1813" t="s">
        <v>1835</v>
      </c>
      <c r="C25" s="1813"/>
      <c r="D25" s="1813"/>
      <c r="E25" s="1813"/>
      <c r="F25" s="1813"/>
      <c r="G25" s="1813"/>
      <c r="H25" s="1813"/>
      <c r="I25" s="1813"/>
    </row>
    <row r="26" spans="1:9" ht="12.75">
      <c r="A26" s="334" t="s">
        <v>704</v>
      </c>
      <c r="B26" s="1813" t="s">
        <v>301</v>
      </c>
      <c r="C26" s="1813"/>
      <c r="D26" s="1813"/>
      <c r="E26" s="1813"/>
      <c r="F26" s="1813"/>
      <c r="G26" s="1813"/>
      <c r="H26" s="1813"/>
      <c r="I26" s="1813"/>
    </row>
    <row r="27" spans="1:9" ht="12.75">
      <c r="A27" s="334" t="s">
        <v>1321</v>
      </c>
      <c r="B27" s="1813" t="s">
        <v>1322</v>
      </c>
      <c r="C27" s="1813"/>
      <c r="D27" s="1813"/>
      <c r="E27" s="1813"/>
      <c r="F27" s="1813"/>
      <c r="G27" s="1813"/>
      <c r="H27" s="1813"/>
      <c r="I27" s="1813"/>
    </row>
    <row r="28" spans="1:9" ht="12.75">
      <c r="A28" s="334" t="s">
        <v>1323</v>
      </c>
      <c r="B28" s="1813" t="s">
        <v>1324</v>
      </c>
      <c r="C28" s="1813"/>
      <c r="D28" s="1813"/>
      <c r="E28" s="1813"/>
      <c r="F28" s="1813"/>
      <c r="G28" s="1813"/>
      <c r="H28" s="1813"/>
      <c r="I28" s="1813"/>
    </row>
    <row r="29" spans="1:9" ht="12.75">
      <c r="A29" s="334" t="s">
        <v>1325</v>
      </c>
      <c r="B29" s="1813" t="s">
        <v>1326</v>
      </c>
      <c r="C29" s="1813"/>
      <c r="D29" s="1813"/>
      <c r="E29" s="1813"/>
      <c r="F29" s="1813"/>
      <c r="G29" s="1813"/>
      <c r="H29" s="1813"/>
      <c r="I29" s="1813"/>
    </row>
    <row r="30" spans="1:9" ht="12.75">
      <c r="A30" s="334" t="s">
        <v>1327</v>
      </c>
      <c r="B30" s="1813" t="s">
        <v>1328</v>
      </c>
      <c r="C30" s="1813"/>
      <c r="D30" s="1813"/>
      <c r="E30" s="1813"/>
      <c r="F30" s="1813"/>
      <c r="G30" s="1813"/>
      <c r="H30" s="1813"/>
      <c r="I30" s="1813"/>
    </row>
    <row r="31" spans="1:9" ht="12.75">
      <c r="A31" s="334" t="s">
        <v>1329</v>
      </c>
      <c r="B31" s="1813" t="s">
        <v>1330</v>
      </c>
      <c r="C31" s="1813"/>
      <c r="D31" s="1813"/>
      <c r="E31" s="1813"/>
      <c r="F31" s="1813"/>
      <c r="G31" s="1813"/>
      <c r="H31" s="1813"/>
      <c r="I31" s="1813"/>
    </row>
    <row r="32" spans="1:9" ht="12.75">
      <c r="A32" s="334" t="s">
        <v>1331</v>
      </c>
      <c r="B32" s="1813" t="s">
        <v>1332</v>
      </c>
      <c r="C32" s="1813"/>
      <c r="D32" s="1813"/>
      <c r="E32" s="1813"/>
      <c r="F32" s="1813"/>
      <c r="G32" s="1813"/>
      <c r="H32" s="1813"/>
      <c r="I32" s="1813"/>
    </row>
    <row r="33" spans="1:9" ht="12.75">
      <c r="A33" s="334" t="s">
        <v>1333</v>
      </c>
      <c r="B33" s="1813" t="s">
        <v>1334</v>
      </c>
      <c r="C33" s="1813"/>
      <c r="D33" s="1813"/>
      <c r="E33" s="1813"/>
      <c r="F33" s="1813"/>
      <c r="G33" s="1813"/>
      <c r="H33" s="1813"/>
      <c r="I33" s="1813"/>
    </row>
    <row r="34" spans="1:9" ht="12.75">
      <c r="A34" s="334" t="s">
        <v>1335</v>
      </c>
      <c r="B34" s="1813" t="s">
        <v>1336</v>
      </c>
      <c r="C34" s="1813"/>
      <c r="D34" s="1813"/>
      <c r="E34" s="1813"/>
      <c r="F34" s="1813"/>
      <c r="G34" s="1813"/>
      <c r="H34" s="1813"/>
      <c r="I34" s="1813"/>
    </row>
    <row r="35" spans="1:9" ht="12.75">
      <c r="A35" s="334" t="s">
        <v>1337</v>
      </c>
      <c r="B35" s="1813" t="s">
        <v>1338</v>
      </c>
      <c r="C35" s="1813"/>
      <c r="D35" s="1813"/>
      <c r="E35" s="1813"/>
      <c r="F35" s="1813"/>
      <c r="G35" s="1813"/>
      <c r="H35" s="1813"/>
      <c r="I35" s="1813"/>
    </row>
    <row r="36" spans="1:9" ht="12.75">
      <c r="A36" s="334" t="s">
        <v>1339</v>
      </c>
      <c r="B36" s="1813" t="s">
        <v>1340</v>
      </c>
      <c r="C36" s="1813"/>
      <c r="D36" s="1813"/>
      <c r="E36" s="1813"/>
      <c r="F36" s="1813"/>
      <c r="G36" s="1813"/>
      <c r="H36" s="1813"/>
      <c r="I36" s="1813"/>
    </row>
    <row r="37" spans="1:9" ht="12.75">
      <c r="A37" s="334" t="s">
        <v>1341</v>
      </c>
      <c r="B37" s="1813" t="s">
        <v>1342</v>
      </c>
      <c r="C37" s="1813"/>
      <c r="D37" s="1813"/>
      <c r="E37" s="1813"/>
      <c r="F37" s="1813"/>
      <c r="G37" s="1813"/>
      <c r="H37" s="1813"/>
      <c r="I37" s="1813"/>
    </row>
    <row r="38" spans="1:9" ht="12.75">
      <c r="A38" s="334" t="s">
        <v>1343</v>
      </c>
      <c r="B38" s="1813" t="s">
        <v>1344</v>
      </c>
      <c r="C38" s="1813"/>
      <c r="D38" s="1813"/>
      <c r="E38" s="1813"/>
      <c r="F38" s="1813"/>
      <c r="G38" s="1813"/>
      <c r="H38" s="1813"/>
      <c r="I38" s="1813"/>
    </row>
    <row r="39" spans="1:9" ht="12.75">
      <c r="A39" s="334" t="s">
        <v>1345</v>
      </c>
      <c r="B39" s="1813" t="s">
        <v>1346</v>
      </c>
      <c r="C39" s="1813"/>
      <c r="D39" s="1813"/>
      <c r="E39" s="1813"/>
      <c r="F39" s="1813"/>
      <c r="G39" s="1813"/>
      <c r="H39" s="1813"/>
      <c r="I39" s="1813"/>
    </row>
    <row r="40" spans="1:9" ht="12.75">
      <c r="A40" s="334" t="s">
        <v>1068</v>
      </c>
      <c r="B40" s="1813" t="s">
        <v>1075</v>
      </c>
      <c r="C40" s="1813"/>
      <c r="D40" s="1813"/>
      <c r="E40" s="1813"/>
      <c r="F40" s="1813"/>
      <c r="G40" s="1813"/>
      <c r="H40" s="1813"/>
      <c r="I40" s="1813"/>
    </row>
    <row r="41" spans="1:9" ht="12.75">
      <c r="A41" s="334" t="s">
        <v>1069</v>
      </c>
      <c r="B41" s="1813" t="s">
        <v>857</v>
      </c>
      <c r="C41" s="1813"/>
      <c r="D41" s="1813"/>
      <c r="E41" s="1813"/>
      <c r="F41" s="1813"/>
      <c r="G41" s="1813"/>
      <c r="H41" s="1813"/>
      <c r="I41" s="1813"/>
    </row>
    <row r="42" spans="1:9" ht="12.75">
      <c r="A42" s="334" t="s">
        <v>1347</v>
      </c>
      <c r="B42" s="1813" t="s">
        <v>1348</v>
      </c>
      <c r="C42" s="1813"/>
      <c r="D42" s="1813"/>
      <c r="E42" s="1813"/>
      <c r="F42" s="1813"/>
      <c r="G42" s="1813"/>
      <c r="H42" s="1813"/>
      <c r="I42" s="1813"/>
    </row>
    <row r="43" spans="1:9" ht="12.75">
      <c r="A43" s="334" t="s">
        <v>1070</v>
      </c>
      <c r="B43" s="1813" t="s">
        <v>1071</v>
      </c>
      <c r="C43" s="1813"/>
      <c r="D43" s="1813"/>
      <c r="E43" s="1813"/>
      <c r="F43" s="1813"/>
      <c r="G43" s="1813"/>
      <c r="H43" s="1813"/>
      <c r="I43" s="1813"/>
    </row>
    <row r="44" spans="1:9" ht="12.75">
      <c r="A44" s="334" t="s">
        <v>195</v>
      </c>
      <c r="B44" s="1813" t="s">
        <v>302</v>
      </c>
      <c r="C44" s="1813"/>
      <c r="D44" s="1813"/>
      <c r="E44" s="1813"/>
      <c r="F44" s="1813"/>
      <c r="G44" s="1813"/>
      <c r="H44" s="1813"/>
      <c r="I44" s="1813"/>
    </row>
    <row r="45" spans="1:9" ht="12.75">
      <c r="A45" s="334"/>
      <c r="B45" s="1813"/>
      <c r="C45" s="1813"/>
      <c r="D45" s="1813"/>
      <c r="E45" s="1813"/>
      <c r="F45" s="1813"/>
      <c r="G45" s="1813"/>
      <c r="H45" s="1813"/>
      <c r="I45" s="1813"/>
    </row>
    <row r="46" spans="1:9" ht="12.75">
      <c r="A46" s="334"/>
      <c r="B46" s="1813"/>
      <c r="C46" s="1813"/>
      <c r="D46" s="1813"/>
      <c r="E46" s="1813"/>
      <c r="F46" s="1813"/>
      <c r="G46" s="1813"/>
      <c r="H46" s="1813"/>
      <c r="I46" s="1813"/>
    </row>
    <row r="47" ht="15">
      <c r="A47" s="337" t="s">
        <v>1354</v>
      </c>
    </row>
    <row r="48" ht="6" customHeight="1">
      <c r="A48" s="335"/>
    </row>
    <row r="49" spans="1:9" ht="12.75">
      <c r="A49" s="334" t="s">
        <v>1352</v>
      </c>
      <c r="B49" s="1813" t="s">
        <v>1349</v>
      </c>
      <c r="C49" s="1813"/>
      <c r="D49" s="1813"/>
      <c r="E49" s="1813"/>
      <c r="F49" s="1813"/>
      <c r="G49" s="1813"/>
      <c r="H49" s="1813"/>
      <c r="I49" s="1813"/>
    </row>
    <row r="50" spans="1:9" ht="12.75">
      <c r="A50" s="334" t="s">
        <v>1353</v>
      </c>
      <c r="B50" s="1813" t="s">
        <v>1350</v>
      </c>
      <c r="C50" s="1813"/>
      <c r="D50" s="1813"/>
      <c r="E50" s="1813"/>
      <c r="F50" s="1813"/>
      <c r="G50" s="1813"/>
      <c r="H50" s="1813"/>
      <c r="I50" s="1813"/>
    </row>
    <row r="51" spans="1:9" ht="12.75">
      <c r="A51" s="334" t="s">
        <v>1073</v>
      </c>
      <c r="B51" s="1813" t="s">
        <v>1351</v>
      </c>
      <c r="C51" s="1813"/>
      <c r="D51" s="1813"/>
      <c r="E51" s="1813"/>
      <c r="F51" s="1813"/>
      <c r="G51" s="1813"/>
      <c r="H51" s="1813"/>
      <c r="I51" s="1813"/>
    </row>
  </sheetData>
  <mergeCells count="47">
    <mergeCell ref="B39:I39"/>
    <mergeCell ref="B42:I42"/>
    <mergeCell ref="B40:I40"/>
    <mergeCell ref="B35:I35"/>
    <mergeCell ref="B36:I36"/>
    <mergeCell ref="B37:I37"/>
    <mergeCell ref="B38:I38"/>
    <mergeCell ref="B31:I31"/>
    <mergeCell ref="B32:I32"/>
    <mergeCell ref="B33:I33"/>
    <mergeCell ref="B34:I34"/>
    <mergeCell ref="B30:I30"/>
    <mergeCell ref="B24:I24"/>
    <mergeCell ref="B25:I25"/>
    <mergeCell ref="B27:I27"/>
    <mergeCell ref="B22:I22"/>
    <mergeCell ref="B23:I23"/>
    <mergeCell ref="B28:I28"/>
    <mergeCell ref="B29:I29"/>
    <mergeCell ref="B26:I26"/>
    <mergeCell ref="B3:I3"/>
    <mergeCell ref="B5:I5"/>
    <mergeCell ref="B6:I6"/>
    <mergeCell ref="B9:I9"/>
    <mergeCell ref="B4:I4"/>
    <mergeCell ref="B7:I7"/>
    <mergeCell ref="B8:I8"/>
    <mergeCell ref="B15:I15"/>
    <mergeCell ref="B10:I10"/>
    <mergeCell ref="B11:I11"/>
    <mergeCell ref="B12:I12"/>
    <mergeCell ref="B14:I14"/>
    <mergeCell ref="B13:I13"/>
    <mergeCell ref="B50:I50"/>
    <mergeCell ref="B51:I51"/>
    <mergeCell ref="B41:I41"/>
    <mergeCell ref="B43:I43"/>
    <mergeCell ref="B45:I45"/>
    <mergeCell ref="B49:I49"/>
    <mergeCell ref="B44:I44"/>
    <mergeCell ref="B46:I46"/>
    <mergeCell ref="B20:I20"/>
    <mergeCell ref="B21:I21"/>
    <mergeCell ref="B16:I16"/>
    <mergeCell ref="B17:I17"/>
    <mergeCell ref="B18:I18"/>
    <mergeCell ref="B19:I1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0.25390625" style="656" customWidth="1"/>
    <col min="2" max="7" width="13.00390625" style="656" customWidth="1"/>
    <col min="8" max="16384" width="9.125" style="656" customWidth="1"/>
  </cols>
  <sheetData>
    <row r="1" spans="1:7" ht="21" customHeight="1">
      <c r="A1" s="655" t="s">
        <v>1763</v>
      </c>
      <c r="B1" s="655"/>
      <c r="C1" s="655"/>
      <c r="D1" s="655"/>
      <c r="E1" s="655"/>
      <c r="F1" s="655"/>
      <c r="G1" s="655"/>
    </row>
    <row r="2" spans="1:7" ht="12.75">
      <c r="A2" s="657"/>
      <c r="B2" s="657"/>
      <c r="C2" s="657"/>
      <c r="D2" s="657"/>
      <c r="E2" s="658"/>
      <c r="F2" s="658"/>
      <c r="G2" s="658" t="s">
        <v>1103</v>
      </c>
    </row>
    <row r="3" spans="1:7" ht="18" customHeight="1">
      <c r="A3" s="659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7" ht="6" customHeight="1">
      <c r="A4" s="660"/>
      <c r="B4" s="661"/>
      <c r="C4" s="661"/>
      <c r="D4" s="661"/>
      <c r="E4" s="661"/>
      <c r="F4" s="661"/>
      <c r="G4" s="661"/>
    </row>
    <row r="5" spans="1:7" s="664" customFormat="1" ht="12.75">
      <c r="A5" s="662" t="s">
        <v>1105</v>
      </c>
      <c r="B5" s="663">
        <v>2585942.6504179393</v>
      </c>
      <c r="C5" s="663">
        <v>2862589.1548016854</v>
      </c>
      <c r="D5" s="663">
        <v>2919070.963149761</v>
      </c>
      <c r="E5" s="663">
        <v>3009051.861380445</v>
      </c>
      <c r="F5" s="663">
        <v>3067872.1856382913</v>
      </c>
      <c r="G5" s="663">
        <v>3087757.7032679184</v>
      </c>
    </row>
    <row r="6" spans="1:7" s="664" customFormat="1" ht="6" customHeight="1">
      <c r="A6" s="662"/>
      <c r="B6" s="665"/>
      <c r="C6" s="665"/>
      <c r="D6" s="665"/>
      <c r="E6" s="666"/>
      <c r="F6" s="666"/>
      <c r="G6" s="666"/>
    </row>
    <row r="7" spans="1:7" s="664" customFormat="1" ht="12.75">
      <c r="A7" s="667" t="s">
        <v>1593</v>
      </c>
      <c r="B7" s="668">
        <v>2325607.842834963</v>
      </c>
      <c r="C7" s="668">
        <v>2557670.873309215</v>
      </c>
      <c r="D7" s="668">
        <v>2699762.6636663927</v>
      </c>
      <c r="E7" s="668">
        <v>2816740.6048100037</v>
      </c>
      <c r="F7" s="668">
        <v>2493429.5683300043</v>
      </c>
      <c r="G7" s="668">
        <v>2317649.6073626475</v>
      </c>
    </row>
    <row r="8" spans="1:7" s="664" customFormat="1" ht="12.75">
      <c r="A8" s="667" t="s">
        <v>1592</v>
      </c>
      <c r="B8" s="668">
        <v>5628</v>
      </c>
      <c r="C8" s="668">
        <v>5745</v>
      </c>
      <c r="D8" s="668">
        <v>4185</v>
      </c>
      <c r="E8" s="668">
        <v>919</v>
      </c>
      <c r="F8" s="668">
        <v>0</v>
      </c>
      <c r="G8" s="668">
        <v>0</v>
      </c>
    </row>
    <row r="9" spans="1:7" s="664" customFormat="1" ht="12.75">
      <c r="A9" s="667" t="s">
        <v>1594</v>
      </c>
      <c r="B9" s="668">
        <v>8203.97</v>
      </c>
      <c r="C9" s="668">
        <v>2557.97</v>
      </c>
      <c r="D9" s="668">
        <v>2558</v>
      </c>
      <c r="E9" s="668">
        <v>2559</v>
      </c>
      <c r="F9" s="668">
        <v>2575</v>
      </c>
      <c r="G9" s="668">
        <v>2573</v>
      </c>
    </row>
    <row r="10" spans="1:7" s="664" customFormat="1" ht="12.75">
      <c r="A10" s="667" t="s">
        <v>1595</v>
      </c>
      <c r="B10" s="668">
        <v>23196.838391046345</v>
      </c>
      <c r="C10" s="668">
        <v>12711.701682565914</v>
      </c>
      <c r="D10" s="668">
        <v>12553.279376048475</v>
      </c>
      <c r="E10" s="668">
        <v>16933</v>
      </c>
      <c r="F10" s="668">
        <v>13455.635717344754</v>
      </c>
      <c r="G10" s="668">
        <v>15192.31880085653</v>
      </c>
    </row>
    <row r="11" spans="1:7" s="664" customFormat="1" ht="12.75">
      <c r="A11" s="669" t="s">
        <v>1764</v>
      </c>
      <c r="B11" s="668">
        <v>0</v>
      </c>
      <c r="C11" s="668">
        <v>0</v>
      </c>
      <c r="D11" s="668">
        <v>0</v>
      </c>
      <c r="E11" s="668">
        <v>0</v>
      </c>
      <c r="F11" s="668">
        <v>0</v>
      </c>
      <c r="G11" s="668">
        <v>0</v>
      </c>
    </row>
    <row r="12" spans="1:7" s="664" customFormat="1" ht="12.75">
      <c r="A12" s="669" t="s">
        <v>1765</v>
      </c>
      <c r="B12" s="668">
        <v>23196.838391046345</v>
      </c>
      <c r="C12" s="668">
        <v>12711.701682565914</v>
      </c>
      <c r="D12" s="668">
        <v>12553.279376048475</v>
      </c>
      <c r="E12" s="668">
        <v>16933</v>
      </c>
      <c r="F12" s="668">
        <v>13455.635717344754</v>
      </c>
      <c r="G12" s="668">
        <v>15192.31880085653</v>
      </c>
    </row>
    <row r="13" spans="1:7" s="664" customFormat="1" ht="12.75">
      <c r="A13" s="667" t="s">
        <v>1645</v>
      </c>
      <c r="B13" s="670">
        <v>223305.99919192985</v>
      </c>
      <c r="C13" s="670">
        <v>283903.60980990424</v>
      </c>
      <c r="D13" s="670">
        <v>200012.02010731952</v>
      </c>
      <c r="E13" s="670">
        <v>171900.2565704408</v>
      </c>
      <c r="F13" s="670">
        <v>558411.981590942</v>
      </c>
      <c r="G13" s="670">
        <v>752342.7771044143</v>
      </c>
    </row>
    <row r="14" spans="1:7" s="664" customFormat="1" ht="6" customHeight="1">
      <c r="A14" s="667"/>
      <c r="B14" s="671"/>
      <c r="C14" s="671"/>
      <c r="D14" s="671"/>
      <c r="E14" s="672"/>
      <c r="F14" s="672"/>
      <c r="G14" s="672"/>
    </row>
    <row r="15" spans="1:7" s="664" customFormat="1" ht="12.75">
      <c r="A15" s="662" t="s">
        <v>1109</v>
      </c>
      <c r="B15" s="663">
        <v>2585942.6421419713</v>
      </c>
      <c r="C15" s="663">
        <v>2862589.1548016854</v>
      </c>
      <c r="D15" s="663">
        <v>2919070.963149761</v>
      </c>
      <c r="E15" s="663">
        <v>3009051.859168228</v>
      </c>
      <c r="F15" s="663">
        <v>3067872.18689829</v>
      </c>
      <c r="G15" s="663">
        <v>3087757.706457918</v>
      </c>
    </row>
    <row r="16" spans="1:7" s="664" customFormat="1" ht="6" customHeight="1">
      <c r="A16" s="662"/>
      <c r="B16" s="665"/>
      <c r="C16" s="665"/>
      <c r="D16" s="665"/>
      <c r="E16" s="666"/>
      <c r="F16" s="666"/>
      <c r="G16" s="666"/>
    </row>
    <row r="17" spans="1:7" s="664" customFormat="1" ht="12.75">
      <c r="A17" s="667" t="s">
        <v>1593</v>
      </c>
      <c r="B17" s="668">
        <v>2018111.9405886908</v>
      </c>
      <c r="C17" s="668">
        <v>2274370.1253639846</v>
      </c>
      <c r="D17" s="668">
        <v>2313466.924534803</v>
      </c>
      <c r="E17" s="668">
        <v>2371890.891084337</v>
      </c>
      <c r="F17" s="668">
        <v>2408364.9289481537</v>
      </c>
      <c r="G17" s="668">
        <v>2539836.6754869535</v>
      </c>
    </row>
    <row r="18" spans="1:7" s="664" customFormat="1" ht="12.75">
      <c r="A18" s="673" t="s">
        <v>1766</v>
      </c>
      <c r="B18" s="668">
        <v>329132.8109579659</v>
      </c>
      <c r="C18" s="668">
        <v>415663.0536141181</v>
      </c>
      <c r="D18" s="668">
        <v>423341.28173992643</v>
      </c>
      <c r="E18" s="668">
        <v>445499.58</v>
      </c>
      <c r="F18" s="668">
        <v>504196.36279118346</v>
      </c>
      <c r="G18" s="668">
        <v>631468.6189024897</v>
      </c>
    </row>
    <row r="19" spans="1:7" s="664" customFormat="1" ht="12.75">
      <c r="A19" s="669" t="s">
        <v>1767</v>
      </c>
      <c r="B19" s="668">
        <v>1688979.129630725</v>
      </c>
      <c r="C19" s="668">
        <v>1858707.0717498665</v>
      </c>
      <c r="D19" s="668">
        <v>1890125.6427948761</v>
      </c>
      <c r="E19" s="668">
        <v>1926391.311084337</v>
      </c>
      <c r="F19" s="668">
        <v>1904168.5661569703</v>
      </c>
      <c r="G19" s="668">
        <v>1908368.056584464</v>
      </c>
    </row>
    <row r="20" spans="1:7" s="664" customFormat="1" ht="12.75">
      <c r="A20" s="667" t="s">
        <v>1768</v>
      </c>
      <c r="B20" s="668">
        <v>256786.25</v>
      </c>
      <c r="C20" s="668">
        <v>250928.25</v>
      </c>
      <c r="D20" s="668">
        <v>225836.25</v>
      </c>
      <c r="E20" s="668">
        <v>233039.25</v>
      </c>
      <c r="F20" s="668">
        <v>232674.25</v>
      </c>
      <c r="G20" s="668">
        <v>85302</v>
      </c>
    </row>
    <row r="21" spans="1:7" s="664" customFormat="1" ht="12.75">
      <c r="A21" s="667" t="s">
        <v>1769</v>
      </c>
      <c r="B21" s="670">
        <v>154829.19605261544</v>
      </c>
      <c r="C21" s="670">
        <v>171893.4125840937</v>
      </c>
      <c r="D21" s="670">
        <v>203402.7527206145</v>
      </c>
      <c r="E21" s="670">
        <v>230535.287791708</v>
      </c>
      <c r="F21" s="670">
        <v>219407.50836182776</v>
      </c>
      <c r="G21" s="670">
        <v>254838.27794299184</v>
      </c>
    </row>
    <row r="22" spans="1:7" s="664" customFormat="1" ht="12.75">
      <c r="A22" s="667" t="s">
        <v>1654</v>
      </c>
      <c r="B22" s="670">
        <v>156215.25550066473</v>
      </c>
      <c r="C22" s="670">
        <v>165397.36685360706</v>
      </c>
      <c r="D22" s="670">
        <v>176365.0358943437</v>
      </c>
      <c r="E22" s="670">
        <v>173586.43029218327</v>
      </c>
      <c r="F22" s="670">
        <v>207425.4995883095</v>
      </c>
      <c r="G22" s="670">
        <v>207780.75302797285</v>
      </c>
    </row>
    <row r="23" spans="1:7" s="664" customFormat="1" ht="12.75">
      <c r="A23" s="673" t="s">
        <v>1770</v>
      </c>
      <c r="B23" s="668">
        <v>116223.60729492083</v>
      </c>
      <c r="C23" s="668">
        <v>130835.88390292742</v>
      </c>
      <c r="D23" s="668">
        <v>131382.67715187257</v>
      </c>
      <c r="E23" s="668">
        <v>138607</v>
      </c>
      <c r="F23" s="668">
        <v>148456.83388704318</v>
      </c>
      <c r="G23" s="668">
        <v>156740.83880331</v>
      </c>
    </row>
    <row r="24" spans="1:7" s="664" customFormat="1" ht="12.75">
      <c r="A24" s="673" t="s">
        <v>1771</v>
      </c>
      <c r="B24" s="670">
        <v>548.7651197190246</v>
      </c>
      <c r="C24" s="670">
        <v>174.89874125218756</v>
      </c>
      <c r="D24" s="670">
        <v>3499.7684468203583</v>
      </c>
      <c r="E24" s="670">
        <v>-22010.63344506761</v>
      </c>
      <c r="F24" s="670">
        <v>-13055.000621493878</v>
      </c>
      <c r="G24" s="670">
        <v>-20619.62198919414</v>
      </c>
    </row>
    <row r="25" spans="1:7" s="664" customFormat="1" ht="6" customHeight="1">
      <c r="A25" s="674"/>
      <c r="B25" s="675"/>
      <c r="C25" s="675"/>
      <c r="D25" s="675"/>
      <c r="E25" s="675"/>
      <c r="F25" s="675"/>
      <c r="G25" s="675"/>
    </row>
    <row r="26" spans="1:7" s="664" customFormat="1" ht="6" customHeight="1">
      <c r="A26" s="676"/>
      <c r="B26" s="677"/>
      <c r="C26" s="677"/>
      <c r="D26" s="677"/>
      <c r="E26" s="677"/>
      <c r="F26" s="677"/>
      <c r="G26" s="677"/>
    </row>
    <row r="27" spans="1:7" s="664" customFormat="1" ht="12.75">
      <c r="A27" s="678" t="s">
        <v>1772</v>
      </c>
      <c r="B27" s="679">
        <v>2325607.842834963</v>
      </c>
      <c r="C27" s="679">
        <v>2557670.873309215</v>
      </c>
      <c r="D27" s="679">
        <v>2699762.6636663927</v>
      </c>
      <c r="E27" s="679">
        <v>2816740.6048100037</v>
      </c>
      <c r="F27" s="679">
        <v>2493429.564279513</v>
      </c>
      <c r="G27" s="679">
        <v>2317649.609243726</v>
      </c>
    </row>
    <row r="28" spans="1:7" s="664" customFormat="1" ht="6" customHeight="1">
      <c r="A28" s="678"/>
      <c r="B28" s="680"/>
      <c r="C28" s="680"/>
      <c r="D28" s="680"/>
      <c r="E28" s="681"/>
      <c r="F28" s="681"/>
      <c r="G28" s="681"/>
    </row>
    <row r="29" spans="1:7" s="664" customFormat="1" ht="12.75">
      <c r="A29" s="682" t="s">
        <v>1773</v>
      </c>
      <c r="B29" s="683">
        <v>2325607.842834963</v>
      </c>
      <c r="C29" s="683">
        <v>2557670.873309215</v>
      </c>
      <c r="D29" s="683">
        <v>2699762.6636663927</v>
      </c>
      <c r="E29" s="683">
        <v>2816740.6048100037</v>
      </c>
      <c r="F29" s="683">
        <v>2493429.564279513</v>
      </c>
      <c r="G29" s="683">
        <v>2317649.609243726</v>
      </c>
    </row>
    <row r="30" spans="1:7" s="664" customFormat="1" ht="12.75">
      <c r="A30" s="669" t="s">
        <v>1774</v>
      </c>
      <c r="B30" s="684">
        <v>2227265.7531686886</v>
      </c>
      <c r="C30" s="684">
        <v>2425524.1403101175</v>
      </c>
      <c r="D30" s="684">
        <v>2555219.760873969</v>
      </c>
      <c r="E30" s="684">
        <v>2622651.204600004</v>
      </c>
      <c r="F30" s="684">
        <v>2254578.905027807</v>
      </c>
      <c r="G30" s="684">
        <v>2085911.2396869569</v>
      </c>
    </row>
    <row r="31" spans="1:7" s="664" customFormat="1" ht="12.75">
      <c r="A31" s="685" t="s">
        <v>1775</v>
      </c>
      <c r="B31" s="684">
        <v>235992.0397175851</v>
      </c>
      <c r="C31" s="686">
        <v>289362.1234206978</v>
      </c>
      <c r="D31" s="686">
        <v>236182.08619062672</v>
      </c>
      <c r="E31" s="686">
        <v>261370.2142199989</v>
      </c>
      <c r="F31" s="686">
        <v>244020.3338929041</v>
      </c>
      <c r="G31" s="686">
        <v>219488.19964798092</v>
      </c>
    </row>
    <row r="32" spans="1:7" s="664" customFormat="1" ht="12.75">
      <c r="A32" s="685" t="s">
        <v>1776</v>
      </c>
      <c r="B32" s="684">
        <v>596330.1355985856</v>
      </c>
      <c r="C32" s="686">
        <v>532459.3911466667</v>
      </c>
      <c r="D32" s="686">
        <v>621357.6726408736</v>
      </c>
      <c r="E32" s="686">
        <v>655577.959450005</v>
      </c>
      <c r="F32" s="686">
        <v>649215.9014742435</v>
      </c>
      <c r="G32" s="686">
        <v>564107.320632141</v>
      </c>
    </row>
    <row r="33" spans="1:7" s="664" customFormat="1" ht="12.75">
      <c r="A33" s="685" t="s">
        <v>1777</v>
      </c>
      <c r="B33" s="684">
        <v>1394943.5778525178</v>
      </c>
      <c r="C33" s="686">
        <v>1603702.6257427528</v>
      </c>
      <c r="D33" s="686">
        <v>1697680.0020424689</v>
      </c>
      <c r="E33" s="686">
        <v>1705703.03093</v>
      </c>
      <c r="F33" s="686">
        <v>1361342.6696606595</v>
      </c>
      <c r="G33" s="686">
        <v>1302315.719406835</v>
      </c>
    </row>
    <row r="34" spans="1:7" s="664" customFormat="1" ht="12.75">
      <c r="A34" s="687" t="s">
        <v>1778</v>
      </c>
      <c r="B34" s="688">
        <v>98342.0896662745</v>
      </c>
      <c r="C34" s="689">
        <v>132146.7329990979</v>
      </c>
      <c r="D34" s="689">
        <v>144542.90279242382</v>
      </c>
      <c r="E34" s="689">
        <v>194089.40021</v>
      </c>
      <c r="F34" s="689">
        <v>238850.65925170595</v>
      </c>
      <c r="G34" s="689">
        <v>231738.36955676894</v>
      </c>
    </row>
    <row r="35" spans="1:7" s="664" customFormat="1" ht="12.75">
      <c r="A35" s="690" t="s">
        <v>1779</v>
      </c>
      <c r="B35" s="683">
        <v>2325607.842834963</v>
      </c>
      <c r="C35" s="683">
        <v>2557670.873309215</v>
      </c>
      <c r="D35" s="683">
        <v>2699762.663666393</v>
      </c>
      <c r="E35" s="683">
        <v>2816740.6048100037</v>
      </c>
      <c r="F35" s="683">
        <v>2493429.564279513</v>
      </c>
      <c r="G35" s="683">
        <v>2317649.609243726</v>
      </c>
    </row>
    <row r="36" spans="1:7" s="664" customFormat="1" ht="12.75">
      <c r="A36" s="674" t="s">
        <v>1780</v>
      </c>
      <c r="B36" s="684">
        <v>2322715.842834963</v>
      </c>
      <c r="C36" s="684">
        <v>2554749.6643092153</v>
      </c>
      <c r="D36" s="684">
        <v>2696938.282706393</v>
      </c>
      <c r="E36" s="684">
        <v>2813935.6048100037</v>
      </c>
      <c r="F36" s="684">
        <v>2490832.564279513</v>
      </c>
      <c r="G36" s="684">
        <v>2315087.609243726</v>
      </c>
    </row>
    <row r="37" spans="1:7" s="664" customFormat="1" ht="12.75">
      <c r="A37" s="691" t="s">
        <v>1607</v>
      </c>
      <c r="B37" s="684">
        <v>396275.88936872524</v>
      </c>
      <c r="C37" s="684">
        <v>396018.5193733946</v>
      </c>
      <c r="D37" s="684">
        <v>381301.8729236089</v>
      </c>
      <c r="E37" s="684">
        <v>403995.989</v>
      </c>
      <c r="F37" s="684">
        <v>352063.6968402359</v>
      </c>
      <c r="G37" s="684">
        <v>340331.769754638</v>
      </c>
    </row>
    <row r="38" spans="1:7" s="664" customFormat="1" ht="12.75">
      <c r="A38" s="691" t="s">
        <v>1781</v>
      </c>
      <c r="B38" s="684">
        <v>36.601330000000004</v>
      </c>
      <c r="C38" s="686">
        <v>36.601330000000004</v>
      </c>
      <c r="D38" s="686">
        <v>35</v>
      </c>
      <c r="E38" s="686">
        <v>33.212</v>
      </c>
      <c r="F38" s="686">
        <v>31.179</v>
      </c>
      <c r="G38" s="686">
        <v>29.146</v>
      </c>
    </row>
    <row r="39" spans="1:7" s="664" customFormat="1" ht="12.75">
      <c r="A39" s="691" t="s">
        <v>1782</v>
      </c>
      <c r="B39" s="684">
        <v>6156</v>
      </c>
      <c r="C39" s="686">
        <v>3009</v>
      </c>
      <c r="D39" s="686">
        <v>9603</v>
      </c>
      <c r="E39" s="686">
        <v>9282</v>
      </c>
      <c r="F39" s="686">
        <v>8545</v>
      </c>
      <c r="G39" s="686">
        <v>7722</v>
      </c>
    </row>
    <row r="40" spans="1:7" s="664" customFormat="1" ht="12.75">
      <c r="A40" s="691" t="s">
        <v>1783</v>
      </c>
      <c r="B40" s="684">
        <v>1919.3265299999996</v>
      </c>
      <c r="C40" s="686">
        <v>1878.98603</v>
      </c>
      <c r="D40" s="686">
        <v>4513</v>
      </c>
      <c r="E40" s="686">
        <v>4548.957</v>
      </c>
      <c r="F40" s="686">
        <v>4268.823</v>
      </c>
      <c r="G40" s="686">
        <v>4157.177</v>
      </c>
    </row>
    <row r="41" spans="1:7" s="664" customFormat="1" ht="12.75">
      <c r="A41" s="691" t="s">
        <v>1609</v>
      </c>
      <c r="B41" s="684">
        <v>1918328.0256062378</v>
      </c>
      <c r="C41" s="686">
        <v>2153806.5575758205</v>
      </c>
      <c r="D41" s="686">
        <v>2301485.409782784</v>
      </c>
      <c r="E41" s="686">
        <v>2396075.446810004</v>
      </c>
      <c r="F41" s="686">
        <v>2125923.865439277</v>
      </c>
      <c r="G41" s="686">
        <v>1962847.5164890878</v>
      </c>
    </row>
    <row r="42" spans="1:7" s="664" customFormat="1" ht="12.75">
      <c r="A42" s="692" t="s">
        <v>1784</v>
      </c>
      <c r="B42" s="684">
        <v>1029901.5659091346</v>
      </c>
      <c r="C42" s="686">
        <v>1156879.8745744284</v>
      </c>
      <c r="D42" s="686">
        <v>1216737.5815463804</v>
      </c>
      <c r="E42" s="686">
        <v>1275920.4468100038</v>
      </c>
      <c r="F42" s="686">
        <v>1245051.0625493731</v>
      </c>
      <c r="G42" s="686">
        <v>1139114.586241541</v>
      </c>
    </row>
    <row r="43" spans="1:7" s="664" customFormat="1" ht="12.75">
      <c r="A43" s="692" t="s">
        <v>1785</v>
      </c>
      <c r="B43" s="684">
        <v>792602.2506497707</v>
      </c>
      <c r="C43" s="686">
        <v>895324.2073509839</v>
      </c>
      <c r="D43" s="686">
        <v>981695.8657933528</v>
      </c>
      <c r="E43" s="686">
        <v>998273.5</v>
      </c>
      <c r="F43" s="686">
        <v>751584.3003653187</v>
      </c>
      <c r="G43" s="686">
        <v>697141.5985678824</v>
      </c>
    </row>
    <row r="44" spans="1:7" s="664" customFormat="1" ht="12.75">
      <c r="A44" s="692" t="s">
        <v>1786</v>
      </c>
      <c r="B44" s="684">
        <v>95824.2090473326</v>
      </c>
      <c r="C44" s="686">
        <v>101602.47565040851</v>
      </c>
      <c r="D44" s="686">
        <v>103051.96244305078</v>
      </c>
      <c r="E44" s="686">
        <v>121881.5</v>
      </c>
      <c r="F44" s="686">
        <v>129288.50252458536</v>
      </c>
      <c r="G44" s="686">
        <v>126591.33167966445</v>
      </c>
    </row>
    <row r="45" spans="1:7" s="664" customFormat="1" ht="12.75">
      <c r="A45" s="674" t="s">
        <v>1787</v>
      </c>
      <c r="B45" s="688">
        <v>2892</v>
      </c>
      <c r="C45" s="689">
        <v>2921.209</v>
      </c>
      <c r="D45" s="689">
        <v>2824.3809599999995</v>
      </c>
      <c r="E45" s="689">
        <v>2805</v>
      </c>
      <c r="F45" s="689">
        <v>2597</v>
      </c>
      <c r="G45" s="689">
        <v>2562</v>
      </c>
    </row>
    <row r="46" spans="1:7" ht="6" customHeight="1">
      <c r="A46" s="693"/>
      <c r="B46" s="661"/>
      <c r="C46" s="661"/>
      <c r="D46" s="661"/>
      <c r="E46" s="661"/>
      <c r="F46" s="661"/>
      <c r="G46" s="661"/>
    </row>
    <row r="47" spans="1:7" ht="6" customHeight="1">
      <c r="A47" s="694"/>
      <c r="B47" s="695"/>
      <c r="C47" s="695"/>
      <c r="D47" s="695"/>
      <c r="E47" s="695"/>
      <c r="F47" s="695"/>
      <c r="G47" s="695"/>
    </row>
    <row r="48" spans="1:7" s="664" customFormat="1" ht="12">
      <c r="A48" s="696" t="s">
        <v>1788</v>
      </c>
      <c r="B48" s="697">
        <v>59</v>
      </c>
      <c r="C48" s="697">
        <v>59</v>
      </c>
      <c r="D48" s="697">
        <v>59</v>
      </c>
      <c r="E48" s="697">
        <v>64</v>
      </c>
      <c r="F48" s="697">
        <v>64</v>
      </c>
      <c r="G48" s="697">
        <v>64</v>
      </c>
    </row>
    <row r="49" spans="1:7" ht="6" customHeight="1">
      <c r="A49" s="698"/>
      <c r="B49" s="699"/>
      <c r="C49" s="699"/>
      <c r="D49" s="699"/>
      <c r="E49" s="699"/>
      <c r="F49" s="699"/>
      <c r="G49" s="699"/>
    </row>
    <row r="50" spans="1:7" ht="12.75">
      <c r="A50" s="700"/>
      <c r="B50" s="701"/>
      <c r="C50" s="701"/>
      <c r="D50" s="701"/>
      <c r="E50" s="701"/>
      <c r="F50" s="701"/>
      <c r="G50" s="701"/>
    </row>
    <row r="51" spans="1:7" ht="12.75">
      <c r="A51" s="702" t="s">
        <v>1789</v>
      </c>
      <c r="B51" s="702"/>
      <c r="C51" s="702"/>
      <c r="D51" s="703"/>
      <c r="E51" s="704"/>
      <c r="F51" s="704"/>
      <c r="G51" s="704"/>
    </row>
    <row r="52" spans="1:7" ht="12.75">
      <c r="A52" s="705" t="s">
        <v>1790</v>
      </c>
      <c r="B52" s="704"/>
      <c r="C52" s="704"/>
      <c r="D52" s="704"/>
      <c r="E52" s="704"/>
      <c r="F52" s="704"/>
      <c r="G52" s="704"/>
    </row>
  </sheetData>
  <dataValidations count="2">
    <dataValidation type="decimal" operator="greaterThanOrEqual" allowBlank="1" showInputMessage="1" showErrorMessage="1" errorTitle="Грешка" error="Моля въведете положително число!" sqref="B13">
      <formula1>0</formula1>
    </dataValidation>
    <dataValidation operator="greaterThanOrEqual" allowBlank="1" showInputMessage="1" showErrorMessage="1" errorTitle="Грешка" error="Моля въведете положително число!" sqref="B22"/>
  </dataValidations>
  <printOptions/>
  <pageMargins left="0.9448818897637796" right="0.35433070866141736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4.875" style="656" customWidth="1"/>
    <col min="2" max="7" width="11.25390625" style="656" customWidth="1"/>
    <col min="8" max="16384" width="9.125" style="656" customWidth="1"/>
  </cols>
  <sheetData>
    <row r="1" spans="1:7" ht="21" customHeight="1">
      <c r="A1" s="969" t="s">
        <v>642</v>
      </c>
      <c r="B1" s="970"/>
      <c r="C1" s="970"/>
      <c r="D1" s="971"/>
      <c r="E1" s="972"/>
      <c r="F1" s="972"/>
      <c r="G1" s="972"/>
    </row>
    <row r="2" spans="1:7" ht="12.75">
      <c r="A2" s="973"/>
      <c r="B2" s="657"/>
      <c r="C2" s="657"/>
      <c r="D2" s="657"/>
      <c r="E2" s="658"/>
      <c r="F2" s="658"/>
      <c r="G2" s="658" t="s">
        <v>1362</v>
      </c>
    </row>
    <row r="3" spans="1:7" s="975" customFormat="1" ht="18" customHeight="1">
      <c r="A3" s="974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7" s="975" customFormat="1" ht="6" customHeight="1">
      <c r="A4" s="976"/>
      <c r="B4" s="977"/>
      <c r="C4" s="977"/>
      <c r="D4" s="977"/>
      <c r="E4" s="977"/>
      <c r="F4" s="977"/>
      <c r="G4" s="978"/>
    </row>
    <row r="5" spans="1:7" s="664" customFormat="1" ht="12">
      <c r="A5" s="979" t="s">
        <v>643</v>
      </c>
      <c r="B5" s="980"/>
      <c r="C5" s="980"/>
      <c r="D5" s="980"/>
      <c r="E5" s="980"/>
      <c r="F5" s="980"/>
      <c r="G5" s="981"/>
    </row>
    <row r="6" spans="1:7" s="664" customFormat="1" ht="12">
      <c r="A6" s="982" t="s">
        <v>644</v>
      </c>
      <c r="B6" s="983">
        <v>665.7232931199999</v>
      </c>
      <c r="C6" s="983">
        <v>611.9884849900001</v>
      </c>
      <c r="D6" s="983">
        <v>451.0969800300001</v>
      </c>
      <c r="E6" s="983">
        <v>286.20712314</v>
      </c>
      <c r="F6" s="983">
        <v>274.3490890999999</v>
      </c>
      <c r="G6" s="983">
        <v>288.17873783</v>
      </c>
    </row>
    <row r="7" spans="1:7" s="664" customFormat="1" ht="12">
      <c r="A7" s="984" t="s">
        <v>645</v>
      </c>
      <c r="B7" s="985">
        <v>2.35561753</v>
      </c>
      <c r="C7" s="985">
        <v>3.1903760899999996</v>
      </c>
      <c r="D7" s="985">
        <v>2.53420273</v>
      </c>
      <c r="E7" s="985">
        <v>2.79244862</v>
      </c>
      <c r="F7" s="985">
        <v>1.85566179</v>
      </c>
      <c r="G7" s="985">
        <v>2.52026687</v>
      </c>
    </row>
    <row r="8" spans="1:7" s="664" customFormat="1" ht="12">
      <c r="A8" s="986" t="s">
        <v>646</v>
      </c>
      <c r="B8" s="985">
        <v>161.65961528999998</v>
      </c>
      <c r="C8" s="985">
        <v>146.24020572999999</v>
      </c>
      <c r="D8" s="985">
        <v>110.12631177</v>
      </c>
      <c r="E8" s="985">
        <v>88.32220659999999</v>
      </c>
      <c r="F8" s="985">
        <v>86.59962847</v>
      </c>
      <c r="G8" s="985">
        <v>82.50853901</v>
      </c>
    </row>
    <row r="9" spans="1:7" s="664" customFormat="1" ht="12">
      <c r="A9" s="986" t="s">
        <v>647</v>
      </c>
      <c r="B9" s="985">
        <v>89.36133124</v>
      </c>
      <c r="C9" s="985">
        <v>93.98414173</v>
      </c>
      <c r="D9" s="985">
        <v>86.83822625</v>
      </c>
      <c r="E9" s="985">
        <v>66.82805144</v>
      </c>
      <c r="F9" s="985">
        <v>65.62614665</v>
      </c>
      <c r="G9" s="985">
        <v>61.412698219999996</v>
      </c>
    </row>
    <row r="10" spans="1:7" s="664" customFormat="1" ht="12">
      <c r="A10" s="986" t="s">
        <v>648</v>
      </c>
      <c r="B10" s="985">
        <v>382.70228103999995</v>
      </c>
      <c r="C10" s="985">
        <v>338.70858139</v>
      </c>
      <c r="D10" s="985">
        <v>225.47807873</v>
      </c>
      <c r="E10" s="985">
        <v>119.42390680000001</v>
      </c>
      <c r="F10" s="985">
        <v>105.30901155999999</v>
      </c>
      <c r="G10" s="985">
        <v>128.06559733999998</v>
      </c>
    </row>
    <row r="11" spans="1:7" s="664" customFormat="1" ht="12">
      <c r="A11" s="986" t="s">
        <v>649</v>
      </c>
      <c r="B11" s="985">
        <v>20.97054583</v>
      </c>
      <c r="C11" s="985">
        <v>19.68243628</v>
      </c>
      <c r="D11" s="985">
        <v>15.16181769</v>
      </c>
      <c r="E11" s="985">
        <v>7.233246589999999</v>
      </c>
      <c r="F11" s="985">
        <v>8.69856493</v>
      </c>
      <c r="G11" s="985">
        <v>9.87125976</v>
      </c>
    </row>
    <row r="12" spans="1:7" s="664" customFormat="1" ht="12">
      <c r="A12" s="986" t="s">
        <v>650</v>
      </c>
      <c r="B12" s="985">
        <v>5.40396436</v>
      </c>
      <c r="C12" s="985">
        <v>6.70061283</v>
      </c>
      <c r="D12" s="985">
        <v>8.12267974</v>
      </c>
      <c r="E12" s="985">
        <v>0.50793937</v>
      </c>
      <c r="F12" s="985">
        <v>2.33929885</v>
      </c>
      <c r="G12" s="985">
        <v>2.2317854199999996</v>
      </c>
    </row>
    <row r="13" spans="1:7" s="664" customFormat="1" ht="12">
      <c r="A13" s="986" t="s">
        <v>651</v>
      </c>
      <c r="B13" s="985">
        <v>0.9180561199999999</v>
      </c>
      <c r="C13" s="985">
        <v>1.07452946</v>
      </c>
      <c r="D13" s="985">
        <v>0.08436755000000001</v>
      </c>
      <c r="E13" s="985">
        <v>0.027404229999999998</v>
      </c>
      <c r="F13" s="985">
        <v>0.0229543</v>
      </c>
      <c r="G13" s="985">
        <v>0.13695988</v>
      </c>
    </row>
    <row r="14" spans="1:7" s="664" customFormat="1" ht="12">
      <c r="A14" s="986" t="s">
        <v>652</v>
      </c>
      <c r="B14" s="985">
        <v>2.3518817100000002</v>
      </c>
      <c r="C14" s="985">
        <v>2.40760148</v>
      </c>
      <c r="D14" s="985">
        <v>2.75129557</v>
      </c>
      <c r="E14" s="985">
        <v>1.07191949</v>
      </c>
      <c r="F14" s="985">
        <v>3.89782255</v>
      </c>
      <c r="G14" s="985">
        <v>1.43163133</v>
      </c>
    </row>
    <row r="15" spans="1:7" s="664" customFormat="1" ht="6" customHeight="1">
      <c r="A15" s="681"/>
      <c r="B15" s="987"/>
      <c r="C15" s="987"/>
      <c r="D15" s="987"/>
      <c r="E15" s="987"/>
      <c r="F15" s="987"/>
      <c r="G15" s="987"/>
    </row>
    <row r="16" spans="1:7" s="664" customFormat="1" ht="12">
      <c r="A16" s="982" t="s">
        <v>653</v>
      </c>
      <c r="B16" s="988">
        <v>665.7232931199999</v>
      </c>
      <c r="C16" s="988">
        <v>611.9884849900001</v>
      </c>
      <c r="D16" s="988">
        <v>451.09698003</v>
      </c>
      <c r="E16" s="988">
        <v>286.20712314</v>
      </c>
      <c r="F16" s="988">
        <v>274.3490891</v>
      </c>
      <c r="G16" s="988">
        <v>288.17873783</v>
      </c>
    </row>
    <row r="17" spans="1:7" s="664" customFormat="1" ht="12">
      <c r="A17" s="986" t="s">
        <v>654</v>
      </c>
      <c r="B17" s="987">
        <v>540.4785491099999</v>
      </c>
      <c r="C17" s="987">
        <v>487.71047263</v>
      </c>
      <c r="D17" s="987">
        <v>343.14530576</v>
      </c>
      <c r="E17" s="987">
        <v>209.60579486</v>
      </c>
      <c r="F17" s="987">
        <v>206.74898436</v>
      </c>
      <c r="G17" s="987">
        <v>221.77219509000003</v>
      </c>
    </row>
    <row r="18" spans="1:7" s="664" customFormat="1" ht="12">
      <c r="A18" s="986" t="s">
        <v>655</v>
      </c>
      <c r="B18" s="987">
        <v>87.96240669</v>
      </c>
      <c r="C18" s="987">
        <v>87.22512383000002</v>
      </c>
      <c r="D18" s="987">
        <v>82.22759427</v>
      </c>
      <c r="E18" s="987">
        <v>63.09692</v>
      </c>
      <c r="F18" s="987">
        <v>56.91197081</v>
      </c>
      <c r="G18" s="987">
        <v>54.70863198000001</v>
      </c>
    </row>
    <row r="19" spans="1:7" s="664" customFormat="1" ht="12">
      <c r="A19" s="986" t="s">
        <v>656</v>
      </c>
      <c r="B19" s="987">
        <v>12.87727127</v>
      </c>
      <c r="C19" s="987">
        <v>14.24026887</v>
      </c>
      <c r="D19" s="987">
        <v>11.43410917</v>
      </c>
      <c r="E19" s="987">
        <v>5.840944820000001</v>
      </c>
      <c r="F19" s="987">
        <v>5.647325069999999</v>
      </c>
      <c r="G19" s="987">
        <v>5.716076000000001</v>
      </c>
    </row>
    <row r="20" spans="1:7" s="664" customFormat="1" ht="12">
      <c r="A20" s="986" t="s">
        <v>1786</v>
      </c>
      <c r="B20" s="987">
        <v>24.405066049999967</v>
      </c>
      <c r="C20" s="987">
        <v>22.812619659999967</v>
      </c>
      <c r="D20" s="987">
        <v>14.28997083000001</v>
      </c>
      <c r="E20" s="987">
        <v>7.663463459999995</v>
      </c>
      <c r="F20" s="987">
        <v>5.0408088599999825</v>
      </c>
      <c r="G20" s="987">
        <v>5.981834759999994</v>
      </c>
    </row>
    <row r="21" spans="1:7" s="664" customFormat="1" ht="6" customHeight="1">
      <c r="A21" s="681"/>
      <c r="B21" s="987"/>
      <c r="C21" s="987"/>
      <c r="D21" s="987"/>
      <c r="E21" s="987"/>
      <c r="F21" s="987"/>
      <c r="G21" s="981"/>
    </row>
    <row r="22" spans="1:7" s="664" customFormat="1" ht="12">
      <c r="A22" s="979" t="s">
        <v>657</v>
      </c>
      <c r="B22" s="989"/>
      <c r="C22" s="989"/>
      <c r="D22" s="990"/>
      <c r="E22" s="990"/>
      <c r="F22" s="990"/>
      <c r="G22" s="981"/>
    </row>
    <row r="23" spans="1:7" s="664" customFormat="1" ht="12">
      <c r="A23" s="991" t="s">
        <v>658</v>
      </c>
      <c r="B23" s="992">
        <v>493.03415811</v>
      </c>
      <c r="C23" s="992">
        <v>452.3751594</v>
      </c>
      <c r="D23" s="992">
        <v>327.47812266999995</v>
      </c>
      <c r="E23" s="992">
        <v>193.48520483000001</v>
      </c>
      <c r="F23" s="992">
        <v>179.63372313999997</v>
      </c>
      <c r="G23" s="992">
        <v>199.34955531999998</v>
      </c>
    </row>
    <row r="24" spans="1:7" s="664" customFormat="1" ht="12">
      <c r="A24" s="993" t="s">
        <v>659</v>
      </c>
      <c r="B24" s="994">
        <v>439.06299477000005</v>
      </c>
      <c r="C24" s="994">
        <v>402.49735956</v>
      </c>
      <c r="D24" s="994">
        <v>290.29974011999997</v>
      </c>
      <c r="E24" s="994">
        <v>173.77579772</v>
      </c>
      <c r="F24" s="994">
        <v>160.26475486999996</v>
      </c>
      <c r="G24" s="994">
        <v>178.60007574</v>
      </c>
    </row>
    <row r="25" spans="1:7" s="664" customFormat="1" ht="12">
      <c r="A25" s="993" t="s">
        <v>851</v>
      </c>
      <c r="B25" s="994">
        <v>26.14755946</v>
      </c>
      <c r="C25" s="994">
        <v>22.50041039</v>
      </c>
      <c r="D25" s="994">
        <v>18.86456202</v>
      </c>
      <c r="E25" s="994">
        <v>9.90417846</v>
      </c>
      <c r="F25" s="994">
        <v>8.401478370000001</v>
      </c>
      <c r="G25" s="994">
        <v>10.10141636</v>
      </c>
    </row>
    <row r="26" spans="1:7" s="664" customFormat="1" ht="12">
      <c r="A26" s="993" t="s">
        <v>660</v>
      </c>
      <c r="B26" s="994">
        <v>12.228271580000001</v>
      </c>
      <c r="C26" s="994">
        <v>11.29643952</v>
      </c>
      <c r="D26" s="994">
        <v>6.60261067</v>
      </c>
      <c r="E26" s="994">
        <v>3.77048568</v>
      </c>
      <c r="F26" s="994">
        <v>2.2945546500000003</v>
      </c>
      <c r="G26" s="994">
        <v>2.95037286</v>
      </c>
    </row>
    <row r="27" spans="1:7" s="664" customFormat="1" ht="12">
      <c r="A27" s="993" t="s">
        <v>661</v>
      </c>
      <c r="B27" s="994">
        <v>7.26949081</v>
      </c>
      <c r="C27" s="994">
        <v>7.63243022</v>
      </c>
      <c r="D27" s="994">
        <v>4.378476259999999</v>
      </c>
      <c r="E27" s="994">
        <v>1.97775387</v>
      </c>
      <c r="F27" s="994">
        <v>1.88733393</v>
      </c>
      <c r="G27" s="994">
        <v>2.17325961</v>
      </c>
    </row>
    <row r="28" spans="1:7" s="664" customFormat="1" ht="12">
      <c r="A28" s="993" t="s">
        <v>1786</v>
      </c>
      <c r="B28" s="994">
        <v>8.325841489999934</v>
      </c>
      <c r="C28" s="994">
        <v>8.448519709999989</v>
      </c>
      <c r="D28" s="994">
        <v>7.3327335999999885</v>
      </c>
      <c r="E28" s="994">
        <v>4.056989100000007</v>
      </c>
      <c r="F28" s="994">
        <v>6.785601319999988</v>
      </c>
      <c r="G28" s="994">
        <v>5.524430749999987</v>
      </c>
    </row>
    <row r="29" spans="1:7" s="664" customFormat="1" ht="6" customHeight="1">
      <c r="A29" s="995"/>
      <c r="B29" s="994"/>
      <c r="C29" s="994"/>
      <c r="D29" s="994"/>
      <c r="E29" s="994"/>
      <c r="F29" s="994"/>
      <c r="G29" s="994"/>
    </row>
    <row r="30" spans="1:7" s="664" customFormat="1" ht="12">
      <c r="A30" s="991" t="s">
        <v>662</v>
      </c>
      <c r="B30" s="996">
        <v>493.03415811</v>
      </c>
      <c r="C30" s="996">
        <v>452.37515940000003</v>
      </c>
      <c r="D30" s="996">
        <v>327.47812267</v>
      </c>
      <c r="E30" s="996">
        <v>193.48520483000001</v>
      </c>
      <c r="F30" s="996">
        <v>179.63372314031588</v>
      </c>
      <c r="G30" s="996">
        <v>199.34955532023642</v>
      </c>
    </row>
    <row r="31" spans="1:7" s="664" customFormat="1" ht="12">
      <c r="A31" s="997" t="s">
        <v>663</v>
      </c>
      <c r="B31" s="994">
        <v>284.3413507263194</v>
      </c>
      <c r="C31" s="994">
        <v>255.5098237468177</v>
      </c>
      <c r="D31" s="994">
        <v>178.81809678316753</v>
      </c>
      <c r="E31" s="994">
        <v>103.9735850395228</v>
      </c>
      <c r="F31" s="994">
        <v>98.04716339038312</v>
      </c>
      <c r="G31" s="994">
        <v>106.63987949846043</v>
      </c>
    </row>
    <row r="32" spans="1:7" s="664" customFormat="1" ht="12">
      <c r="A32" s="997" t="s">
        <v>664</v>
      </c>
      <c r="B32" s="994">
        <v>36.4958000499049</v>
      </c>
      <c r="C32" s="994">
        <v>36.18638090763924</v>
      </c>
      <c r="D32" s="994">
        <v>24.54080324428009</v>
      </c>
      <c r="E32" s="994">
        <v>12.393998816684421</v>
      </c>
      <c r="F32" s="994">
        <v>10.28137431521827</v>
      </c>
      <c r="G32" s="994">
        <v>12.070690622824802</v>
      </c>
    </row>
    <row r="33" spans="1:7" s="664" customFormat="1" ht="12">
      <c r="A33" s="997" t="s">
        <v>665</v>
      </c>
      <c r="B33" s="994">
        <v>104.74702566940343</v>
      </c>
      <c r="C33" s="994">
        <v>98.31604125695647</v>
      </c>
      <c r="D33" s="994">
        <v>78.78320591561332</v>
      </c>
      <c r="E33" s="994">
        <v>50.2928228712671</v>
      </c>
      <c r="F33" s="994">
        <v>47.12531013097681</v>
      </c>
      <c r="G33" s="994">
        <v>55.86093598803831</v>
      </c>
    </row>
    <row r="34" spans="1:7" s="664" customFormat="1" ht="24">
      <c r="A34" s="997" t="s">
        <v>666</v>
      </c>
      <c r="B34" s="994">
        <v>0.05</v>
      </c>
      <c r="C34" s="994">
        <v>0.05</v>
      </c>
      <c r="D34" s="994">
        <v>0.1412843</v>
      </c>
      <c r="E34" s="994">
        <v>0.1625208</v>
      </c>
      <c r="F34" s="994">
        <v>0.05</v>
      </c>
      <c r="G34" s="994">
        <v>0.05</v>
      </c>
    </row>
    <row r="35" spans="1:7" s="664" customFormat="1" ht="24">
      <c r="A35" s="997" t="s">
        <v>667</v>
      </c>
      <c r="B35" s="994">
        <v>8.111046997499999</v>
      </c>
      <c r="C35" s="994">
        <v>7.51120806</v>
      </c>
      <c r="D35" s="994">
        <v>3.444044305</v>
      </c>
      <c r="E35" s="994">
        <v>1.97104403</v>
      </c>
      <c r="F35" s="994">
        <v>1.18990501</v>
      </c>
      <c r="G35" s="994">
        <v>1.3292876249999999</v>
      </c>
    </row>
    <row r="36" spans="1:7" s="664" customFormat="1" ht="12">
      <c r="A36" s="997" t="s">
        <v>668</v>
      </c>
      <c r="B36" s="994">
        <v>5.3177713328884</v>
      </c>
      <c r="C36" s="994">
        <v>4.923905591588401</v>
      </c>
      <c r="D36" s="994">
        <v>4.5723055752123996</v>
      </c>
      <c r="E36" s="994">
        <v>4.981826161912401</v>
      </c>
      <c r="F36" s="994">
        <v>3.5710020260315996</v>
      </c>
      <c r="G36" s="994">
        <v>2.6492820039135996</v>
      </c>
    </row>
    <row r="37" spans="1:7" s="664" customFormat="1" ht="12">
      <c r="A37" s="997" t="s">
        <v>669</v>
      </c>
      <c r="B37" s="994">
        <v>53.97116333867708</v>
      </c>
      <c r="C37" s="994">
        <v>49.87779983780346</v>
      </c>
      <c r="D37" s="994">
        <v>37.17838254356566</v>
      </c>
      <c r="E37" s="994">
        <v>19.70940710386096</v>
      </c>
      <c r="F37" s="994">
        <v>19.368968267706073</v>
      </c>
      <c r="G37" s="994">
        <v>20.74947958199925</v>
      </c>
    </row>
    <row r="38" spans="1:7" s="664" customFormat="1" ht="6" customHeight="1">
      <c r="A38" s="998"/>
      <c r="B38" s="999"/>
      <c r="C38" s="1000"/>
      <c r="D38" s="1001"/>
      <c r="E38" s="1001"/>
      <c r="F38" s="1001"/>
      <c r="G38" s="1002"/>
    </row>
    <row r="39" spans="1:6" s="975" customFormat="1" ht="10.5" customHeight="1">
      <c r="A39" s="1003"/>
      <c r="B39" s="1004"/>
      <c r="C39" s="1005"/>
      <c r="D39" s="1006"/>
      <c r="E39" s="1006"/>
      <c r="F39" s="1006"/>
    </row>
    <row r="40" spans="1:6" ht="12.75">
      <c r="A40" s="1007" t="s">
        <v>726</v>
      </c>
      <c r="B40" s="1008"/>
      <c r="C40" s="1008"/>
      <c r="D40" s="1008"/>
      <c r="E40" s="1008"/>
      <c r="F40" s="1008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6.00390625" style="656" customWidth="1"/>
    <col min="2" max="2" width="7.875" style="656" customWidth="1"/>
    <col min="3" max="4" width="9.125" style="656" customWidth="1"/>
    <col min="5" max="5" width="7.875" style="656" customWidth="1"/>
    <col min="6" max="7" width="9.125" style="656" customWidth="1"/>
    <col min="8" max="8" width="7.875" style="656" customWidth="1"/>
    <col min="9" max="10" width="9.125" style="656" customWidth="1"/>
    <col min="11" max="11" width="7.875" style="656" customWidth="1"/>
    <col min="12" max="13" width="9.125" style="656" customWidth="1"/>
    <col min="14" max="14" width="7.875" style="656" customWidth="1"/>
    <col min="15" max="16" width="9.125" style="656" customWidth="1"/>
    <col min="17" max="17" width="7.875" style="656" customWidth="1"/>
    <col min="18" max="16384" width="9.125" style="656" customWidth="1"/>
  </cols>
  <sheetData>
    <row r="1" spans="1:19" ht="21" customHeight="1">
      <c r="A1" s="1009" t="s">
        <v>670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</row>
    <row r="2" spans="1:19" ht="12.75" customHeight="1">
      <c r="A2" s="1010"/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2"/>
      <c r="N2" s="1011"/>
      <c r="O2" s="1011"/>
      <c r="P2" s="1012"/>
      <c r="Q2" s="1011"/>
      <c r="R2" s="1011"/>
      <c r="S2" s="1012" t="s">
        <v>1362</v>
      </c>
    </row>
    <row r="3" spans="1:19" ht="18" customHeight="1">
      <c r="A3" s="1906" t="s">
        <v>671</v>
      </c>
      <c r="B3" s="1903">
        <v>39538</v>
      </c>
      <c r="C3" s="1904"/>
      <c r="D3" s="1905"/>
      <c r="E3" s="1903">
        <v>39629</v>
      </c>
      <c r="F3" s="1904"/>
      <c r="G3" s="1905"/>
      <c r="H3" s="1903">
        <v>39721</v>
      </c>
      <c r="I3" s="1904"/>
      <c r="J3" s="1905"/>
      <c r="K3" s="1903">
        <v>39813</v>
      </c>
      <c r="L3" s="1904"/>
      <c r="M3" s="1905"/>
      <c r="N3" s="1903">
        <v>39903</v>
      </c>
      <c r="O3" s="1904"/>
      <c r="P3" s="1905"/>
      <c r="Q3" s="1903">
        <v>39994</v>
      </c>
      <c r="R3" s="1904"/>
      <c r="S3" s="1905"/>
    </row>
    <row r="4" spans="1:19" ht="25.5">
      <c r="A4" s="1907"/>
      <c r="B4" s="1014" t="s">
        <v>1553</v>
      </c>
      <c r="C4" s="1015" t="s">
        <v>672</v>
      </c>
      <c r="D4" s="1015" t="s">
        <v>673</v>
      </c>
      <c r="E4" s="1015" t="s">
        <v>1553</v>
      </c>
      <c r="F4" s="1015" t="s">
        <v>672</v>
      </c>
      <c r="G4" s="1015" t="s">
        <v>673</v>
      </c>
      <c r="H4" s="1015" t="s">
        <v>1553</v>
      </c>
      <c r="I4" s="1015" t="s">
        <v>672</v>
      </c>
      <c r="J4" s="1015" t="s">
        <v>673</v>
      </c>
      <c r="K4" s="1015" t="s">
        <v>1553</v>
      </c>
      <c r="L4" s="1015" t="s">
        <v>672</v>
      </c>
      <c r="M4" s="1015" t="s">
        <v>673</v>
      </c>
      <c r="N4" s="1015" t="s">
        <v>1553</v>
      </c>
      <c r="O4" s="1015" t="s">
        <v>672</v>
      </c>
      <c r="P4" s="1015" t="s">
        <v>673</v>
      </c>
      <c r="Q4" s="1015" t="s">
        <v>1553</v>
      </c>
      <c r="R4" s="1015" t="s">
        <v>672</v>
      </c>
      <c r="S4" s="1015" t="s">
        <v>673</v>
      </c>
    </row>
    <row r="5" spans="1:19" ht="9" customHeight="1">
      <c r="A5" s="1013"/>
      <c r="B5" s="1016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</row>
    <row r="6" spans="1:19" s="664" customFormat="1" ht="12.75" customHeight="1">
      <c r="A6" s="1018" t="s">
        <v>674</v>
      </c>
      <c r="B6" s="1019">
        <v>957.0741504592467</v>
      </c>
      <c r="C6" s="1020">
        <v>900.6988655092467</v>
      </c>
      <c r="D6" s="1020">
        <v>56.375284949999994</v>
      </c>
      <c r="E6" s="1020">
        <v>901.832395700086</v>
      </c>
      <c r="F6" s="1020">
        <v>852.088877740086</v>
      </c>
      <c r="G6" s="1020">
        <v>49.74351796000002</v>
      </c>
      <c r="H6" s="1020">
        <v>690.6855899619472</v>
      </c>
      <c r="I6" s="1020">
        <v>641.8268373319472</v>
      </c>
      <c r="J6" s="1020">
        <v>48.858752630000026</v>
      </c>
      <c r="K6" s="1020">
        <v>455.7348684589405</v>
      </c>
      <c r="L6" s="1020">
        <v>426.9993505689406</v>
      </c>
      <c r="M6" s="1020">
        <v>28.73551788999998</v>
      </c>
      <c r="N6" s="1020">
        <v>439.7573270729224</v>
      </c>
      <c r="O6" s="1020">
        <v>411.3353852229224</v>
      </c>
      <c r="P6" s="1020">
        <v>28.421941849999993</v>
      </c>
      <c r="Q6" s="1020">
        <v>464.77578523944396</v>
      </c>
      <c r="R6" s="1020">
        <v>437.58491754944396</v>
      </c>
      <c r="S6" s="1020">
        <v>27.19086769000001</v>
      </c>
    </row>
    <row r="7" spans="1:19" s="664" customFormat="1" ht="12.75" customHeight="1">
      <c r="A7" s="1021" t="s">
        <v>686</v>
      </c>
      <c r="B7" s="1022">
        <v>291.3508573392468</v>
      </c>
      <c r="C7" s="1023">
        <v>291.3508573392468</v>
      </c>
      <c r="D7" s="1020"/>
      <c r="E7" s="1023">
        <v>289.843910710086</v>
      </c>
      <c r="F7" s="1023">
        <v>289.843910710086</v>
      </c>
      <c r="G7" s="1020"/>
      <c r="H7" s="1023">
        <v>239.58860995194732</v>
      </c>
      <c r="I7" s="1023">
        <v>239.58860995194732</v>
      </c>
      <c r="J7" s="1020"/>
      <c r="K7" s="1023">
        <v>169.52774531894056</v>
      </c>
      <c r="L7" s="1023">
        <v>169.52774531894056</v>
      </c>
      <c r="M7" s="1020"/>
      <c r="N7" s="1023">
        <v>165.4082379729224</v>
      </c>
      <c r="O7" s="1023">
        <v>165.4082379729224</v>
      </c>
      <c r="P7" s="1020"/>
      <c r="Q7" s="1023">
        <v>176.59704742944402</v>
      </c>
      <c r="R7" s="1023">
        <v>176.59704742944402</v>
      </c>
      <c r="S7" s="1020"/>
    </row>
    <row r="8" spans="1:19" s="664" customFormat="1" ht="12.75" customHeight="1">
      <c r="A8" s="1024" t="s">
        <v>675</v>
      </c>
      <c r="B8" s="1022">
        <v>665.7232931199999</v>
      </c>
      <c r="C8" s="1023">
        <v>609.34800817</v>
      </c>
      <c r="D8" s="1023">
        <v>56.375284949999994</v>
      </c>
      <c r="E8" s="1023">
        <v>611.98848499</v>
      </c>
      <c r="F8" s="1023">
        <v>562.24496703</v>
      </c>
      <c r="G8" s="1023">
        <v>49.74351796000002</v>
      </c>
      <c r="H8" s="1023">
        <v>451.09698001</v>
      </c>
      <c r="I8" s="1023">
        <v>402.23822737999996</v>
      </c>
      <c r="J8" s="1023">
        <v>48.858752630000026</v>
      </c>
      <c r="K8" s="1023">
        <v>286.20712313999996</v>
      </c>
      <c r="L8" s="1023">
        <v>257.47160525000004</v>
      </c>
      <c r="M8" s="1023">
        <v>28.73551788999998</v>
      </c>
      <c r="N8" s="1023">
        <v>274.3490891</v>
      </c>
      <c r="O8" s="1023">
        <v>245.92714725000002</v>
      </c>
      <c r="P8" s="1023">
        <v>28.421941849999993</v>
      </c>
      <c r="Q8" s="1023">
        <v>288.17873781</v>
      </c>
      <c r="R8" s="1023">
        <v>260.98787011999997</v>
      </c>
      <c r="S8" s="1023">
        <v>27.19086769000001</v>
      </c>
    </row>
    <row r="9" spans="1:19" s="664" customFormat="1" ht="9.75" customHeight="1">
      <c r="A9" s="1025"/>
      <c r="B9" s="1019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</row>
    <row r="10" spans="1:19" s="664" customFormat="1" ht="12.75" customHeight="1">
      <c r="A10" s="1018" t="s">
        <v>676</v>
      </c>
      <c r="B10" s="1026">
        <v>291.3508573392468</v>
      </c>
      <c r="C10" s="1026">
        <v>291.3508573392468</v>
      </c>
      <c r="D10" s="1020"/>
      <c r="E10" s="1026">
        <v>289.843910710086</v>
      </c>
      <c r="F10" s="1026">
        <v>289.843910710086</v>
      </c>
      <c r="G10" s="1020"/>
      <c r="H10" s="1026">
        <v>239.58860995194732</v>
      </c>
      <c r="I10" s="1026">
        <v>239.58860995194732</v>
      </c>
      <c r="J10" s="1020"/>
      <c r="K10" s="1026">
        <v>169.52774531894056</v>
      </c>
      <c r="L10" s="1026">
        <v>169.52774531894056</v>
      </c>
      <c r="M10" s="1020"/>
      <c r="N10" s="1026">
        <v>165.4082379729224</v>
      </c>
      <c r="O10" s="1026">
        <v>165.4082379729224</v>
      </c>
      <c r="P10" s="1020"/>
      <c r="Q10" s="1026">
        <v>176.59704742944402</v>
      </c>
      <c r="R10" s="1026">
        <v>176.59704742944402</v>
      </c>
      <c r="S10" s="1020"/>
    </row>
    <row r="11" spans="1:19" s="664" customFormat="1" ht="12.75" customHeight="1">
      <c r="A11" s="1027" t="s">
        <v>677</v>
      </c>
      <c r="B11" s="1028">
        <v>6.523922604403615</v>
      </c>
      <c r="C11" s="1028">
        <v>6.523922604403615</v>
      </c>
      <c r="D11" s="1020"/>
      <c r="E11" s="1028">
        <v>7.363813951916599</v>
      </c>
      <c r="F11" s="1028">
        <v>7.363813951916599</v>
      </c>
      <c r="G11" s="1020"/>
      <c r="H11" s="1028">
        <v>5.1768052837266</v>
      </c>
      <c r="I11" s="1028">
        <v>5.1768052837266</v>
      </c>
      <c r="J11" s="1020"/>
      <c r="K11" s="1028">
        <v>4.100247970191956</v>
      </c>
      <c r="L11" s="1028">
        <v>4.100247970191956</v>
      </c>
      <c r="M11" s="1020"/>
      <c r="N11" s="1028">
        <v>12.19854699301209</v>
      </c>
      <c r="O11" s="1028">
        <v>12.19854699301209</v>
      </c>
      <c r="P11" s="1020"/>
      <c r="Q11" s="1028">
        <v>3.9779271463739003</v>
      </c>
      <c r="R11" s="1028">
        <v>3.9779271463739003</v>
      </c>
      <c r="S11" s="1020"/>
    </row>
    <row r="12" spans="1:19" s="664" customFormat="1" ht="12.75" customHeight="1">
      <c r="A12" s="1027" t="s">
        <v>678</v>
      </c>
      <c r="B12" s="1028">
        <v>2.1896008832724996</v>
      </c>
      <c r="C12" s="1028">
        <v>2.1896008832724996</v>
      </c>
      <c r="D12" s="1020"/>
      <c r="E12" s="1028">
        <v>2.1664178238453</v>
      </c>
      <c r="F12" s="1028">
        <v>2.1664178238453</v>
      </c>
      <c r="G12" s="1020"/>
      <c r="H12" s="1028">
        <v>2.6423005669217</v>
      </c>
      <c r="I12" s="1028">
        <v>2.6423005669217</v>
      </c>
      <c r="J12" s="1020"/>
      <c r="K12" s="1028">
        <v>2.0206312069594996</v>
      </c>
      <c r="L12" s="1028">
        <v>2.0206312069594996</v>
      </c>
      <c r="M12" s="1020"/>
      <c r="N12" s="1028">
        <v>1.8443911653844998</v>
      </c>
      <c r="O12" s="1028">
        <v>1.8443911653844998</v>
      </c>
      <c r="P12" s="1020"/>
      <c r="Q12" s="1028">
        <v>1.8540271653084996</v>
      </c>
      <c r="R12" s="1028">
        <v>1.8540271653084996</v>
      </c>
      <c r="S12" s="1020"/>
    </row>
    <row r="13" spans="1:19" s="664" customFormat="1" ht="12.75" customHeight="1">
      <c r="A13" s="1027" t="s">
        <v>679</v>
      </c>
      <c r="B13" s="1028">
        <v>13.853609613888135</v>
      </c>
      <c r="C13" s="1028">
        <v>13.853609613888135</v>
      </c>
      <c r="D13" s="1020"/>
      <c r="E13" s="1028">
        <v>12.941772888908257</v>
      </c>
      <c r="F13" s="1028">
        <v>12.941772888908257</v>
      </c>
      <c r="G13" s="1020"/>
      <c r="H13" s="1028">
        <v>12.629665881642545</v>
      </c>
      <c r="I13" s="1028">
        <v>12.629665881642545</v>
      </c>
      <c r="J13" s="1020"/>
      <c r="K13" s="1028">
        <v>6.306124549150427</v>
      </c>
      <c r="L13" s="1028">
        <v>6.306124549150427</v>
      </c>
      <c r="M13" s="1020"/>
      <c r="N13" s="1028">
        <v>6.440132382583987</v>
      </c>
      <c r="O13" s="1028">
        <v>6.440132382583987</v>
      </c>
      <c r="P13" s="1020"/>
      <c r="Q13" s="1028">
        <v>7.597329008102379</v>
      </c>
      <c r="R13" s="1028">
        <v>7.597329008102379</v>
      </c>
      <c r="S13" s="1020"/>
    </row>
    <row r="14" spans="1:19" s="664" customFormat="1" ht="12.75" customHeight="1">
      <c r="A14" s="1027" t="s">
        <v>680</v>
      </c>
      <c r="B14" s="1028">
        <v>0</v>
      </c>
      <c r="C14" s="1028">
        <v>0</v>
      </c>
      <c r="D14" s="1020"/>
      <c r="E14" s="1028">
        <v>0</v>
      </c>
      <c r="F14" s="1028">
        <v>0</v>
      </c>
      <c r="G14" s="1020"/>
      <c r="H14" s="1028">
        <v>0</v>
      </c>
      <c r="I14" s="1028">
        <v>0</v>
      </c>
      <c r="J14" s="1020"/>
      <c r="K14" s="1028">
        <v>0.018947602518</v>
      </c>
      <c r="L14" s="1028">
        <v>0.018947602518</v>
      </c>
      <c r="M14" s="1020"/>
      <c r="N14" s="1028">
        <v>0.022865558143999997</v>
      </c>
      <c r="O14" s="1028">
        <v>0.022865558143999997</v>
      </c>
      <c r="P14" s="1020"/>
      <c r="Q14" s="1028">
        <v>0.17568325365</v>
      </c>
      <c r="R14" s="1028">
        <v>0.17568325365</v>
      </c>
      <c r="S14" s="1020"/>
    </row>
    <row r="15" spans="1:19" s="664" customFormat="1" ht="12.75" customHeight="1">
      <c r="A15" s="1027" t="s">
        <v>681</v>
      </c>
      <c r="B15" s="1028">
        <v>153.95440557257666</v>
      </c>
      <c r="C15" s="1028">
        <v>153.95440557257666</v>
      </c>
      <c r="D15" s="1020"/>
      <c r="E15" s="1028">
        <v>153.2797670053725</v>
      </c>
      <c r="F15" s="1028">
        <v>153.2797670053725</v>
      </c>
      <c r="G15" s="1020"/>
      <c r="H15" s="1028">
        <v>121.62200651532591</v>
      </c>
      <c r="I15" s="1028">
        <v>121.62200651532591</v>
      </c>
      <c r="J15" s="1020"/>
      <c r="K15" s="1028">
        <v>89.16825594279322</v>
      </c>
      <c r="L15" s="1028">
        <v>89.16825594279322</v>
      </c>
      <c r="M15" s="1020"/>
      <c r="N15" s="1028">
        <v>76.60216872312202</v>
      </c>
      <c r="O15" s="1028">
        <v>76.60216872312202</v>
      </c>
      <c r="P15" s="1020"/>
      <c r="Q15" s="1028">
        <v>80.91062123911578</v>
      </c>
      <c r="R15" s="1028">
        <v>80.91062123911578</v>
      </c>
      <c r="S15" s="1020"/>
    </row>
    <row r="16" spans="1:19" s="664" customFormat="1" ht="12.75" customHeight="1">
      <c r="A16" s="1027" t="s">
        <v>682</v>
      </c>
      <c r="B16" s="1028">
        <v>114.82931866510586</v>
      </c>
      <c r="C16" s="1028">
        <v>114.82931866510586</v>
      </c>
      <c r="D16" s="1020"/>
      <c r="E16" s="1028">
        <v>114.09213904004336</v>
      </c>
      <c r="F16" s="1028">
        <v>114.09213904004336</v>
      </c>
      <c r="G16" s="1020"/>
      <c r="H16" s="1028">
        <v>97.51783170433058</v>
      </c>
      <c r="I16" s="1028">
        <v>97.51783170433058</v>
      </c>
      <c r="J16" s="1020"/>
      <c r="K16" s="1028">
        <v>67.91353804732745</v>
      </c>
      <c r="L16" s="1028">
        <v>67.91353804732745</v>
      </c>
      <c r="M16" s="1020"/>
      <c r="N16" s="1028">
        <v>68.3001331506758</v>
      </c>
      <c r="O16" s="1028">
        <v>68.3001331506758</v>
      </c>
      <c r="P16" s="1020"/>
      <c r="Q16" s="1028">
        <v>82.08145961689345</v>
      </c>
      <c r="R16" s="1028">
        <v>82.08145961689345</v>
      </c>
      <c r="S16" s="1020"/>
    </row>
    <row r="17" spans="1:19" s="664" customFormat="1" ht="9.75" customHeight="1">
      <c r="A17" s="1024"/>
      <c r="B17" s="1028"/>
      <c r="C17" s="1028"/>
      <c r="D17" s="1028"/>
      <c r="E17" s="1028"/>
      <c r="F17" s="1028"/>
      <c r="G17" s="1028"/>
      <c r="H17" s="1028"/>
      <c r="I17" s="1028"/>
      <c r="J17" s="1028"/>
      <c r="K17" s="1028"/>
      <c r="L17" s="1028"/>
      <c r="M17" s="1028"/>
      <c r="N17" s="1028"/>
      <c r="O17" s="1028"/>
      <c r="P17" s="1028"/>
      <c r="Q17" s="1028"/>
      <c r="R17" s="1028"/>
      <c r="S17" s="1028"/>
    </row>
    <row r="18" spans="1:19" s="664" customFormat="1" ht="12.75" customHeight="1">
      <c r="A18" s="1018" t="s">
        <v>683</v>
      </c>
      <c r="B18" s="1026">
        <v>665.7232931199999</v>
      </c>
      <c r="C18" s="1026">
        <v>609.34800817</v>
      </c>
      <c r="D18" s="1026">
        <v>56.375284949999994</v>
      </c>
      <c r="E18" s="1026">
        <v>611.98848499</v>
      </c>
      <c r="F18" s="1026">
        <v>562.24496703</v>
      </c>
      <c r="G18" s="1026">
        <v>49.74351796000002</v>
      </c>
      <c r="H18" s="1026">
        <v>451.09698001</v>
      </c>
      <c r="I18" s="1026">
        <v>402.23822737999996</v>
      </c>
      <c r="J18" s="1026">
        <v>48.858752630000026</v>
      </c>
      <c r="K18" s="1026">
        <v>286.20712313999996</v>
      </c>
      <c r="L18" s="1026">
        <v>257.47160525000004</v>
      </c>
      <c r="M18" s="1026">
        <v>28.73551788999998</v>
      </c>
      <c r="N18" s="1026">
        <v>274.3490891</v>
      </c>
      <c r="O18" s="1026">
        <v>245.92714725000002</v>
      </c>
      <c r="P18" s="1026">
        <v>28.421941849999993</v>
      </c>
      <c r="Q18" s="1026">
        <v>288.17873781</v>
      </c>
      <c r="R18" s="1026">
        <v>260.98787011999997</v>
      </c>
      <c r="S18" s="1026">
        <v>27.19086769000001</v>
      </c>
    </row>
    <row r="19" spans="1:19" s="664" customFormat="1" ht="12.75" customHeight="1">
      <c r="A19" s="1029" t="s">
        <v>684</v>
      </c>
      <c r="B19" s="1030">
        <v>663.2694870299999</v>
      </c>
      <c r="C19" s="1030">
        <v>607.53374017</v>
      </c>
      <c r="D19" s="1030">
        <v>55.73574685999999</v>
      </c>
      <c r="E19" s="1030">
        <v>609.69859107</v>
      </c>
      <c r="F19" s="1030">
        <v>560.92475145</v>
      </c>
      <c r="G19" s="1030">
        <v>48.77383962000002</v>
      </c>
      <c r="H19" s="1030">
        <v>449.07151901</v>
      </c>
      <c r="I19" s="1030">
        <v>400.24360500999995</v>
      </c>
      <c r="J19" s="1030">
        <v>48.82791400000003</v>
      </c>
      <c r="K19" s="1030">
        <v>285.02859286999995</v>
      </c>
      <c r="L19" s="1030">
        <v>256.32517727000004</v>
      </c>
      <c r="M19" s="1030">
        <v>28.70341559999998</v>
      </c>
      <c r="N19" s="1030">
        <v>271.32343363</v>
      </c>
      <c r="O19" s="1030">
        <v>242.90149178000001</v>
      </c>
      <c r="P19" s="1030">
        <v>28.421941849999993</v>
      </c>
      <c r="Q19" s="1030">
        <v>287.4595131</v>
      </c>
      <c r="R19" s="1030">
        <v>260.26958727</v>
      </c>
      <c r="S19" s="1030">
        <v>27.18992583000001</v>
      </c>
    </row>
    <row r="20" spans="1:19" s="664" customFormat="1" ht="12.75" customHeight="1">
      <c r="A20" s="1027" t="s">
        <v>677</v>
      </c>
      <c r="B20" s="1028">
        <v>181.02500028</v>
      </c>
      <c r="C20" s="1028">
        <v>163.09917847</v>
      </c>
      <c r="D20" s="1028">
        <v>17.925821810000024</v>
      </c>
      <c r="E20" s="1028">
        <v>160.44813822</v>
      </c>
      <c r="F20" s="1028">
        <v>146.125649</v>
      </c>
      <c r="G20" s="1028">
        <v>14.322489219999989</v>
      </c>
      <c r="H20" s="1028">
        <v>133.64055889000002</v>
      </c>
      <c r="I20" s="1028">
        <v>116.54416827</v>
      </c>
      <c r="J20" s="1028">
        <v>17.09639062000002</v>
      </c>
      <c r="K20" s="1028">
        <v>54.45750023</v>
      </c>
      <c r="L20" s="1028">
        <v>51.52208891</v>
      </c>
      <c r="M20" s="1028">
        <v>2.935411319999999</v>
      </c>
      <c r="N20" s="1028">
        <v>75.69902275</v>
      </c>
      <c r="O20" s="1028">
        <v>67.91069259000001</v>
      </c>
      <c r="P20" s="1028">
        <v>7.7883301599999974</v>
      </c>
      <c r="Q20" s="1028">
        <v>66.32087422</v>
      </c>
      <c r="R20" s="1028">
        <v>60.987119899999996</v>
      </c>
      <c r="S20" s="1028">
        <v>5.33375432</v>
      </c>
    </row>
    <row r="21" spans="1:19" s="664" customFormat="1" ht="12.75" customHeight="1">
      <c r="A21" s="1027" t="s">
        <v>678</v>
      </c>
      <c r="B21" s="1028">
        <v>54.39470060000001</v>
      </c>
      <c r="C21" s="1028">
        <v>26.47075966</v>
      </c>
      <c r="D21" s="1028">
        <v>27.923940940000005</v>
      </c>
      <c r="E21" s="1028">
        <v>51.275324919999996</v>
      </c>
      <c r="F21" s="1028">
        <v>26.352788940000003</v>
      </c>
      <c r="G21" s="1028">
        <v>24.922535979999996</v>
      </c>
      <c r="H21" s="1028">
        <v>52.654816509999996</v>
      </c>
      <c r="I21" s="1028">
        <v>27.50768738</v>
      </c>
      <c r="J21" s="1028">
        <v>25.147129129999996</v>
      </c>
      <c r="K21" s="1028">
        <v>35.900782590000006</v>
      </c>
      <c r="L21" s="1028">
        <v>17.16109495</v>
      </c>
      <c r="M21" s="1028">
        <v>18.739687640000003</v>
      </c>
      <c r="N21" s="1028">
        <v>34.562126479999996</v>
      </c>
      <c r="O21" s="1028">
        <v>17.31856163</v>
      </c>
      <c r="P21" s="1028">
        <v>17.24356485</v>
      </c>
      <c r="Q21" s="1028">
        <v>36.78446041</v>
      </c>
      <c r="R21" s="1028">
        <v>18.723475269999998</v>
      </c>
      <c r="S21" s="1028">
        <v>18.06098514</v>
      </c>
    </row>
    <row r="22" spans="1:19" s="664" customFormat="1" ht="12.75" customHeight="1">
      <c r="A22" s="1027" t="s">
        <v>679</v>
      </c>
      <c r="B22" s="1028">
        <v>24.33168746</v>
      </c>
      <c r="C22" s="1028">
        <v>23.331347559999998</v>
      </c>
      <c r="D22" s="1028">
        <v>1.0003399000000026</v>
      </c>
      <c r="E22" s="1028">
        <v>21.63251075</v>
      </c>
      <c r="F22" s="1028">
        <v>20.69885018</v>
      </c>
      <c r="G22" s="1028">
        <v>0.93366057</v>
      </c>
      <c r="H22" s="1028">
        <v>1.442299</v>
      </c>
      <c r="I22" s="1028">
        <v>1.442299</v>
      </c>
      <c r="J22" s="1028">
        <v>0</v>
      </c>
      <c r="K22" s="1028">
        <v>0.62787318</v>
      </c>
      <c r="L22" s="1028">
        <v>0.62787318</v>
      </c>
      <c r="M22" s="1028">
        <v>0</v>
      </c>
      <c r="N22" s="1028">
        <v>1.09475003</v>
      </c>
      <c r="O22" s="1028">
        <v>1.09475003</v>
      </c>
      <c r="P22" s="1028">
        <v>0</v>
      </c>
      <c r="Q22" s="1028">
        <v>1.19667724</v>
      </c>
      <c r="R22" s="1028">
        <v>1.19667724</v>
      </c>
      <c r="S22" s="1028">
        <v>0</v>
      </c>
    </row>
    <row r="23" spans="1:19" s="664" customFormat="1" ht="12.75" customHeight="1">
      <c r="A23" s="1027" t="s">
        <v>680</v>
      </c>
      <c r="B23" s="1028">
        <v>94.96349605</v>
      </c>
      <c r="C23" s="1028">
        <v>94.96349605</v>
      </c>
      <c r="D23" s="1028">
        <v>0</v>
      </c>
      <c r="E23" s="1028">
        <v>5.2834338</v>
      </c>
      <c r="F23" s="1028">
        <v>5.2834338</v>
      </c>
      <c r="G23" s="1028">
        <v>0</v>
      </c>
      <c r="H23" s="1028">
        <v>8.61908621</v>
      </c>
      <c r="I23" s="1028">
        <v>8.61908621</v>
      </c>
      <c r="J23" s="1028">
        <v>0</v>
      </c>
      <c r="K23" s="1028">
        <v>6.09829308</v>
      </c>
      <c r="L23" s="1028">
        <v>6.09829308</v>
      </c>
      <c r="M23" s="1028">
        <v>0</v>
      </c>
      <c r="N23" s="1028">
        <v>7.594628269999999</v>
      </c>
      <c r="O23" s="1028">
        <v>7.594628269999999</v>
      </c>
      <c r="P23" s="1028">
        <v>0</v>
      </c>
      <c r="Q23" s="1028">
        <v>7.926448629999999</v>
      </c>
      <c r="R23" s="1028">
        <v>7.926448629999999</v>
      </c>
      <c r="S23" s="1028">
        <v>0</v>
      </c>
    </row>
    <row r="24" spans="1:19" s="664" customFormat="1" ht="12.75" customHeight="1">
      <c r="A24" s="1027" t="s">
        <v>681</v>
      </c>
      <c r="B24" s="1028">
        <v>48.76289326</v>
      </c>
      <c r="C24" s="1028">
        <v>46.14917268000001</v>
      </c>
      <c r="D24" s="1028">
        <v>2.6137205799999936</v>
      </c>
      <c r="E24" s="1028">
        <v>147.11671677</v>
      </c>
      <c r="F24" s="1028">
        <v>144.63462389</v>
      </c>
      <c r="G24" s="1028">
        <v>2.4820928800000113</v>
      </c>
      <c r="H24" s="1028">
        <v>44.516638009999994</v>
      </c>
      <c r="I24" s="1028">
        <v>44.516638009999994</v>
      </c>
      <c r="J24" s="1028">
        <v>0</v>
      </c>
      <c r="K24" s="1028">
        <v>31.11222003</v>
      </c>
      <c r="L24" s="1028">
        <v>31.11222003</v>
      </c>
      <c r="M24" s="1028">
        <v>0</v>
      </c>
      <c r="N24" s="1028">
        <v>47.18745997</v>
      </c>
      <c r="O24" s="1028">
        <v>47.18745997</v>
      </c>
      <c r="P24" s="1028">
        <v>0</v>
      </c>
      <c r="Q24" s="1028">
        <v>63.436121729999996</v>
      </c>
      <c r="R24" s="1028">
        <v>63.436121729999996</v>
      </c>
      <c r="S24" s="1028">
        <v>0</v>
      </c>
    </row>
    <row r="25" spans="1:19" s="664" customFormat="1" ht="12.75" customHeight="1">
      <c r="A25" s="1027" t="s">
        <v>682</v>
      </c>
      <c r="B25" s="1028">
        <v>259.79170938</v>
      </c>
      <c r="C25" s="1028">
        <v>253.51978575</v>
      </c>
      <c r="D25" s="1028">
        <v>6.271923629999976</v>
      </c>
      <c r="E25" s="1028">
        <v>223.94246661</v>
      </c>
      <c r="F25" s="1028">
        <v>217.82940563999998</v>
      </c>
      <c r="G25" s="1028">
        <v>6.113060970000021</v>
      </c>
      <c r="H25" s="1028">
        <v>208.19812038999999</v>
      </c>
      <c r="I25" s="1028">
        <v>201.61372613999998</v>
      </c>
      <c r="J25" s="1028">
        <v>6.584394250000012</v>
      </c>
      <c r="K25" s="1028">
        <v>156.83192375999997</v>
      </c>
      <c r="L25" s="1028">
        <v>149.80360712</v>
      </c>
      <c r="M25" s="1028">
        <v>7.028316639999975</v>
      </c>
      <c r="N25" s="1028">
        <v>105.18544613</v>
      </c>
      <c r="O25" s="1028">
        <v>101.79539929</v>
      </c>
      <c r="P25" s="1028">
        <v>3.3900468399999952</v>
      </c>
      <c r="Q25" s="1028">
        <v>111.79493087000002</v>
      </c>
      <c r="R25" s="1028">
        <v>107.9997445</v>
      </c>
      <c r="S25" s="1028">
        <v>3.7951863700000104</v>
      </c>
    </row>
    <row r="26" spans="1:19" s="664" customFormat="1" ht="9.75" customHeight="1">
      <c r="A26" s="1024"/>
      <c r="B26" s="1028"/>
      <c r="C26" s="1028"/>
      <c r="D26" s="1028"/>
      <c r="E26" s="1028"/>
      <c r="F26" s="1028"/>
      <c r="G26" s="1028"/>
      <c r="H26" s="1028"/>
      <c r="I26" s="1028"/>
      <c r="J26" s="1028"/>
      <c r="K26" s="1028"/>
      <c r="L26" s="1028"/>
      <c r="M26" s="1028"/>
      <c r="N26" s="1028"/>
      <c r="O26" s="1028"/>
      <c r="P26" s="1028"/>
      <c r="Q26" s="1028"/>
      <c r="R26" s="1028"/>
      <c r="S26" s="1028"/>
    </row>
    <row r="27" spans="1:19" s="664" customFormat="1" ht="12.75" customHeight="1">
      <c r="A27" s="1029" t="s">
        <v>1540</v>
      </c>
      <c r="B27" s="1030">
        <v>0</v>
      </c>
      <c r="C27" s="1030">
        <v>0</v>
      </c>
      <c r="D27" s="1030">
        <v>0</v>
      </c>
      <c r="E27" s="1030">
        <v>0</v>
      </c>
      <c r="F27" s="1030">
        <v>0</v>
      </c>
      <c r="G27" s="1030">
        <v>0</v>
      </c>
      <c r="H27" s="1030">
        <v>0.030838630000000002</v>
      </c>
      <c r="I27" s="1030">
        <v>0</v>
      </c>
      <c r="J27" s="1030">
        <v>0.030838630000000002</v>
      </c>
      <c r="K27" s="1030">
        <v>0</v>
      </c>
      <c r="L27" s="1030">
        <v>0</v>
      </c>
      <c r="M27" s="1030">
        <v>0</v>
      </c>
      <c r="N27" s="1030">
        <v>0</v>
      </c>
      <c r="O27" s="1030">
        <v>0</v>
      </c>
      <c r="P27" s="1030">
        <v>0</v>
      </c>
      <c r="Q27" s="1030">
        <v>0</v>
      </c>
      <c r="R27" s="1030">
        <v>0</v>
      </c>
      <c r="S27" s="1030">
        <v>0</v>
      </c>
    </row>
    <row r="28" spans="1:19" s="664" customFormat="1" ht="12.75" customHeight="1">
      <c r="A28" s="1029" t="s">
        <v>685</v>
      </c>
      <c r="B28" s="1030">
        <v>0.6395380900000001</v>
      </c>
      <c r="C28" s="1030">
        <v>0</v>
      </c>
      <c r="D28" s="1030">
        <v>0.6395380900000001</v>
      </c>
      <c r="E28" s="1030">
        <v>0.96967834</v>
      </c>
      <c r="F28" s="1030">
        <v>0</v>
      </c>
      <c r="G28" s="1030">
        <v>0.96967834</v>
      </c>
      <c r="H28" s="1030">
        <v>0</v>
      </c>
      <c r="I28" s="1030">
        <v>0</v>
      </c>
      <c r="J28" s="1030">
        <v>0</v>
      </c>
      <c r="K28" s="1030">
        <v>0.032102290000000006</v>
      </c>
      <c r="L28" s="1030">
        <v>0</v>
      </c>
      <c r="M28" s="1030">
        <v>0.032102290000000006</v>
      </c>
      <c r="N28" s="1030">
        <v>0</v>
      </c>
      <c r="O28" s="1030">
        <v>0</v>
      </c>
      <c r="P28" s="1030">
        <v>0</v>
      </c>
      <c r="Q28" s="1030">
        <v>0.00094186</v>
      </c>
      <c r="R28" s="1030">
        <v>0</v>
      </c>
      <c r="S28" s="1030">
        <v>0.00094186</v>
      </c>
    </row>
    <row r="29" spans="1:19" s="664" customFormat="1" ht="12.75" customHeight="1">
      <c r="A29" s="1029" t="s">
        <v>1786</v>
      </c>
      <c r="B29" s="1030">
        <v>1.814268</v>
      </c>
      <c r="C29" s="1030">
        <v>1.814268</v>
      </c>
      <c r="D29" s="1030">
        <v>0</v>
      </c>
      <c r="E29" s="1030">
        <v>1.32021558</v>
      </c>
      <c r="F29" s="1030">
        <v>1.32021558</v>
      </c>
      <c r="G29" s="1030">
        <v>0</v>
      </c>
      <c r="H29" s="1030">
        <v>1.99462237</v>
      </c>
      <c r="I29" s="1030">
        <v>1.99462237</v>
      </c>
      <c r="J29" s="1030">
        <v>0</v>
      </c>
      <c r="K29" s="1030">
        <v>1.14642798</v>
      </c>
      <c r="L29" s="1030">
        <v>1.14642798</v>
      </c>
      <c r="M29" s="1030">
        <v>0</v>
      </c>
      <c r="N29" s="1030">
        <v>3.0256554700000002</v>
      </c>
      <c r="O29" s="1030">
        <v>3.0256554700000002</v>
      </c>
      <c r="P29" s="1030">
        <v>0</v>
      </c>
      <c r="Q29" s="1030">
        <v>0.7182828499999999</v>
      </c>
      <c r="R29" s="1030">
        <v>0.71828285</v>
      </c>
      <c r="S29" s="1030">
        <v>0</v>
      </c>
    </row>
    <row r="30" spans="1:19" s="664" customFormat="1" ht="12">
      <c r="A30" s="1031"/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</row>
    <row r="31" spans="10:19" ht="9.75" customHeight="1">
      <c r="J31" s="1033"/>
      <c r="K31" s="1033"/>
      <c r="L31" s="1033"/>
      <c r="M31" s="1034"/>
      <c r="N31" s="1033"/>
      <c r="O31" s="1033"/>
      <c r="P31" s="1034"/>
      <c r="Q31" s="1033"/>
      <c r="R31" s="1033"/>
      <c r="S31" s="1034"/>
    </row>
    <row r="32" ht="12.75">
      <c r="A32" s="1035" t="s">
        <v>687</v>
      </c>
    </row>
    <row r="33" ht="12.75">
      <c r="A33" s="1036" t="s">
        <v>725</v>
      </c>
    </row>
  </sheetData>
  <mergeCells count="7">
    <mergeCell ref="N3:P3"/>
    <mergeCell ref="Q3:S3"/>
    <mergeCell ref="A3:A4"/>
    <mergeCell ref="K3:M3"/>
    <mergeCell ref="H3:J3"/>
    <mergeCell ref="E3:G3"/>
    <mergeCell ref="B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SheetLayoutView="100" workbookViewId="0" topLeftCell="A78">
      <selection activeCell="A56" sqref="A56"/>
    </sheetView>
  </sheetViews>
  <sheetFormatPr defaultColWidth="9.00390625" defaultRowHeight="12.75"/>
  <cols>
    <col min="1" max="1" width="65.375" style="656" customWidth="1"/>
    <col min="2" max="7" width="12.125" style="656" customWidth="1"/>
    <col min="8" max="16384" width="9.125" style="656" customWidth="1"/>
  </cols>
  <sheetData>
    <row r="1" spans="1:7" ht="21" customHeight="1">
      <c r="A1" s="1037" t="s">
        <v>688</v>
      </c>
      <c r="B1" s="971"/>
      <c r="C1" s="971"/>
      <c r="D1" s="971"/>
      <c r="E1" s="971"/>
      <c r="F1" s="971"/>
      <c r="G1" s="971"/>
    </row>
    <row r="2" spans="1:7" ht="12.75">
      <c r="A2" s="1038"/>
      <c r="B2" s="657"/>
      <c r="C2" s="657"/>
      <c r="D2" s="657"/>
      <c r="E2" s="658"/>
      <c r="F2" s="658"/>
      <c r="G2" s="658" t="s">
        <v>1362</v>
      </c>
    </row>
    <row r="3" spans="1:7" ht="18" customHeight="1">
      <c r="A3" s="1039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7" ht="6.75" customHeight="1">
      <c r="A4" s="1040"/>
      <c r="B4" s="1041"/>
      <c r="C4" s="1041"/>
      <c r="D4" s="1041"/>
      <c r="E4" s="1041"/>
      <c r="F4" s="1041"/>
      <c r="G4" s="1041"/>
    </row>
    <row r="5" spans="1:7" s="664" customFormat="1" ht="12">
      <c r="A5" s="1042" t="s">
        <v>1105</v>
      </c>
      <c r="B5" s="1043"/>
      <c r="C5" s="1043"/>
      <c r="D5" s="1043"/>
      <c r="E5" s="1043"/>
      <c r="F5" s="1043"/>
      <c r="G5" s="1043"/>
    </row>
    <row r="6" spans="1:7" s="664" customFormat="1" ht="12">
      <c r="A6" s="1044" t="s">
        <v>643</v>
      </c>
      <c r="B6" s="1043"/>
      <c r="C6" s="1043"/>
      <c r="D6" s="1043"/>
      <c r="E6" s="1043"/>
      <c r="F6" s="1043"/>
      <c r="G6" s="1043"/>
    </row>
    <row r="7" spans="1:7" s="664" customFormat="1" ht="12">
      <c r="A7" s="982" t="s">
        <v>644</v>
      </c>
      <c r="B7" s="1045">
        <v>2267.2099744449124</v>
      </c>
      <c r="C7" s="1045">
        <v>2413.653252574816</v>
      </c>
      <c r="D7" s="1045">
        <v>2509.386266374415</v>
      </c>
      <c r="E7" s="1045">
        <v>2669.8350868825505</v>
      </c>
      <c r="F7" s="1045">
        <v>3782.3618414180632</v>
      </c>
      <c r="G7" s="1045">
        <v>3849.7028118021126</v>
      </c>
    </row>
    <row r="8" spans="1:7" s="664" customFormat="1" ht="12">
      <c r="A8" s="984" t="s">
        <v>645</v>
      </c>
      <c r="B8" s="1046">
        <v>16.16451608</v>
      </c>
      <c r="C8" s="1046">
        <v>17.91671073</v>
      </c>
      <c r="D8" s="1046">
        <v>20.453028600000007</v>
      </c>
      <c r="E8" s="1046">
        <v>36.988047279999996</v>
      </c>
      <c r="F8" s="1046">
        <v>42.628084969999996</v>
      </c>
      <c r="G8" s="1046">
        <v>45.89744889347335</v>
      </c>
    </row>
    <row r="9" spans="1:7" s="664" customFormat="1" ht="12">
      <c r="A9" s="986" t="s">
        <v>646</v>
      </c>
      <c r="B9" s="1046">
        <v>595.6165710200002</v>
      </c>
      <c r="C9" s="1046">
        <v>632.8767016700001</v>
      </c>
      <c r="D9" s="1046">
        <v>671.28752393</v>
      </c>
      <c r="E9" s="1046">
        <v>736.2670150403244</v>
      </c>
      <c r="F9" s="1046">
        <v>872.9982830127744</v>
      </c>
      <c r="G9" s="1046">
        <v>983.6476538586677</v>
      </c>
    </row>
    <row r="10" spans="1:7" s="664" customFormat="1" ht="12">
      <c r="A10" s="986" t="s">
        <v>689</v>
      </c>
      <c r="B10" s="987">
        <v>60.82573</v>
      </c>
      <c r="C10" s="987">
        <v>47.156244189999995</v>
      </c>
      <c r="D10" s="987">
        <v>51.023896220000005</v>
      </c>
      <c r="E10" s="987">
        <v>48.009464060000006</v>
      </c>
      <c r="F10" s="987">
        <v>41.46627256000001</v>
      </c>
      <c r="G10" s="987">
        <v>43.346719060000005</v>
      </c>
    </row>
    <row r="11" spans="1:7" s="664" customFormat="1" ht="12">
      <c r="A11" s="986" t="s">
        <v>647</v>
      </c>
      <c r="B11" s="987">
        <v>574.7460706310973</v>
      </c>
      <c r="C11" s="987">
        <v>608.2097654425208</v>
      </c>
      <c r="D11" s="987">
        <v>635.946137322574</v>
      </c>
      <c r="E11" s="987">
        <v>663.2738947996922</v>
      </c>
      <c r="F11" s="987">
        <v>1058.1339885300001</v>
      </c>
      <c r="G11" s="987">
        <v>1144.62914016</v>
      </c>
    </row>
    <row r="12" spans="1:7" s="664" customFormat="1" ht="12">
      <c r="A12" s="986" t="s">
        <v>648</v>
      </c>
      <c r="B12" s="987">
        <v>209.1741616636626</v>
      </c>
      <c r="C12" s="987">
        <v>275.8446922506435</v>
      </c>
      <c r="D12" s="987">
        <v>256.40968706320695</v>
      </c>
      <c r="E12" s="987">
        <v>227.39424332253364</v>
      </c>
      <c r="F12" s="987">
        <v>253.31218829</v>
      </c>
      <c r="G12" s="987">
        <v>292.17649526</v>
      </c>
    </row>
    <row r="13" spans="1:7" s="664" customFormat="1" ht="12">
      <c r="A13" s="1078" t="s">
        <v>690</v>
      </c>
      <c r="B13" s="1047">
        <v>142.7681093036626</v>
      </c>
      <c r="C13" s="1047">
        <v>150.1543576906435</v>
      </c>
      <c r="D13" s="1047">
        <v>129.58620826320688</v>
      </c>
      <c r="E13" s="1047">
        <v>100.48936351253363</v>
      </c>
      <c r="F13" s="1047">
        <v>152.32635241999998</v>
      </c>
      <c r="G13" s="1047">
        <v>188.96996668</v>
      </c>
    </row>
    <row r="14" spans="1:7" s="664" customFormat="1" ht="12">
      <c r="A14" s="1078" t="s">
        <v>691</v>
      </c>
      <c r="B14" s="1047">
        <v>66.40605236</v>
      </c>
      <c r="C14" s="1047">
        <v>125.69033456</v>
      </c>
      <c r="D14" s="1047">
        <v>126.8234788</v>
      </c>
      <c r="E14" s="1047">
        <v>126.90487981</v>
      </c>
      <c r="F14" s="1047">
        <v>100.98583587000002</v>
      </c>
      <c r="G14" s="1047">
        <v>103.20652858</v>
      </c>
    </row>
    <row r="15" spans="1:7" s="664" customFormat="1" ht="12">
      <c r="A15" s="986" t="s">
        <v>692</v>
      </c>
      <c r="B15" s="987">
        <v>102.45436655</v>
      </c>
      <c r="C15" s="987">
        <v>91.63902411999999</v>
      </c>
      <c r="D15" s="987">
        <v>113.88508521</v>
      </c>
      <c r="E15" s="987">
        <v>126.64910712</v>
      </c>
      <c r="F15" s="987">
        <v>127.00042436000001</v>
      </c>
      <c r="G15" s="987">
        <v>125.69013442</v>
      </c>
    </row>
    <row r="16" spans="1:7" s="664" customFormat="1" ht="12">
      <c r="A16" s="986" t="s">
        <v>651</v>
      </c>
      <c r="B16" s="987">
        <v>15.041311</v>
      </c>
      <c r="C16" s="987">
        <v>0.5936670000000001</v>
      </c>
      <c r="D16" s="987">
        <v>0.49730449</v>
      </c>
      <c r="E16" s="987">
        <v>0.77915202</v>
      </c>
      <c r="F16" s="987">
        <v>6.19528579</v>
      </c>
      <c r="G16" s="987">
        <v>0.17531616</v>
      </c>
    </row>
    <row r="17" spans="1:7" s="664" customFormat="1" ht="12">
      <c r="A17" s="986" t="s">
        <v>650</v>
      </c>
      <c r="B17" s="987">
        <v>62.56155256</v>
      </c>
      <c r="C17" s="987">
        <v>56.27023818</v>
      </c>
      <c r="D17" s="987">
        <v>54.188373330000005</v>
      </c>
      <c r="E17" s="987">
        <v>57.51307184</v>
      </c>
      <c r="F17" s="987">
        <v>68.46065249</v>
      </c>
      <c r="G17" s="987">
        <v>53.19687042</v>
      </c>
    </row>
    <row r="18" spans="1:7" s="664" customFormat="1" ht="12">
      <c r="A18" s="986" t="s">
        <v>693</v>
      </c>
      <c r="B18" s="987">
        <v>390.40063302</v>
      </c>
      <c r="C18" s="987">
        <v>380.31336612000007</v>
      </c>
      <c r="D18" s="987">
        <v>415.42144329999996</v>
      </c>
      <c r="E18" s="987">
        <v>450.6944391900001</v>
      </c>
      <c r="F18" s="987">
        <v>884.0903230552883</v>
      </c>
      <c r="G18" s="987">
        <v>802.1897233599999</v>
      </c>
    </row>
    <row r="19" spans="1:7" s="664" customFormat="1" ht="12">
      <c r="A19" s="1078" t="s">
        <v>694</v>
      </c>
      <c r="B19" s="1048">
        <v>369.91507959999996</v>
      </c>
      <c r="C19" s="1048">
        <v>366.58923614</v>
      </c>
      <c r="D19" s="1048">
        <v>404.68310692</v>
      </c>
      <c r="E19" s="1048">
        <v>432.42357693</v>
      </c>
      <c r="F19" s="1048">
        <v>446.4244975652884</v>
      </c>
      <c r="G19" s="1048">
        <v>445.36538502999986</v>
      </c>
    </row>
    <row r="20" spans="1:7" s="664" customFormat="1" ht="12">
      <c r="A20" s="1078" t="s">
        <v>695</v>
      </c>
      <c r="B20" s="1048">
        <v>20.485553419999995</v>
      </c>
      <c r="C20" s="1048">
        <v>13.724129979999999</v>
      </c>
      <c r="D20" s="1048">
        <v>10.73833638</v>
      </c>
      <c r="E20" s="1048">
        <v>18.270862259999998</v>
      </c>
      <c r="F20" s="1048">
        <v>437.66582549000003</v>
      </c>
      <c r="G20" s="1048">
        <v>356.82433833</v>
      </c>
    </row>
    <row r="21" spans="1:7" s="664" customFormat="1" ht="12">
      <c r="A21" s="986" t="s">
        <v>652</v>
      </c>
      <c r="B21" s="1046">
        <v>240.22506192015268</v>
      </c>
      <c r="C21" s="1046">
        <v>302.83284287165185</v>
      </c>
      <c r="D21" s="1046">
        <v>290.27378690863344</v>
      </c>
      <c r="E21" s="1046">
        <v>322.2666522099999</v>
      </c>
      <c r="F21" s="1046">
        <v>428.07633836</v>
      </c>
      <c r="G21" s="1046">
        <v>358.75331020997186</v>
      </c>
    </row>
    <row r="22" spans="1:7" s="664" customFormat="1" ht="6.75" customHeight="1">
      <c r="A22" s="681"/>
      <c r="B22" s="1046"/>
      <c r="C22" s="1046"/>
      <c r="D22" s="1046"/>
      <c r="E22" s="1046"/>
      <c r="F22" s="1046"/>
      <c r="G22" s="1046"/>
    </row>
    <row r="23" spans="1:7" s="664" customFormat="1" ht="12">
      <c r="A23" s="982" t="s">
        <v>653</v>
      </c>
      <c r="B23" s="1045">
        <v>2267.209974444913</v>
      </c>
      <c r="C23" s="1045">
        <v>2413.6532525748166</v>
      </c>
      <c r="D23" s="1045">
        <v>2509.386266374414</v>
      </c>
      <c r="E23" s="1045">
        <v>2669.8350868825505</v>
      </c>
      <c r="F23" s="1045">
        <v>3782.361841418063</v>
      </c>
      <c r="G23" s="1045">
        <v>3849.7028118021126</v>
      </c>
    </row>
    <row r="24" spans="1:7" s="664" customFormat="1" ht="12">
      <c r="A24" s="986" t="s">
        <v>654</v>
      </c>
      <c r="B24" s="1046">
        <v>1861.4879352659877</v>
      </c>
      <c r="C24" s="1046">
        <v>1977.437455488361</v>
      </c>
      <c r="D24" s="1046">
        <v>2044.3574745972273</v>
      </c>
      <c r="E24" s="1046">
        <v>2144.391116956271</v>
      </c>
      <c r="F24" s="1046">
        <v>2112.262932255139</v>
      </c>
      <c r="G24" s="1046">
        <v>2102.3120880158003</v>
      </c>
    </row>
    <row r="25" spans="1:7" s="664" customFormat="1" ht="12">
      <c r="A25" s="986" t="s">
        <v>655</v>
      </c>
      <c r="B25" s="1046">
        <v>349.83539651122555</v>
      </c>
      <c r="C25" s="1046">
        <v>381.88511346026246</v>
      </c>
      <c r="D25" s="1046">
        <v>404.03453321933887</v>
      </c>
      <c r="E25" s="1046">
        <v>466.06053122014987</v>
      </c>
      <c r="F25" s="1046">
        <v>1199.1059443660083</v>
      </c>
      <c r="G25" s="1046">
        <v>884.7745834367432</v>
      </c>
    </row>
    <row r="26" spans="1:7" s="664" customFormat="1" ht="12">
      <c r="A26" s="986" t="s">
        <v>656</v>
      </c>
      <c r="B26" s="1046">
        <v>55.51228602875574</v>
      </c>
      <c r="C26" s="1046">
        <v>53.960012159786174</v>
      </c>
      <c r="D26" s="1046">
        <v>60.652565566799325</v>
      </c>
      <c r="E26" s="1046">
        <v>59.2630794870352</v>
      </c>
      <c r="F26" s="1046">
        <v>119.18961125343093</v>
      </c>
      <c r="G26" s="1046">
        <v>142.26707715836363</v>
      </c>
    </row>
    <row r="27" spans="1:7" s="664" customFormat="1" ht="12">
      <c r="A27" s="986" t="s">
        <v>1786</v>
      </c>
      <c r="B27" s="1046">
        <v>0.37435663894390003</v>
      </c>
      <c r="C27" s="1046">
        <v>0.37067146640700005</v>
      </c>
      <c r="D27" s="1046">
        <v>0.34169299104879997</v>
      </c>
      <c r="E27" s="1046">
        <v>0.12035921909399999</v>
      </c>
      <c r="F27" s="1046">
        <v>351.80335354348495</v>
      </c>
      <c r="G27" s="1046">
        <v>720.3490631912057</v>
      </c>
    </row>
    <row r="28" spans="1:7" s="664" customFormat="1" ht="6.75" customHeight="1">
      <c r="A28" s="681"/>
      <c r="B28" s="1046"/>
      <c r="C28" s="1046"/>
      <c r="D28" s="1046"/>
      <c r="E28" s="1046"/>
      <c r="F28" s="1046"/>
      <c r="G28" s="1046"/>
    </row>
    <row r="29" spans="1:7" s="664" customFormat="1" ht="12">
      <c r="A29" s="1044" t="s">
        <v>696</v>
      </c>
      <c r="B29" s="1043"/>
      <c r="C29" s="1043"/>
      <c r="D29" s="1043"/>
      <c r="E29" s="1043"/>
      <c r="F29" s="1043"/>
      <c r="G29" s="1043"/>
    </row>
    <row r="30" spans="1:7" s="1049" customFormat="1" ht="12">
      <c r="A30" s="991" t="s">
        <v>658</v>
      </c>
      <c r="B30" s="988">
        <v>717.5144911663327</v>
      </c>
      <c r="C30" s="988">
        <v>758.3634419374362</v>
      </c>
      <c r="D30" s="988">
        <v>765.5323473549751</v>
      </c>
      <c r="E30" s="988">
        <v>763.763214758547</v>
      </c>
      <c r="F30" s="988">
        <v>1210.4603259382693</v>
      </c>
      <c r="G30" s="988">
        <v>1333.5990995447892</v>
      </c>
    </row>
    <row r="31" spans="1:7" s="664" customFormat="1" ht="12">
      <c r="A31" s="993" t="s">
        <v>659</v>
      </c>
      <c r="B31" s="987">
        <v>505.29977472481096</v>
      </c>
      <c r="C31" s="987">
        <v>518.0721481955155</v>
      </c>
      <c r="D31" s="987">
        <v>498.26540928915284</v>
      </c>
      <c r="E31" s="987">
        <v>491.28982160086946</v>
      </c>
      <c r="F31" s="987">
        <v>469.8592262605047</v>
      </c>
      <c r="G31" s="987">
        <v>479.2938831324487</v>
      </c>
    </row>
    <row r="32" spans="1:7" s="664" customFormat="1" ht="12">
      <c r="A32" s="993" t="s">
        <v>697</v>
      </c>
      <c r="B32" s="987">
        <v>201.97415327367483</v>
      </c>
      <c r="C32" s="987">
        <v>226.73781294928665</v>
      </c>
      <c r="D32" s="987">
        <v>253.79752268763428</v>
      </c>
      <c r="E32" s="987">
        <v>261.54272274063874</v>
      </c>
      <c r="F32" s="987">
        <v>643.7159677291422</v>
      </c>
      <c r="G32" s="987">
        <v>738.5194165871468</v>
      </c>
    </row>
    <row r="33" spans="1:7" s="664" customFormat="1" ht="12">
      <c r="A33" s="993" t="s">
        <v>1678</v>
      </c>
      <c r="B33" s="987">
        <v>4.2401189413137</v>
      </c>
      <c r="C33" s="987">
        <v>5.1678978039277</v>
      </c>
      <c r="D33" s="987">
        <v>6.6181950358437</v>
      </c>
      <c r="E33" s="987">
        <v>4.3823981807763</v>
      </c>
      <c r="F33" s="987">
        <v>18.488674201717558</v>
      </c>
      <c r="G33" s="987">
        <v>22.42526795018565</v>
      </c>
    </row>
    <row r="34" spans="1:7" s="664" customFormat="1" ht="12">
      <c r="A34" s="993" t="s">
        <v>698</v>
      </c>
      <c r="B34" s="987">
        <v>0.7264122313985759</v>
      </c>
      <c r="C34" s="987">
        <v>0.5869503337758522</v>
      </c>
      <c r="D34" s="987">
        <v>0.471847154178237</v>
      </c>
      <c r="E34" s="987">
        <v>0.494216496614906</v>
      </c>
      <c r="F34" s="987">
        <v>0.6687686636036458</v>
      </c>
      <c r="G34" s="987">
        <v>0.32277936042480004</v>
      </c>
    </row>
    <row r="35" spans="1:7" s="664" customFormat="1" ht="12">
      <c r="A35" s="993" t="s">
        <v>661</v>
      </c>
      <c r="B35" s="987">
        <v>5.2740319951347</v>
      </c>
      <c r="C35" s="987">
        <v>7.7986326549305005</v>
      </c>
      <c r="D35" s="987">
        <v>6.379373188165983</v>
      </c>
      <c r="E35" s="987">
        <v>6.054055739647647</v>
      </c>
      <c r="F35" s="987">
        <v>77.7276890833012</v>
      </c>
      <c r="G35" s="987">
        <v>93.03775251458309</v>
      </c>
    </row>
    <row r="36" spans="1:7" s="664" customFormat="1" ht="12">
      <c r="A36" s="993"/>
      <c r="B36" s="987"/>
      <c r="C36" s="987"/>
      <c r="D36" s="987"/>
      <c r="E36" s="987"/>
      <c r="F36" s="987"/>
      <c r="G36" s="987"/>
    </row>
    <row r="37" spans="1:7" s="1049" customFormat="1" ht="12">
      <c r="A37" s="991" t="s">
        <v>662</v>
      </c>
      <c r="B37" s="988">
        <v>717.5144911663331</v>
      </c>
      <c r="C37" s="988">
        <v>758.3634419374362</v>
      </c>
      <c r="D37" s="988">
        <v>765.5323473549752</v>
      </c>
      <c r="E37" s="988">
        <v>763.7632147585466</v>
      </c>
      <c r="F37" s="988">
        <v>1210.4603259382698</v>
      </c>
      <c r="G37" s="988">
        <v>1333.5990995447892</v>
      </c>
    </row>
    <row r="38" spans="1:7" s="664" customFormat="1" ht="12">
      <c r="A38" s="993" t="s">
        <v>663</v>
      </c>
      <c r="B38" s="987">
        <v>69.62612065036504</v>
      </c>
      <c r="C38" s="987">
        <v>63.1121418107783</v>
      </c>
      <c r="D38" s="987">
        <v>56.263845498695595</v>
      </c>
      <c r="E38" s="987">
        <v>46.96198628494188</v>
      </c>
      <c r="F38" s="987">
        <v>44.348500351780494</v>
      </c>
      <c r="G38" s="987">
        <v>43.340514019505235</v>
      </c>
    </row>
    <row r="39" spans="1:7" s="664" customFormat="1" ht="12">
      <c r="A39" s="993" t="s">
        <v>699</v>
      </c>
      <c r="B39" s="987">
        <v>7.9001919457352</v>
      </c>
      <c r="C39" s="987">
        <v>7.491252489278803</v>
      </c>
      <c r="D39" s="987">
        <v>6.8484441300226</v>
      </c>
      <c r="E39" s="987">
        <v>6.846154487214001</v>
      </c>
      <c r="F39" s="987">
        <v>11.8640153377342</v>
      </c>
      <c r="G39" s="987">
        <v>8.182649460341619</v>
      </c>
    </row>
    <row r="40" spans="1:7" s="664" customFormat="1" ht="12">
      <c r="A40" s="993" t="s">
        <v>664</v>
      </c>
      <c r="B40" s="987">
        <v>58.92819802583644</v>
      </c>
      <c r="C40" s="987">
        <v>55.83851153092079</v>
      </c>
      <c r="D40" s="987">
        <v>49.29900875900337</v>
      </c>
      <c r="E40" s="987">
        <v>49.27702006769009</v>
      </c>
      <c r="F40" s="987">
        <v>48.137604085135976</v>
      </c>
      <c r="G40" s="987">
        <v>45.70623195516513</v>
      </c>
    </row>
    <row r="41" spans="1:7" s="664" customFormat="1" ht="12">
      <c r="A41" s="993" t="s">
        <v>665</v>
      </c>
      <c r="B41" s="987">
        <v>72.43658636088226</v>
      </c>
      <c r="C41" s="987">
        <v>93.65186387268912</v>
      </c>
      <c r="D41" s="987">
        <v>86.7344188499941</v>
      </c>
      <c r="E41" s="987">
        <v>72.91928277997825</v>
      </c>
      <c r="F41" s="987">
        <v>69.13399260184727</v>
      </c>
      <c r="G41" s="987">
        <v>85.55079551178814</v>
      </c>
    </row>
    <row r="42" spans="1:7" s="664" customFormat="1" ht="12">
      <c r="A42" s="993" t="s">
        <v>666</v>
      </c>
      <c r="B42" s="987">
        <v>0</v>
      </c>
      <c r="C42" s="987">
        <v>0</v>
      </c>
      <c r="D42" s="987">
        <v>0</v>
      </c>
      <c r="E42" s="987">
        <v>0</v>
      </c>
      <c r="F42" s="987">
        <v>0</v>
      </c>
      <c r="G42" s="987">
        <v>0</v>
      </c>
    </row>
    <row r="43" spans="1:7" s="664" customFormat="1" ht="12">
      <c r="A43" s="993" t="s">
        <v>667</v>
      </c>
      <c r="B43" s="987">
        <v>32.781879867868696</v>
      </c>
      <c r="C43" s="987">
        <v>34.11471005497241</v>
      </c>
      <c r="D43" s="987">
        <v>34.128071395626826</v>
      </c>
      <c r="E43" s="987">
        <v>34.48432709174881</v>
      </c>
      <c r="F43" s="987">
        <v>31.467160756043516</v>
      </c>
      <c r="G43" s="987">
        <v>32.30121854495741</v>
      </c>
    </row>
    <row r="44" spans="1:7" s="664" customFormat="1" ht="12">
      <c r="A44" s="993" t="s">
        <v>668</v>
      </c>
      <c r="B44" s="987">
        <v>263.6267978741237</v>
      </c>
      <c r="C44" s="987">
        <v>263.8636684368759</v>
      </c>
      <c r="D44" s="987">
        <v>264.9916206558106</v>
      </c>
      <c r="E44" s="987">
        <v>280.80105088929605</v>
      </c>
      <c r="F44" s="987">
        <v>264.90795312796325</v>
      </c>
      <c r="G44" s="987">
        <v>264.2124736406913</v>
      </c>
    </row>
    <row r="45" spans="1:7" s="664" customFormat="1" ht="12">
      <c r="A45" s="998" t="s">
        <v>669</v>
      </c>
      <c r="B45" s="1050">
        <v>212.21471644152183</v>
      </c>
      <c r="C45" s="1050">
        <v>240.2912937419207</v>
      </c>
      <c r="D45" s="1050">
        <v>267.26693806582216</v>
      </c>
      <c r="E45" s="1050">
        <v>272.4733931576776</v>
      </c>
      <c r="F45" s="1050">
        <v>740.601099677765</v>
      </c>
      <c r="G45" s="1050">
        <v>854.3052164123404</v>
      </c>
    </row>
    <row r="46" spans="1:7" s="664" customFormat="1" ht="9" customHeight="1">
      <c r="A46" s="993"/>
      <c r="B46" s="1077"/>
      <c r="C46" s="1077"/>
      <c r="D46" s="1077"/>
      <c r="E46" s="1077"/>
      <c r="F46" s="1077"/>
      <c r="G46" s="1077"/>
    </row>
    <row r="47" spans="1:7" s="664" customFormat="1" ht="12">
      <c r="A47" s="1042" t="s">
        <v>1109</v>
      </c>
      <c r="B47" s="1043"/>
      <c r="C47" s="1043"/>
      <c r="D47" s="1043"/>
      <c r="E47" s="1043"/>
      <c r="F47" s="1043"/>
      <c r="G47" s="1043"/>
    </row>
    <row r="48" spans="1:7" s="1052" customFormat="1" ht="12">
      <c r="A48" s="1044" t="s">
        <v>671</v>
      </c>
      <c r="B48" s="1051"/>
      <c r="C48" s="1051"/>
      <c r="D48" s="1051"/>
      <c r="E48" s="1051"/>
      <c r="F48" s="1051"/>
      <c r="G48" s="1051"/>
    </row>
    <row r="49" spans="1:7" s="664" customFormat="1" ht="12">
      <c r="A49" s="1053" t="s">
        <v>1553</v>
      </c>
      <c r="B49" s="1054">
        <v>2267.20997444</v>
      </c>
      <c r="C49" s="1054">
        <v>2413.6532525770003</v>
      </c>
      <c r="D49" s="1054">
        <v>2509.38626637</v>
      </c>
      <c r="E49" s="1054">
        <v>2669.8350868800003</v>
      </c>
      <c r="F49" s="1054">
        <v>3782.3618414199996</v>
      </c>
      <c r="G49" s="1054">
        <v>3849.7028117999994</v>
      </c>
    </row>
    <row r="50" spans="1:7" s="664" customFormat="1" ht="12">
      <c r="A50" s="1055" t="s">
        <v>684</v>
      </c>
      <c r="B50" s="1056">
        <v>835.91218426</v>
      </c>
      <c r="C50" s="1056">
        <v>860.8782904970001</v>
      </c>
      <c r="D50" s="1056">
        <v>890.43143339</v>
      </c>
      <c r="E50" s="1056">
        <v>931.60075086</v>
      </c>
      <c r="F50" s="1056">
        <v>1019.8878198099998</v>
      </c>
      <c r="G50" s="1056">
        <v>1087.07862109</v>
      </c>
    </row>
    <row r="51" spans="1:7" s="664" customFormat="1" ht="12">
      <c r="A51" s="1057" t="s">
        <v>700</v>
      </c>
      <c r="B51" s="1056">
        <v>835.91218426</v>
      </c>
      <c r="C51" s="1056">
        <v>860.8782904970001</v>
      </c>
      <c r="D51" s="1056">
        <v>890.43143339</v>
      </c>
      <c r="E51" s="1056">
        <v>931.60075086</v>
      </c>
      <c r="F51" s="1056">
        <v>1019.8878198099998</v>
      </c>
      <c r="G51" s="1056">
        <v>1087.07862109</v>
      </c>
    </row>
    <row r="52" spans="1:7" s="664" customFormat="1" ht="12">
      <c r="A52" s="1058"/>
      <c r="B52" s="1059"/>
      <c r="C52" s="1059"/>
      <c r="D52" s="1059"/>
      <c r="E52" s="1059"/>
      <c r="F52" s="1059"/>
      <c r="G52" s="1059"/>
    </row>
    <row r="53" spans="1:7" s="1061" customFormat="1" ht="12">
      <c r="A53" s="1055" t="s">
        <v>701</v>
      </c>
      <c r="B53" s="1060">
        <v>33.465690699999996</v>
      </c>
      <c r="C53" s="1060">
        <v>22.3341879</v>
      </c>
      <c r="D53" s="1060">
        <v>25.1087205</v>
      </c>
      <c r="E53" s="1060">
        <v>27.62760969</v>
      </c>
      <c r="F53" s="1060">
        <v>28.94622449</v>
      </c>
      <c r="G53" s="1060">
        <v>29.80343926</v>
      </c>
    </row>
    <row r="54" spans="1:7" s="1061" customFormat="1" ht="12">
      <c r="A54" s="1057" t="s">
        <v>702</v>
      </c>
      <c r="B54" s="1060">
        <v>16.20362398</v>
      </c>
      <c r="C54" s="1060">
        <v>1.2397367199999998</v>
      </c>
      <c r="D54" s="1060">
        <v>2.3510328599999997</v>
      </c>
      <c r="E54" s="1060">
        <v>2.21037063</v>
      </c>
      <c r="F54" s="1060">
        <v>2.53843075</v>
      </c>
      <c r="G54" s="1060">
        <v>2.61331414</v>
      </c>
    </row>
    <row r="55" spans="1:7" s="664" customFormat="1" ht="12">
      <c r="A55" s="1062" t="s">
        <v>703</v>
      </c>
      <c r="B55" s="1059">
        <v>16.14929</v>
      </c>
      <c r="C55" s="1059">
        <v>1.20540833</v>
      </c>
      <c r="D55" s="1059">
        <v>2.1970140899999997</v>
      </c>
      <c r="E55" s="1059">
        <v>2.13626935</v>
      </c>
      <c r="F55" s="1059">
        <v>2.510442</v>
      </c>
      <c r="G55" s="1059">
        <v>2.555292</v>
      </c>
    </row>
    <row r="56" spans="1:7" s="664" customFormat="1" ht="12">
      <c r="A56" s="1062" t="s">
        <v>704</v>
      </c>
      <c r="B56" s="1059">
        <v>0.054333980000000004</v>
      </c>
      <c r="C56" s="1059">
        <v>0.03432839</v>
      </c>
      <c r="D56" s="1059">
        <v>0.15401877000000003</v>
      </c>
      <c r="E56" s="1059">
        <v>0.07410128</v>
      </c>
      <c r="F56" s="1059">
        <v>0.02798875</v>
      </c>
      <c r="G56" s="1059">
        <v>0.05802214</v>
      </c>
    </row>
    <row r="57" spans="1:7" s="664" customFormat="1" ht="12">
      <c r="A57" s="1063" t="s">
        <v>705</v>
      </c>
      <c r="B57" s="1059">
        <v>0</v>
      </c>
      <c r="C57" s="1059">
        <v>0</v>
      </c>
      <c r="D57" s="1059">
        <v>0</v>
      </c>
      <c r="E57" s="1059">
        <v>0</v>
      </c>
      <c r="F57" s="1059">
        <v>0</v>
      </c>
      <c r="G57" s="1059">
        <v>0</v>
      </c>
    </row>
    <row r="58" spans="1:7" s="664" customFormat="1" ht="12">
      <c r="A58" s="1063" t="s">
        <v>706</v>
      </c>
      <c r="B58" s="1059">
        <v>0.054333980000000004</v>
      </c>
      <c r="C58" s="1059">
        <v>0.03432839</v>
      </c>
      <c r="D58" s="1059">
        <v>0.15401877000000003</v>
      </c>
      <c r="E58" s="1059">
        <v>0.07410128</v>
      </c>
      <c r="F58" s="1059">
        <v>0.02798875</v>
      </c>
      <c r="G58" s="1059">
        <v>0.05802214</v>
      </c>
    </row>
    <row r="59" spans="1:7" s="664" customFormat="1" ht="12">
      <c r="A59" s="1064" t="s">
        <v>707</v>
      </c>
      <c r="B59" s="1059">
        <v>0.054333980000000004</v>
      </c>
      <c r="C59" s="1059">
        <v>0.03432839</v>
      </c>
      <c r="D59" s="1059">
        <v>0.03225831</v>
      </c>
      <c r="E59" s="1059">
        <v>0.0301481</v>
      </c>
      <c r="F59" s="1059">
        <v>0.02798875</v>
      </c>
      <c r="G59" s="1059">
        <v>0.05802214</v>
      </c>
    </row>
    <row r="60" spans="1:7" s="664" customFormat="1" ht="12">
      <c r="A60" s="1064" t="s">
        <v>708</v>
      </c>
      <c r="B60" s="1059">
        <v>0</v>
      </c>
      <c r="C60" s="1059">
        <v>0</v>
      </c>
      <c r="D60" s="1059">
        <v>0</v>
      </c>
      <c r="E60" s="1059">
        <v>0</v>
      </c>
      <c r="F60" s="1059">
        <v>0</v>
      </c>
      <c r="G60" s="1059">
        <v>0</v>
      </c>
    </row>
    <row r="61" spans="1:7" s="664" customFormat="1" ht="12">
      <c r="A61" s="1064" t="s">
        <v>709</v>
      </c>
      <c r="B61" s="1059">
        <v>0</v>
      </c>
      <c r="C61" s="1059">
        <v>0</v>
      </c>
      <c r="D61" s="1059">
        <v>0</v>
      </c>
      <c r="E61" s="1059">
        <v>0</v>
      </c>
      <c r="F61" s="1059">
        <v>0</v>
      </c>
      <c r="G61" s="1059">
        <v>0</v>
      </c>
    </row>
    <row r="62" spans="1:7" s="664" customFormat="1" ht="12">
      <c r="A62" s="1064" t="s">
        <v>710</v>
      </c>
      <c r="B62" s="1059">
        <v>0</v>
      </c>
      <c r="C62" s="1059">
        <v>0</v>
      </c>
      <c r="D62" s="1059">
        <v>0.12176046000000001</v>
      </c>
      <c r="E62" s="1059">
        <v>0.04395318</v>
      </c>
      <c r="F62" s="1059">
        <v>0</v>
      </c>
      <c r="G62" s="1059">
        <v>0</v>
      </c>
    </row>
    <row r="63" spans="1:7" s="664" customFormat="1" ht="12">
      <c r="A63" s="1064" t="s">
        <v>711</v>
      </c>
      <c r="B63" s="1059">
        <v>0</v>
      </c>
      <c r="C63" s="1059">
        <v>0</v>
      </c>
      <c r="D63" s="1059">
        <v>0</v>
      </c>
      <c r="E63" s="1059">
        <v>0</v>
      </c>
      <c r="F63" s="1059">
        <v>0</v>
      </c>
      <c r="G63" s="1059">
        <v>0</v>
      </c>
    </row>
    <row r="64" spans="1:7" s="664" customFormat="1" ht="12">
      <c r="A64" s="1065"/>
      <c r="B64" s="1059"/>
      <c r="C64" s="1059"/>
      <c r="D64" s="1059"/>
      <c r="E64" s="1059"/>
      <c r="F64" s="1059"/>
      <c r="G64" s="1059"/>
    </row>
    <row r="65" spans="1:7" s="1061" customFormat="1" ht="12">
      <c r="A65" s="1057" t="s">
        <v>712</v>
      </c>
      <c r="B65" s="1060">
        <v>17.26206672</v>
      </c>
      <c r="C65" s="1060">
        <v>21.09445118</v>
      </c>
      <c r="D65" s="1060">
        <v>22.75768764</v>
      </c>
      <c r="E65" s="1060">
        <v>25.41723906</v>
      </c>
      <c r="F65" s="1060">
        <v>26.407793740000002</v>
      </c>
      <c r="G65" s="1060">
        <v>27.190125120000005</v>
      </c>
    </row>
    <row r="66" spans="1:7" s="664" customFormat="1" ht="12">
      <c r="A66" s="1066"/>
      <c r="B66" s="1060"/>
      <c r="C66" s="1060"/>
      <c r="D66" s="1060"/>
      <c r="E66" s="1060"/>
      <c r="F66" s="1060"/>
      <c r="G66" s="1060"/>
    </row>
    <row r="67" spans="1:7" s="1061" customFormat="1" ht="12">
      <c r="A67" s="1055" t="s">
        <v>713</v>
      </c>
      <c r="B67" s="1060">
        <v>0</v>
      </c>
      <c r="C67" s="1060">
        <v>0</v>
      </c>
      <c r="D67" s="1060">
        <v>0</v>
      </c>
      <c r="E67" s="1060">
        <v>0</v>
      </c>
      <c r="F67" s="1060">
        <v>0</v>
      </c>
      <c r="G67" s="1060">
        <v>0</v>
      </c>
    </row>
    <row r="68" spans="1:7" s="664" customFormat="1" ht="12">
      <c r="A68" s="1057" t="s">
        <v>702</v>
      </c>
      <c r="B68" s="1060">
        <v>0</v>
      </c>
      <c r="C68" s="1060">
        <v>0</v>
      </c>
      <c r="D68" s="1060">
        <v>0</v>
      </c>
      <c r="E68" s="1060">
        <v>0</v>
      </c>
      <c r="F68" s="1060">
        <v>0</v>
      </c>
      <c r="G68" s="1060">
        <v>0</v>
      </c>
    </row>
    <row r="69" spans="1:7" s="664" customFormat="1" ht="12">
      <c r="A69" s="1057" t="s">
        <v>712</v>
      </c>
      <c r="B69" s="1056">
        <v>0</v>
      </c>
      <c r="C69" s="1056">
        <v>0</v>
      </c>
      <c r="D69" s="1056">
        <v>0</v>
      </c>
      <c r="E69" s="1056">
        <v>0</v>
      </c>
      <c r="F69" s="1056">
        <v>0</v>
      </c>
      <c r="G69" s="1056">
        <v>0</v>
      </c>
    </row>
    <row r="70" spans="1:7" s="664" customFormat="1" ht="12">
      <c r="A70" s="1058"/>
      <c r="B70" s="1059"/>
      <c r="C70" s="1059"/>
      <c r="D70" s="1059"/>
      <c r="E70" s="1059"/>
      <c r="F70" s="1059"/>
      <c r="G70" s="1059"/>
    </row>
    <row r="71" spans="1:7" s="1061" customFormat="1" ht="12">
      <c r="A71" s="1055" t="s">
        <v>685</v>
      </c>
      <c r="B71" s="1060">
        <v>0</v>
      </c>
      <c r="C71" s="1060">
        <v>0</v>
      </c>
      <c r="D71" s="1060">
        <v>0</v>
      </c>
      <c r="E71" s="1060">
        <v>0</v>
      </c>
      <c r="F71" s="1060">
        <v>0</v>
      </c>
      <c r="G71" s="1060">
        <v>2.61574192</v>
      </c>
    </row>
    <row r="72" spans="1:7" s="1061" customFormat="1" ht="12">
      <c r="A72" s="1057" t="s">
        <v>702</v>
      </c>
      <c r="B72" s="1060">
        <v>0</v>
      </c>
      <c r="C72" s="1060">
        <v>0</v>
      </c>
      <c r="D72" s="1060">
        <v>0</v>
      </c>
      <c r="E72" s="1060">
        <v>0</v>
      </c>
      <c r="F72" s="1060">
        <v>0</v>
      </c>
      <c r="G72" s="1060">
        <v>0.5564543700000001</v>
      </c>
    </row>
    <row r="73" spans="1:7" s="1061" customFormat="1" ht="12">
      <c r="A73" s="1057" t="s">
        <v>712</v>
      </c>
      <c r="B73" s="1060">
        <v>0</v>
      </c>
      <c r="C73" s="1060">
        <v>0</v>
      </c>
      <c r="D73" s="1060">
        <v>0</v>
      </c>
      <c r="E73" s="1060">
        <v>0</v>
      </c>
      <c r="F73" s="1060">
        <v>0</v>
      </c>
      <c r="G73" s="1060">
        <v>2.05928755</v>
      </c>
    </row>
    <row r="74" spans="1:7" s="664" customFormat="1" ht="12">
      <c r="A74" s="1058"/>
      <c r="B74" s="1059"/>
      <c r="C74" s="1059"/>
      <c r="D74" s="1059"/>
      <c r="E74" s="1059"/>
      <c r="F74" s="1059"/>
      <c r="G74" s="1059"/>
    </row>
    <row r="75" spans="1:7" s="1061" customFormat="1" ht="12">
      <c r="A75" s="1055" t="s">
        <v>714</v>
      </c>
      <c r="B75" s="1060">
        <v>1161.8402443</v>
      </c>
      <c r="C75" s="1060">
        <v>1281.21763503</v>
      </c>
      <c r="D75" s="1060">
        <v>1188.3381250200002</v>
      </c>
      <c r="E75" s="1060">
        <v>1263.4600342700003</v>
      </c>
      <c r="F75" s="1060">
        <v>2154.8309741599996</v>
      </c>
      <c r="G75" s="1060">
        <v>2017.6471911399997</v>
      </c>
    </row>
    <row r="76" spans="1:7" s="664" customFormat="1" ht="24">
      <c r="A76" s="1067" t="s">
        <v>715</v>
      </c>
      <c r="B76" s="1059">
        <v>182.95896305</v>
      </c>
      <c r="C76" s="1059">
        <v>206.29517201</v>
      </c>
      <c r="D76" s="1059">
        <v>219.32158957</v>
      </c>
      <c r="E76" s="1059">
        <v>277.10223324</v>
      </c>
      <c r="F76" s="1068">
        <v>234.49279888</v>
      </c>
      <c r="G76" s="1068">
        <v>246.69729927999998</v>
      </c>
    </row>
    <row r="77" spans="1:7" s="1061" customFormat="1" ht="12">
      <c r="A77" s="1057" t="s">
        <v>702</v>
      </c>
      <c r="B77" s="1060">
        <v>161.37010335999997</v>
      </c>
      <c r="C77" s="1060">
        <v>182.72170751</v>
      </c>
      <c r="D77" s="1060">
        <v>193.40066757</v>
      </c>
      <c r="E77" s="1060">
        <v>185.85327624</v>
      </c>
      <c r="F77" s="1060">
        <v>203.16721163</v>
      </c>
      <c r="G77" s="1060">
        <v>212.93238197</v>
      </c>
    </row>
    <row r="78" spans="1:7" s="664" customFormat="1" ht="12">
      <c r="A78" s="1062" t="s">
        <v>716</v>
      </c>
      <c r="B78" s="1059">
        <v>161.37010335999997</v>
      </c>
      <c r="C78" s="1059">
        <v>182.72170751</v>
      </c>
      <c r="D78" s="1059">
        <v>193.40066757</v>
      </c>
      <c r="E78" s="1059">
        <v>185.85327624</v>
      </c>
      <c r="F78" s="1059">
        <v>203.16721163</v>
      </c>
      <c r="G78" s="1059">
        <v>212.93238197</v>
      </c>
    </row>
    <row r="79" spans="1:7" s="664" customFormat="1" ht="12">
      <c r="A79" s="1063" t="s">
        <v>717</v>
      </c>
      <c r="B79" s="1068">
        <v>161.37010335999997</v>
      </c>
      <c r="C79" s="1068">
        <v>182.72170751</v>
      </c>
      <c r="D79" s="1068">
        <v>193.40066757</v>
      </c>
      <c r="E79" s="1068">
        <v>185.85327624</v>
      </c>
      <c r="F79" s="1068">
        <v>203.16721163</v>
      </c>
      <c r="G79" s="1068">
        <v>212.93238197</v>
      </c>
    </row>
    <row r="80" spans="1:7" s="664" customFormat="1" ht="12">
      <c r="A80" s="1069" t="s">
        <v>718</v>
      </c>
      <c r="B80" s="1059">
        <v>161.37010335999997</v>
      </c>
      <c r="C80" s="1059">
        <v>182.72170751</v>
      </c>
      <c r="D80" s="1059">
        <v>193.40066757</v>
      </c>
      <c r="E80" s="1059">
        <v>185.85327624</v>
      </c>
      <c r="F80" s="1059">
        <v>203.16721163</v>
      </c>
      <c r="G80" s="1059">
        <v>212.93238197</v>
      </c>
    </row>
    <row r="81" spans="1:7" s="664" customFormat="1" ht="12">
      <c r="A81" s="1069"/>
      <c r="B81" s="1059"/>
      <c r="C81" s="1059"/>
      <c r="D81" s="1059"/>
      <c r="E81" s="1059"/>
      <c r="F81" s="1059"/>
      <c r="G81" s="1059"/>
    </row>
    <row r="82" spans="1:7" s="1061" customFormat="1" ht="12">
      <c r="A82" s="1057" t="s">
        <v>712</v>
      </c>
      <c r="B82" s="1060">
        <v>21.58885969</v>
      </c>
      <c r="C82" s="1060">
        <v>23.573464499999996</v>
      </c>
      <c r="D82" s="1060">
        <v>25.920921999999997</v>
      </c>
      <c r="E82" s="1060">
        <v>91.24895699999999</v>
      </c>
      <c r="F82" s="1060">
        <v>31.32558725</v>
      </c>
      <c r="G82" s="1060">
        <v>33.76491731</v>
      </c>
    </row>
    <row r="83" spans="1:7" s="664" customFormat="1" ht="12">
      <c r="A83" s="1065"/>
      <c r="B83" s="1059"/>
      <c r="C83" s="1059"/>
      <c r="D83" s="1059"/>
      <c r="E83" s="1059"/>
      <c r="F83" s="1059"/>
      <c r="G83" s="1059"/>
    </row>
    <row r="84" spans="1:7" s="664" customFormat="1" ht="12">
      <c r="A84" s="1067" t="s">
        <v>719</v>
      </c>
      <c r="B84" s="1059">
        <v>978.8812812499999</v>
      </c>
      <c r="C84" s="1059">
        <v>1074.92246302</v>
      </c>
      <c r="D84" s="1059">
        <v>969.0165354500002</v>
      </c>
      <c r="E84" s="1059">
        <v>986.3578010300001</v>
      </c>
      <c r="F84" s="1059">
        <v>1920.3381752799999</v>
      </c>
      <c r="G84" s="1059">
        <v>1770.9498918599998</v>
      </c>
    </row>
    <row r="85" spans="1:7" s="1061" customFormat="1" ht="12">
      <c r="A85" s="1057" t="s">
        <v>702</v>
      </c>
      <c r="B85" s="1056">
        <v>827.2122696399998</v>
      </c>
      <c r="C85" s="1056">
        <v>1023.40943741</v>
      </c>
      <c r="D85" s="1056">
        <v>963.1679608600002</v>
      </c>
      <c r="E85" s="1056">
        <v>874.6111294200001</v>
      </c>
      <c r="F85" s="1056">
        <v>1811.6771796499997</v>
      </c>
      <c r="G85" s="1056">
        <v>1043.9655318</v>
      </c>
    </row>
    <row r="86" spans="1:7" s="664" customFormat="1" ht="12" customHeight="1">
      <c r="A86" s="1062" t="s">
        <v>703</v>
      </c>
      <c r="B86" s="1068">
        <v>241.21064772999992</v>
      </c>
      <c r="C86" s="1068">
        <v>346.54985824000005</v>
      </c>
      <c r="D86" s="1068">
        <v>361.82165105000007</v>
      </c>
      <c r="E86" s="1068">
        <v>275.76666733</v>
      </c>
      <c r="F86" s="1068">
        <v>1072.01628246</v>
      </c>
      <c r="G86" s="1068">
        <v>289.3320802100001</v>
      </c>
    </row>
    <row r="87" spans="1:7" s="664" customFormat="1" ht="12" customHeight="1">
      <c r="A87" s="1062" t="s">
        <v>704</v>
      </c>
      <c r="B87" s="1068">
        <v>586.00162191</v>
      </c>
      <c r="C87" s="1068">
        <v>676.85957917</v>
      </c>
      <c r="D87" s="1068">
        <v>601.3463098100001</v>
      </c>
      <c r="E87" s="1068">
        <v>598.8444620900001</v>
      </c>
      <c r="F87" s="1068">
        <v>739.66089719</v>
      </c>
      <c r="G87" s="1068">
        <v>754.6334515899999</v>
      </c>
    </row>
    <row r="88" spans="1:7" s="664" customFormat="1" ht="12" customHeight="1">
      <c r="A88" s="1063" t="s">
        <v>705</v>
      </c>
      <c r="B88" s="1068">
        <v>0</v>
      </c>
      <c r="C88" s="1068">
        <v>0</v>
      </c>
      <c r="D88" s="1068">
        <v>0</v>
      </c>
      <c r="E88" s="1068">
        <v>0</v>
      </c>
      <c r="F88" s="1068">
        <v>44.154174</v>
      </c>
      <c r="G88" s="1068">
        <v>42.449416</v>
      </c>
    </row>
    <row r="89" spans="1:7" s="664" customFormat="1" ht="12" customHeight="1">
      <c r="A89" s="1063" t="s">
        <v>706</v>
      </c>
      <c r="B89" s="1059">
        <v>586.00162191</v>
      </c>
      <c r="C89" s="1059">
        <v>676.85957917</v>
      </c>
      <c r="D89" s="1059">
        <v>601.3463098100001</v>
      </c>
      <c r="E89" s="1059">
        <v>598.8444620900001</v>
      </c>
      <c r="F89" s="1059">
        <v>695.50672319</v>
      </c>
      <c r="G89" s="1059">
        <v>712.18403559</v>
      </c>
    </row>
    <row r="90" spans="1:7" s="664" customFormat="1" ht="12" customHeight="1">
      <c r="A90" s="1064" t="s">
        <v>707</v>
      </c>
      <c r="B90" s="1059">
        <v>0</v>
      </c>
      <c r="C90" s="1068">
        <v>0</v>
      </c>
      <c r="D90" s="1059">
        <v>0</v>
      </c>
      <c r="E90" s="1059">
        <v>0</v>
      </c>
      <c r="F90" s="1059">
        <v>0</v>
      </c>
      <c r="G90" s="1059">
        <v>0</v>
      </c>
    </row>
    <row r="91" spans="1:7" ht="12" customHeight="1">
      <c r="A91" s="1064" t="s">
        <v>708</v>
      </c>
      <c r="B91" s="1059">
        <v>0</v>
      </c>
      <c r="C91" s="1068">
        <v>0</v>
      </c>
      <c r="D91" s="1059">
        <v>0</v>
      </c>
      <c r="E91" s="1059">
        <v>0</v>
      </c>
      <c r="F91" s="1059">
        <v>0</v>
      </c>
      <c r="G91" s="1059">
        <v>0</v>
      </c>
    </row>
    <row r="92" spans="1:7" ht="12" customHeight="1">
      <c r="A92" s="1064" t="s">
        <v>709</v>
      </c>
      <c r="B92" s="1059">
        <v>240.98149074</v>
      </c>
      <c r="C92" s="1068">
        <v>353.59473497</v>
      </c>
      <c r="D92" s="1059">
        <v>270.2861655300001</v>
      </c>
      <c r="E92" s="1059">
        <v>240.55879899</v>
      </c>
      <c r="F92" s="1059">
        <v>314.43169188999997</v>
      </c>
      <c r="G92" s="1059">
        <v>327.93759470000003</v>
      </c>
    </row>
    <row r="93" spans="1:7" ht="12.75" customHeight="1">
      <c r="A93" s="1064" t="s">
        <v>710</v>
      </c>
      <c r="B93" s="1059">
        <v>182.89960399999998</v>
      </c>
      <c r="C93" s="1068">
        <v>183.702418</v>
      </c>
      <c r="D93" s="1059">
        <v>189.14271563</v>
      </c>
      <c r="E93" s="1059">
        <v>215.681547</v>
      </c>
      <c r="F93" s="1059">
        <v>223.77863052</v>
      </c>
      <c r="G93" s="1059">
        <v>225.13892976</v>
      </c>
    </row>
    <row r="94" spans="1:7" ht="12.75">
      <c r="A94" s="1064" t="s">
        <v>711</v>
      </c>
      <c r="B94" s="1059">
        <v>162.12052717</v>
      </c>
      <c r="C94" s="1068">
        <v>139.5624262</v>
      </c>
      <c r="D94" s="1059">
        <v>141.91742865</v>
      </c>
      <c r="E94" s="1059">
        <v>142.6041161</v>
      </c>
      <c r="F94" s="1059">
        <v>157.29640078</v>
      </c>
      <c r="G94" s="1059">
        <v>159.10751113</v>
      </c>
    </row>
    <row r="95" spans="1:7" ht="12.75">
      <c r="A95" s="1070"/>
      <c r="B95" s="1059"/>
      <c r="C95" s="1068"/>
      <c r="D95" s="1059"/>
      <c r="E95" s="1059"/>
      <c r="F95" s="1059"/>
      <c r="G95" s="1059"/>
    </row>
    <row r="96" spans="1:7" s="1071" customFormat="1" ht="12.75">
      <c r="A96" s="1057" t="s">
        <v>712</v>
      </c>
      <c r="B96" s="1060">
        <v>151.66901161</v>
      </c>
      <c r="C96" s="1056">
        <v>51.51302561</v>
      </c>
      <c r="D96" s="1060">
        <v>5.848574589999999</v>
      </c>
      <c r="E96" s="1060">
        <v>111.74667161</v>
      </c>
      <c r="F96" s="1060">
        <v>108.66099562999999</v>
      </c>
      <c r="G96" s="1060">
        <v>726.9843600599999</v>
      </c>
    </row>
    <row r="97" spans="1:7" ht="12.75">
      <c r="A97" s="1072"/>
      <c r="B97" s="1072"/>
      <c r="C97" s="1072"/>
      <c r="D97" s="1072"/>
      <c r="E97" s="1072"/>
      <c r="F97" s="1072"/>
      <c r="G97" s="1072"/>
    </row>
    <row r="98" spans="1:7" s="1071" customFormat="1" ht="12.75">
      <c r="A98" s="1055" t="s">
        <v>720</v>
      </c>
      <c r="B98" s="1060">
        <v>0.16695727999999999</v>
      </c>
      <c r="C98" s="1060">
        <v>0.33332206</v>
      </c>
      <c r="D98" s="1060">
        <v>0.353089</v>
      </c>
      <c r="E98" s="1060">
        <v>0.22396119</v>
      </c>
      <c r="F98" s="1060">
        <v>0.36496147</v>
      </c>
      <c r="G98" s="1060">
        <v>0.04206524</v>
      </c>
    </row>
    <row r="99" spans="1:7" s="1071" customFormat="1" ht="12.75">
      <c r="A99" s="1057" t="s">
        <v>702</v>
      </c>
      <c r="B99" s="1060">
        <v>0</v>
      </c>
      <c r="C99" s="1060">
        <v>0</v>
      </c>
      <c r="D99" s="1060">
        <v>0</v>
      </c>
      <c r="E99" s="1060">
        <v>0</v>
      </c>
      <c r="F99" s="1060">
        <v>0</v>
      </c>
      <c r="G99" s="1060">
        <v>0</v>
      </c>
    </row>
    <row r="100" spans="1:7" s="1071" customFormat="1" ht="12.75">
      <c r="A100" s="1057" t="s">
        <v>712</v>
      </c>
      <c r="B100" s="1060">
        <v>0.16695727999999999</v>
      </c>
      <c r="C100" s="1060">
        <v>0.33332206</v>
      </c>
      <c r="D100" s="1060">
        <v>0.353089</v>
      </c>
      <c r="E100" s="1060">
        <v>0.22396119</v>
      </c>
      <c r="F100" s="1060">
        <v>0.36496147</v>
      </c>
      <c r="G100" s="1060">
        <v>0.04206524</v>
      </c>
    </row>
    <row r="101" spans="1:7" ht="12.75">
      <c r="A101" s="1072"/>
      <c r="B101" s="1072"/>
      <c r="C101" s="1072"/>
      <c r="D101" s="1072"/>
      <c r="E101" s="1072"/>
      <c r="F101" s="1072"/>
      <c r="G101" s="1072"/>
    </row>
    <row r="102" spans="1:7" s="1071" customFormat="1" ht="12.75">
      <c r="A102" s="1055" t="s">
        <v>721</v>
      </c>
      <c r="B102" s="1060">
        <v>133.75386844</v>
      </c>
      <c r="C102" s="1060">
        <v>138.26550751</v>
      </c>
      <c r="D102" s="1060">
        <v>130.05216707</v>
      </c>
      <c r="E102" s="1060">
        <v>132.82006373</v>
      </c>
      <c r="F102" s="1060">
        <v>291.16475054000006</v>
      </c>
      <c r="G102" s="1060">
        <v>427.38839931999996</v>
      </c>
    </row>
    <row r="103" spans="1:7" s="1071" customFormat="1" ht="12.75">
      <c r="A103" s="1057" t="s">
        <v>702</v>
      </c>
      <c r="B103" s="1060">
        <v>98.03798751</v>
      </c>
      <c r="C103" s="1060">
        <v>127.87325926</v>
      </c>
      <c r="D103" s="1060">
        <v>120.8792779</v>
      </c>
      <c r="E103" s="1060">
        <v>120.38042523</v>
      </c>
      <c r="F103" s="1060">
        <v>124.37703807000001</v>
      </c>
      <c r="G103" s="1060">
        <v>120.49163542999999</v>
      </c>
    </row>
    <row r="104" spans="1:7" s="1071" customFormat="1" ht="12.75">
      <c r="A104" s="1057" t="s">
        <v>712</v>
      </c>
      <c r="B104" s="1060">
        <v>35.71588093</v>
      </c>
      <c r="C104" s="1060">
        <v>10.39224825</v>
      </c>
      <c r="D104" s="1060">
        <v>9.172889170000001</v>
      </c>
      <c r="E104" s="1060">
        <v>12.439638500000001</v>
      </c>
      <c r="F104" s="1060">
        <v>166.78771247</v>
      </c>
      <c r="G104" s="1060">
        <v>306.89676389</v>
      </c>
    </row>
    <row r="105" spans="1:7" ht="12.75">
      <c r="A105" s="1072"/>
      <c r="B105" s="1059"/>
      <c r="C105" s="1059"/>
      <c r="D105" s="1059"/>
      <c r="E105" s="1059"/>
      <c r="F105" s="1072"/>
      <c r="G105" s="1072"/>
    </row>
    <row r="106" spans="1:7" s="1071" customFormat="1" ht="12.75">
      <c r="A106" s="1055" t="s">
        <v>1786</v>
      </c>
      <c r="B106" s="1060">
        <v>102.07102946</v>
      </c>
      <c r="C106" s="1060">
        <v>110.62430958000002</v>
      </c>
      <c r="D106" s="1060">
        <v>275.10273139</v>
      </c>
      <c r="E106" s="1060">
        <v>314.10266714</v>
      </c>
      <c r="F106" s="1060">
        <v>287.16711095</v>
      </c>
      <c r="G106" s="1060">
        <v>285.12735383</v>
      </c>
    </row>
    <row r="107" spans="1:7" s="1071" customFormat="1" ht="12.75">
      <c r="A107" s="1057" t="s">
        <v>702</v>
      </c>
      <c r="B107" s="1060">
        <v>102.07102946</v>
      </c>
      <c r="C107" s="1060">
        <v>110.62430958000002</v>
      </c>
      <c r="D107" s="1060">
        <v>274.96530425</v>
      </c>
      <c r="E107" s="1060">
        <v>309.35135307999997</v>
      </c>
      <c r="F107" s="1060">
        <v>284.00578207999996</v>
      </c>
      <c r="G107" s="1060">
        <v>264.73612858999996</v>
      </c>
    </row>
    <row r="108" spans="1:7" s="1071" customFormat="1" ht="12.75">
      <c r="A108" s="1057" t="s">
        <v>712</v>
      </c>
      <c r="B108" s="1060">
        <v>0</v>
      </c>
      <c r="C108" s="1060">
        <v>0</v>
      </c>
      <c r="D108" s="1060">
        <v>0.13742714</v>
      </c>
      <c r="E108" s="1060">
        <v>4.7513140599999995</v>
      </c>
      <c r="F108" s="1060">
        <v>3.16132887</v>
      </c>
      <c r="G108" s="1060">
        <v>20.39122524</v>
      </c>
    </row>
    <row r="109" spans="1:7" ht="6.75" customHeight="1">
      <c r="A109" s="1073"/>
      <c r="B109" s="1074"/>
      <c r="C109" s="1074"/>
      <c r="D109" s="1074"/>
      <c r="E109" s="1074"/>
      <c r="F109" s="1074"/>
      <c r="G109" s="1074"/>
    </row>
    <row r="110" ht="9.75" customHeight="1">
      <c r="A110" s="1075"/>
    </row>
    <row r="111" s="1076" customFormat="1" ht="12">
      <c r="A111" s="1076" t="s">
        <v>722</v>
      </c>
    </row>
    <row r="112" s="1076" customFormat="1" ht="12">
      <c r="A112" s="1076" t="s">
        <v>723</v>
      </c>
    </row>
    <row r="113" ht="12.75">
      <c r="A113" s="1036" t="s">
        <v>724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45" max="255" man="1"/>
    <brk id="81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7"/>
  <dimension ref="A1:J137"/>
  <sheetViews>
    <sheetView view="pageBreakPreview" zoomScaleNormal="120" zoomScaleSheetLayoutView="100" workbookViewId="0" topLeftCell="A1">
      <selection activeCell="A3" sqref="A3"/>
    </sheetView>
  </sheetViews>
  <sheetFormatPr defaultColWidth="9.00390625" defaultRowHeight="9.75" customHeight="1"/>
  <cols>
    <col min="1" max="1" width="59.00390625" style="442" customWidth="1"/>
    <col min="2" max="2" width="12.25390625" style="442" customWidth="1"/>
    <col min="3" max="8" width="14.375" style="442" customWidth="1"/>
    <col min="9" max="67" width="7.75390625" style="442" customWidth="1"/>
    <col min="68" max="16384" width="10.25390625" style="442" customWidth="1"/>
  </cols>
  <sheetData>
    <row r="1" spans="1:8" s="435" customFormat="1" ht="21" customHeight="1">
      <c r="A1" s="433" t="s">
        <v>298</v>
      </c>
      <c r="B1" s="434"/>
      <c r="C1" s="434"/>
      <c r="D1" s="434"/>
      <c r="E1" s="434"/>
      <c r="F1" s="434"/>
      <c r="G1" s="434"/>
      <c r="H1" s="434"/>
    </row>
    <row r="2" spans="1:8" s="435" customFormat="1" ht="21" customHeight="1">
      <c r="A2" s="436" t="s">
        <v>1557</v>
      </c>
      <c r="B2" s="437"/>
      <c r="C2" s="437"/>
      <c r="D2" s="437"/>
      <c r="E2" s="437"/>
      <c r="F2" s="437"/>
      <c r="G2" s="437"/>
      <c r="H2" s="437"/>
    </row>
    <row r="3" spans="1:8" ht="11.25" customHeight="1">
      <c r="A3" s="438"/>
      <c r="B3" s="438"/>
      <c r="C3" s="439"/>
      <c r="D3" s="439"/>
      <c r="E3" s="440"/>
      <c r="F3" s="441"/>
      <c r="G3" s="439"/>
      <c r="H3" s="441" t="s">
        <v>1524</v>
      </c>
    </row>
    <row r="4" spans="1:8" s="445" customFormat="1" ht="15" customHeight="1">
      <c r="A4" s="443"/>
      <c r="B4" s="444"/>
      <c r="C4" s="1908">
        <v>2008</v>
      </c>
      <c r="D4" s="1909"/>
      <c r="E4" s="1909"/>
      <c r="F4" s="1910"/>
      <c r="G4" s="1911">
        <v>2009</v>
      </c>
      <c r="H4" s="1912"/>
    </row>
    <row r="5" spans="1:8" s="448" customFormat="1" ht="15" customHeight="1">
      <c r="A5" s="446"/>
      <c r="B5" s="447" t="s">
        <v>1525</v>
      </c>
      <c r="C5" s="505" t="s">
        <v>1580</v>
      </c>
      <c r="D5" s="505" t="s">
        <v>1578</v>
      </c>
      <c r="E5" s="505" t="s">
        <v>1579</v>
      </c>
      <c r="F5" s="505" t="s">
        <v>1581</v>
      </c>
      <c r="G5" s="505" t="s">
        <v>1580</v>
      </c>
      <c r="H5" s="505" t="s">
        <v>1578</v>
      </c>
    </row>
    <row r="6" spans="1:8" s="445" customFormat="1" ht="9" customHeight="1">
      <c r="A6" s="449"/>
      <c r="B6" s="450"/>
      <c r="G6" s="451"/>
      <c r="H6" s="452"/>
    </row>
    <row r="7" spans="1:8" s="448" customFormat="1" ht="12" customHeight="1">
      <c r="A7" s="453" t="s">
        <v>1526</v>
      </c>
      <c r="B7" s="450" t="s">
        <v>1527</v>
      </c>
      <c r="C7" s="454"/>
      <c r="D7" s="454"/>
      <c r="E7" s="454"/>
      <c r="F7" s="454"/>
      <c r="G7" s="455"/>
      <c r="H7" s="456"/>
    </row>
    <row r="8" spans="1:8" s="448" customFormat="1" ht="12" customHeight="1">
      <c r="A8" s="457" t="s">
        <v>1528</v>
      </c>
      <c r="B8" s="458" t="s">
        <v>1529</v>
      </c>
      <c r="C8" s="459" t="s">
        <v>1361</v>
      </c>
      <c r="D8" s="460" t="s">
        <v>1361</v>
      </c>
      <c r="E8" s="460" t="s">
        <v>1361</v>
      </c>
      <c r="F8" s="460" t="s">
        <v>1361</v>
      </c>
      <c r="G8" s="459" t="s">
        <v>1361</v>
      </c>
      <c r="H8" s="461" t="s">
        <v>1361</v>
      </c>
    </row>
    <row r="9" spans="1:8" s="448" customFormat="1" ht="12" customHeight="1">
      <c r="A9" s="457" t="s">
        <v>1530</v>
      </c>
      <c r="B9" s="458" t="s">
        <v>1531</v>
      </c>
      <c r="C9" s="462">
        <v>8486.63514192</v>
      </c>
      <c r="D9" s="463">
        <v>10758.542157560001</v>
      </c>
      <c r="E9" s="463">
        <v>12635.870103129997</v>
      </c>
      <c r="F9" s="463">
        <v>8763.337459949998</v>
      </c>
      <c r="G9" s="462">
        <v>8078.00141446</v>
      </c>
      <c r="H9" s="464">
        <v>8215.1882811525</v>
      </c>
    </row>
    <row r="10" spans="1:8" s="448" customFormat="1" ht="12" customHeight="1">
      <c r="A10" s="457" t="s">
        <v>1532</v>
      </c>
      <c r="B10" s="458" t="s">
        <v>1533</v>
      </c>
      <c r="C10" s="462">
        <v>0.07206000000000004</v>
      </c>
      <c r="D10" s="463">
        <v>0.07206000000000004</v>
      </c>
      <c r="E10" s="463">
        <v>1.4680696200000005</v>
      </c>
      <c r="F10" s="463">
        <v>0.14008113000000005</v>
      </c>
      <c r="G10" s="462">
        <v>0.07203999999999994</v>
      </c>
      <c r="H10" s="464">
        <v>0.43806268750000044</v>
      </c>
    </row>
    <row r="11" spans="1:8" s="448" customFormat="1" ht="12">
      <c r="A11" s="457" t="s">
        <v>1534</v>
      </c>
      <c r="B11" s="458" t="s">
        <v>1535</v>
      </c>
      <c r="C11" s="462">
        <v>0</v>
      </c>
      <c r="D11" s="463">
        <v>0</v>
      </c>
      <c r="E11" s="463">
        <v>0</v>
      </c>
      <c r="F11" s="463">
        <v>0</v>
      </c>
      <c r="G11" s="462">
        <v>0</v>
      </c>
      <c r="H11" s="464">
        <v>0</v>
      </c>
    </row>
    <row r="12" spans="1:8" s="448" customFormat="1" ht="12">
      <c r="A12" s="457" t="s">
        <v>1536</v>
      </c>
      <c r="B12" s="458" t="s">
        <v>1537</v>
      </c>
      <c r="C12" s="462">
        <v>0.07206000000000004</v>
      </c>
      <c r="D12" s="463">
        <v>0.07206000000000004</v>
      </c>
      <c r="E12" s="463">
        <v>1.4680696200000005</v>
      </c>
      <c r="F12" s="463">
        <v>0.14008113000000005</v>
      </c>
      <c r="G12" s="462">
        <v>0.07203999999999994</v>
      </c>
      <c r="H12" s="464">
        <v>0.43806268750000044</v>
      </c>
    </row>
    <row r="13" spans="1:8" s="448" customFormat="1" ht="12">
      <c r="A13" s="457" t="s">
        <v>1538</v>
      </c>
      <c r="B13" s="458" t="s">
        <v>1539</v>
      </c>
      <c r="C13" s="462">
        <v>0</v>
      </c>
      <c r="D13" s="463">
        <v>0</v>
      </c>
      <c r="E13" s="463">
        <v>0</v>
      </c>
      <c r="F13" s="463">
        <v>0</v>
      </c>
      <c r="G13" s="462">
        <v>0</v>
      </c>
      <c r="H13" s="464">
        <v>0</v>
      </c>
    </row>
    <row r="14" spans="1:8" s="448" customFormat="1" ht="12">
      <c r="A14" s="457" t="s">
        <v>1540</v>
      </c>
      <c r="B14" s="458" t="s">
        <v>1541</v>
      </c>
      <c r="C14" s="462">
        <v>1718.86714375</v>
      </c>
      <c r="D14" s="463">
        <v>1666.77267653</v>
      </c>
      <c r="E14" s="463">
        <v>1283.35080142</v>
      </c>
      <c r="F14" s="463">
        <v>1299.918871415</v>
      </c>
      <c r="G14" s="462">
        <v>1246.45646903</v>
      </c>
      <c r="H14" s="464">
        <v>1172.2234552475002</v>
      </c>
    </row>
    <row r="15" spans="1:8" s="448" customFormat="1" ht="12">
      <c r="A15" s="457" t="s">
        <v>1542</v>
      </c>
      <c r="B15" s="458" t="s">
        <v>1543</v>
      </c>
      <c r="C15" s="462">
        <v>117.44931985</v>
      </c>
      <c r="D15" s="463">
        <v>72.05997393</v>
      </c>
      <c r="E15" s="463">
        <v>115.82452410000002</v>
      </c>
      <c r="F15" s="463">
        <v>134.44710698</v>
      </c>
      <c r="G15" s="462">
        <v>133.82964185999998</v>
      </c>
      <c r="H15" s="464">
        <v>114.25831171750002</v>
      </c>
    </row>
    <row r="16" spans="1:8" s="448" customFormat="1" ht="12">
      <c r="A16" s="457" t="s">
        <v>1544</v>
      </c>
      <c r="B16" s="458" t="s">
        <v>1545</v>
      </c>
      <c r="C16" s="462">
        <v>1601.4178239</v>
      </c>
      <c r="D16" s="463">
        <v>1594.7127025999998</v>
      </c>
      <c r="E16" s="463">
        <v>1167.52627732</v>
      </c>
      <c r="F16" s="463">
        <v>1165.4717644349998</v>
      </c>
      <c r="G16" s="462">
        <v>1112.62682717</v>
      </c>
      <c r="H16" s="464">
        <v>1057.96514353</v>
      </c>
    </row>
    <row r="17" spans="1:8" s="448" customFormat="1" ht="12">
      <c r="A17" s="457" t="s">
        <v>1546</v>
      </c>
      <c r="B17" s="458" t="s">
        <v>1547</v>
      </c>
      <c r="C17" s="462">
        <v>6578.259004385881</v>
      </c>
      <c r="D17" s="463">
        <v>6263.059239472771</v>
      </c>
      <c r="E17" s="463">
        <v>6204.567902818734</v>
      </c>
      <c r="F17" s="463">
        <v>6796.4872012044</v>
      </c>
      <c r="G17" s="462">
        <v>8123.09396275778</v>
      </c>
      <c r="H17" s="464">
        <v>7803.73447705131</v>
      </c>
    </row>
    <row r="18" spans="1:8" s="448" customFormat="1" ht="12">
      <c r="A18" s="457" t="s">
        <v>1548</v>
      </c>
      <c r="B18" s="458" t="s">
        <v>1549</v>
      </c>
      <c r="C18" s="462">
        <v>331.36637493</v>
      </c>
      <c r="D18" s="463">
        <v>247.56092536</v>
      </c>
      <c r="E18" s="463">
        <v>201.82789276000003</v>
      </c>
      <c r="F18" s="463">
        <v>102.33693554</v>
      </c>
      <c r="G18" s="462">
        <v>114.88593762999999</v>
      </c>
      <c r="H18" s="464">
        <v>146.09779806</v>
      </c>
    </row>
    <row r="19" spans="1:8" s="448" customFormat="1" ht="24" customHeight="1">
      <c r="A19" s="457" t="s">
        <v>1550</v>
      </c>
      <c r="B19" s="465" t="s">
        <v>1551</v>
      </c>
      <c r="C19" s="462">
        <v>18.759447055146506</v>
      </c>
      <c r="D19" s="463">
        <v>20.42</v>
      </c>
      <c r="E19" s="463">
        <v>20.2</v>
      </c>
      <c r="F19" s="463">
        <v>24.3</v>
      </c>
      <c r="G19" s="462">
        <v>39.8</v>
      </c>
      <c r="H19" s="464">
        <v>42.2</v>
      </c>
    </row>
    <row r="20" spans="1:8" s="448" customFormat="1" ht="14.25" customHeight="1">
      <c r="A20" s="466" t="s">
        <v>1558</v>
      </c>
      <c r="B20" s="467" t="s">
        <v>1552</v>
      </c>
      <c r="C20" s="468">
        <v>814.3050605300001</v>
      </c>
      <c r="D20" s="469">
        <v>853.8519353099997</v>
      </c>
      <c r="E20" s="469">
        <v>1077.0888327</v>
      </c>
      <c r="F20" s="469">
        <v>1240.40342049</v>
      </c>
      <c r="G20" s="468">
        <v>1042.02724301</v>
      </c>
      <c r="H20" s="470">
        <v>1010.2977786225</v>
      </c>
    </row>
    <row r="21" spans="1:10" s="448" customFormat="1" ht="24" customHeight="1">
      <c r="A21" s="471" t="s">
        <v>1553</v>
      </c>
      <c r="B21" s="472"/>
      <c r="C21" s="473">
        <v>17616.897857641026</v>
      </c>
      <c r="D21" s="473">
        <v>19562.718068872768</v>
      </c>
      <c r="E21" s="473">
        <v>21222.54570968873</v>
      </c>
      <c r="F21" s="473">
        <v>18124.587034189397</v>
      </c>
      <c r="G21" s="474">
        <v>18529.45112925778</v>
      </c>
      <c r="H21" s="475">
        <v>18244.08205476131</v>
      </c>
      <c r="I21" s="476"/>
      <c r="J21" s="477"/>
    </row>
    <row r="22" spans="1:8" s="445" customFormat="1" ht="9" customHeight="1">
      <c r="A22" s="449"/>
      <c r="B22" s="450"/>
      <c r="C22" s="478"/>
      <c r="D22" s="478"/>
      <c r="E22" s="478"/>
      <c r="F22" s="478"/>
      <c r="G22" s="479"/>
      <c r="H22" s="480"/>
    </row>
    <row r="23" spans="1:8" s="448" customFormat="1" ht="12" customHeight="1">
      <c r="A23" s="481" t="s">
        <v>1554</v>
      </c>
      <c r="B23" s="450" t="s">
        <v>1527</v>
      </c>
      <c r="C23" s="460"/>
      <c r="D23" s="460"/>
      <c r="E23" s="460"/>
      <c r="F23" s="460"/>
      <c r="G23" s="459"/>
      <c r="H23" s="461"/>
    </row>
    <row r="24" spans="1:8" s="448" customFormat="1" ht="12">
      <c r="A24" s="457" t="s">
        <v>1530</v>
      </c>
      <c r="B24" s="458" t="s">
        <v>1531</v>
      </c>
      <c r="C24" s="460" t="s">
        <v>1361</v>
      </c>
      <c r="D24" s="460" t="s">
        <v>1361</v>
      </c>
      <c r="E24" s="460" t="s">
        <v>1361</v>
      </c>
      <c r="F24" s="460" t="s">
        <v>1361</v>
      </c>
      <c r="G24" s="459" t="s">
        <v>1361</v>
      </c>
      <c r="H24" s="461" t="s">
        <v>1361</v>
      </c>
    </row>
    <row r="25" spans="1:8" s="448" customFormat="1" ht="12">
      <c r="A25" s="457" t="s">
        <v>1532</v>
      </c>
      <c r="B25" s="458" t="s">
        <v>1533</v>
      </c>
      <c r="C25" s="463">
        <v>6592.941005234522</v>
      </c>
      <c r="D25" s="463">
        <v>6519.708841678655</v>
      </c>
      <c r="E25" s="463">
        <v>6517.305349885072</v>
      </c>
      <c r="F25" s="463">
        <v>6003.310284263694</v>
      </c>
      <c r="G25" s="462">
        <v>5902.819895449514</v>
      </c>
      <c r="H25" s="464">
        <v>5875.60142671913</v>
      </c>
    </row>
    <row r="26" spans="1:8" s="448" customFormat="1" ht="12">
      <c r="A26" s="457" t="s">
        <v>1534</v>
      </c>
      <c r="B26" s="458" t="s">
        <v>1535</v>
      </c>
      <c r="C26" s="463">
        <v>14.960571428571464</v>
      </c>
      <c r="D26" s="463">
        <v>14.97309890109884</v>
      </c>
      <c r="E26" s="463">
        <v>14.866285714285722</v>
      </c>
      <c r="F26" s="463">
        <v>0</v>
      </c>
      <c r="G26" s="462">
        <v>14.27</v>
      </c>
      <c r="H26" s="464">
        <v>14.86852173913044</v>
      </c>
    </row>
    <row r="27" spans="1:8" s="448" customFormat="1" ht="12">
      <c r="A27" s="457" t="s">
        <v>1536</v>
      </c>
      <c r="B27" s="458" t="s">
        <v>1537</v>
      </c>
      <c r="C27" s="463">
        <v>6577.98043380595</v>
      </c>
      <c r="D27" s="463">
        <v>6504.735742777556</v>
      </c>
      <c r="E27" s="463">
        <v>6502.439064170787</v>
      </c>
      <c r="F27" s="463">
        <v>6003.310284263694</v>
      </c>
      <c r="G27" s="462">
        <v>5888.549895449513</v>
      </c>
      <c r="H27" s="464">
        <v>5860.73290498</v>
      </c>
    </row>
    <row r="28" spans="1:8" s="448" customFormat="1" ht="12">
      <c r="A28" s="457" t="s">
        <v>1538</v>
      </c>
      <c r="B28" s="458" t="s">
        <v>1539</v>
      </c>
      <c r="C28" s="463">
        <v>226.30531762</v>
      </c>
      <c r="D28" s="463">
        <v>217.57243349</v>
      </c>
      <c r="E28" s="463">
        <v>192.80052545</v>
      </c>
      <c r="F28" s="463">
        <v>192.32639391999996</v>
      </c>
      <c r="G28" s="462">
        <v>137.68311082</v>
      </c>
      <c r="H28" s="464">
        <v>135.24999738</v>
      </c>
    </row>
    <row r="29" spans="1:8" s="448" customFormat="1" ht="12">
      <c r="A29" s="457" t="s">
        <v>1540</v>
      </c>
      <c r="B29" s="458" t="s">
        <v>1541</v>
      </c>
      <c r="C29" s="463">
        <v>3326.279478</v>
      </c>
      <c r="D29" s="463">
        <v>3241.344</v>
      </c>
      <c r="E29" s="463">
        <v>3297.529704</v>
      </c>
      <c r="F29" s="463">
        <v>3386.0604</v>
      </c>
      <c r="G29" s="462">
        <v>3432.2459750000003</v>
      </c>
      <c r="H29" s="464">
        <v>3901.1251008800004</v>
      </c>
    </row>
    <row r="30" spans="1:8" s="448" customFormat="1" ht="12">
      <c r="A30" s="457" t="s">
        <v>1542</v>
      </c>
      <c r="B30" s="458" t="s">
        <v>1543</v>
      </c>
      <c r="C30" s="463">
        <v>7.064800000000001</v>
      </c>
      <c r="D30" s="463">
        <v>6.698</v>
      </c>
      <c r="E30" s="463">
        <v>8.980599999999999</v>
      </c>
      <c r="F30" s="463">
        <v>9.454600000000001</v>
      </c>
      <c r="G30" s="462">
        <v>7.949</v>
      </c>
      <c r="H30" s="464">
        <v>14.5906</v>
      </c>
    </row>
    <row r="31" spans="1:8" s="448" customFormat="1" ht="12">
      <c r="A31" s="457" t="s">
        <v>1544</v>
      </c>
      <c r="B31" s="458" t="s">
        <v>1545</v>
      </c>
      <c r="C31" s="463">
        <v>3319.214678</v>
      </c>
      <c r="D31" s="463">
        <v>3234.6459999999997</v>
      </c>
      <c r="E31" s="463">
        <v>3288.549104</v>
      </c>
      <c r="F31" s="463">
        <v>3376.6058000000003</v>
      </c>
      <c r="G31" s="462">
        <v>3424.296975</v>
      </c>
      <c r="H31" s="464">
        <v>3886.5345008800005</v>
      </c>
    </row>
    <row r="32" spans="1:8" s="448" customFormat="1" ht="12">
      <c r="A32" s="457" t="s">
        <v>1546</v>
      </c>
      <c r="B32" s="458" t="s">
        <v>1547</v>
      </c>
      <c r="C32" s="463">
        <v>3.4252</v>
      </c>
      <c r="D32" s="463">
        <v>3.4252</v>
      </c>
      <c r="E32" s="463">
        <v>3.4252</v>
      </c>
      <c r="F32" s="463">
        <v>3.4252</v>
      </c>
      <c r="G32" s="462">
        <v>3.4252</v>
      </c>
      <c r="H32" s="464">
        <v>3.4252</v>
      </c>
    </row>
    <row r="33" spans="1:8" s="448" customFormat="1" ht="24" customHeight="1">
      <c r="A33" s="457" t="s">
        <v>1555</v>
      </c>
      <c r="B33" s="465" t="s">
        <v>1556</v>
      </c>
      <c r="C33" s="460" t="s">
        <v>1361</v>
      </c>
      <c r="D33" s="460" t="s">
        <v>1361</v>
      </c>
      <c r="E33" s="460" t="s">
        <v>1361</v>
      </c>
      <c r="F33" s="460" t="s">
        <v>1361</v>
      </c>
      <c r="G33" s="459" t="s">
        <v>1361</v>
      </c>
      <c r="H33" s="461" t="s">
        <v>1361</v>
      </c>
    </row>
    <row r="34" spans="1:8" s="448" customFormat="1" ht="24" customHeight="1">
      <c r="A34" s="457" t="s">
        <v>1550</v>
      </c>
      <c r="B34" s="465" t="s">
        <v>1551</v>
      </c>
      <c r="C34" s="460" t="s">
        <v>1361</v>
      </c>
      <c r="D34" s="460" t="s">
        <v>1361</v>
      </c>
      <c r="E34" s="460" t="s">
        <v>1361</v>
      </c>
      <c r="F34" s="460" t="s">
        <v>1361</v>
      </c>
      <c r="G34" s="459" t="s">
        <v>1361</v>
      </c>
      <c r="H34" s="461" t="s">
        <v>1361</v>
      </c>
    </row>
    <row r="35" spans="1:8" s="448" customFormat="1" ht="14.25" customHeight="1">
      <c r="A35" s="466" t="s">
        <v>1559</v>
      </c>
      <c r="B35" s="467" t="s">
        <v>1552</v>
      </c>
      <c r="C35" s="463">
        <v>653.98690079</v>
      </c>
      <c r="D35" s="463">
        <v>745.65282364</v>
      </c>
      <c r="E35" s="463">
        <v>758.9805897199992</v>
      </c>
      <c r="F35" s="463">
        <v>881.1008733800004</v>
      </c>
      <c r="G35" s="462">
        <v>838.8446977000001</v>
      </c>
      <c r="H35" s="461">
        <v>818.2070833874998</v>
      </c>
    </row>
    <row r="36" spans="1:9" s="448" customFormat="1" ht="24" customHeight="1">
      <c r="A36" s="471" t="s">
        <v>1553</v>
      </c>
      <c r="B36" s="482"/>
      <c r="C36" s="473">
        <v>10802.937901644522</v>
      </c>
      <c r="D36" s="473">
        <v>10727.703298808654</v>
      </c>
      <c r="E36" s="473">
        <v>10770.04136905507</v>
      </c>
      <c r="F36" s="473">
        <v>10466.223151563694</v>
      </c>
      <c r="G36" s="474">
        <v>10315.018878969515</v>
      </c>
      <c r="H36" s="475">
        <v>10733.608808366631</v>
      </c>
      <c r="I36" s="476"/>
    </row>
    <row r="37" spans="1:8" s="448" customFormat="1" ht="12" customHeight="1">
      <c r="A37" s="483"/>
      <c r="B37" s="484"/>
      <c r="C37" s="485"/>
      <c r="D37" s="485"/>
      <c r="E37" s="485"/>
      <c r="F37" s="485"/>
      <c r="G37" s="485"/>
      <c r="H37" s="485"/>
    </row>
    <row r="38" spans="1:6" s="1772" customFormat="1" ht="12.75">
      <c r="A38" s="1768" t="s">
        <v>1518</v>
      </c>
      <c r="B38" s="1769"/>
      <c r="C38" s="1770"/>
      <c r="D38" s="1770"/>
      <c r="E38" s="1770"/>
      <c r="F38" s="1771"/>
    </row>
    <row r="39" spans="1:6" s="1772" customFormat="1" ht="12.75">
      <c r="A39" s="1768" t="s">
        <v>1519</v>
      </c>
      <c r="B39" s="1769"/>
      <c r="C39" s="1770"/>
      <c r="D39" s="1770"/>
      <c r="E39" s="1770"/>
      <c r="F39" s="1771"/>
    </row>
    <row r="40" spans="1:9" s="1772" customFormat="1" ht="12.75">
      <c r="A40" s="1768" t="s">
        <v>1520</v>
      </c>
      <c r="B40" s="1769"/>
      <c r="C40" s="1770"/>
      <c r="D40" s="1770"/>
      <c r="E40" s="1770"/>
      <c r="F40" s="1770"/>
      <c r="G40" s="1770"/>
      <c r="H40" s="1770"/>
      <c r="I40" s="1771"/>
    </row>
    <row r="41" spans="1:8" ht="24" customHeight="1">
      <c r="A41" s="486"/>
      <c r="B41" s="487"/>
      <c r="C41" s="488"/>
      <c r="D41" s="488"/>
      <c r="E41" s="488"/>
      <c r="F41" s="488"/>
      <c r="G41" s="488"/>
      <c r="H41" s="488"/>
    </row>
    <row r="42" spans="1:8" ht="9.75" customHeight="1">
      <c r="A42" s="489"/>
      <c r="B42" s="489"/>
      <c r="C42" s="490"/>
      <c r="D42" s="490"/>
      <c r="E42" s="490"/>
      <c r="F42" s="490"/>
      <c r="G42" s="490"/>
      <c r="H42" s="490"/>
    </row>
    <row r="43" spans="1:8" ht="9.75" customHeight="1">
      <c r="A43" s="489"/>
      <c r="B43" s="489"/>
      <c r="C43" s="491"/>
      <c r="D43" s="491"/>
      <c r="E43" s="491"/>
      <c r="F43" s="491"/>
      <c r="G43" s="491"/>
      <c r="H43" s="491"/>
    </row>
    <row r="44" spans="1:8" ht="9.75" customHeight="1">
      <c r="A44" s="489"/>
      <c r="B44" s="489"/>
      <c r="C44" s="488"/>
      <c r="D44" s="488"/>
      <c r="E44" s="488"/>
      <c r="F44" s="488"/>
      <c r="G44" s="488"/>
      <c r="H44" s="488"/>
    </row>
    <row r="45" spans="1:2" ht="9.75" customHeight="1">
      <c r="A45" s="489"/>
      <c r="B45" s="489"/>
    </row>
    <row r="46" spans="1:9" ht="9.75" customHeight="1">
      <c r="A46" s="489"/>
      <c r="B46" s="489"/>
      <c r="C46" s="490"/>
      <c r="D46" s="490"/>
      <c r="E46" s="490"/>
      <c r="F46" s="490"/>
      <c r="G46" s="490"/>
      <c r="H46" s="490"/>
      <c r="I46" s="490"/>
    </row>
    <row r="47" spans="1:2" ht="9.75" customHeight="1">
      <c r="A47" s="489"/>
      <c r="B47" s="489"/>
    </row>
    <row r="48" spans="1:2" ht="9.75" customHeight="1">
      <c r="A48" s="489"/>
      <c r="B48" s="489"/>
    </row>
    <row r="49" spans="1:2" ht="9.75" customHeight="1">
      <c r="A49" s="489"/>
      <c r="B49" s="489"/>
    </row>
    <row r="50" spans="1:2" ht="9.75" customHeight="1">
      <c r="A50" s="492"/>
      <c r="B50" s="492"/>
    </row>
    <row r="51" spans="1:2" ht="9.75" customHeight="1">
      <c r="A51" s="489"/>
      <c r="B51" s="489"/>
    </row>
    <row r="52" spans="1:2" ht="9.75" customHeight="1">
      <c r="A52" s="489"/>
      <c r="B52" s="489"/>
    </row>
    <row r="53" spans="1:2" ht="9.75" customHeight="1">
      <c r="A53" s="493"/>
      <c r="B53" s="493"/>
    </row>
    <row r="54" spans="1:2" ht="9.75" customHeight="1">
      <c r="A54" s="489"/>
      <c r="B54" s="489"/>
    </row>
    <row r="55" spans="1:2" ht="9.75" customHeight="1">
      <c r="A55" s="489"/>
      <c r="B55" s="489"/>
    </row>
    <row r="56" spans="1:2" ht="9.75" customHeight="1">
      <c r="A56" s="489"/>
      <c r="B56" s="489"/>
    </row>
    <row r="57" spans="1:2" ht="9.75" customHeight="1">
      <c r="A57" s="489"/>
      <c r="B57" s="489"/>
    </row>
    <row r="58" spans="1:2" ht="9.75" customHeight="1">
      <c r="A58" s="489"/>
      <c r="B58" s="489"/>
    </row>
    <row r="59" spans="1:2" ht="9.75" customHeight="1">
      <c r="A59" s="489"/>
      <c r="B59" s="489"/>
    </row>
    <row r="60" spans="1:2" ht="9.75" customHeight="1">
      <c r="A60" s="489"/>
      <c r="B60" s="489"/>
    </row>
    <row r="61" spans="1:2" ht="9.75" customHeight="1">
      <c r="A61" s="489"/>
      <c r="B61" s="489"/>
    </row>
    <row r="62" spans="1:2" ht="9.75" customHeight="1">
      <c r="A62" s="489"/>
      <c r="B62" s="489"/>
    </row>
    <row r="63" spans="1:2" ht="9.75" customHeight="1">
      <c r="A63" s="489"/>
      <c r="B63" s="489"/>
    </row>
    <row r="64" spans="1:2" ht="9.75" customHeight="1">
      <c r="A64" s="494"/>
      <c r="B64" s="494"/>
    </row>
    <row r="65" spans="1:2" ht="9.75" customHeight="1">
      <c r="A65" s="495"/>
      <c r="B65" s="495"/>
    </row>
    <row r="66" spans="1:2" ht="9.75" customHeight="1">
      <c r="A66" s="495"/>
      <c r="B66" s="495"/>
    </row>
    <row r="67" spans="1:2" ht="9.75" customHeight="1">
      <c r="A67" s="489"/>
      <c r="B67" s="489"/>
    </row>
    <row r="68" spans="1:2" ht="9.75" customHeight="1">
      <c r="A68" s="489"/>
      <c r="B68" s="489"/>
    </row>
    <row r="69" spans="1:2" ht="9.75" customHeight="1">
      <c r="A69" s="493"/>
      <c r="B69" s="493"/>
    </row>
    <row r="70" spans="1:2" ht="9.75" customHeight="1">
      <c r="A70" s="489"/>
      <c r="B70" s="489"/>
    </row>
    <row r="71" spans="1:2" ht="9.75" customHeight="1">
      <c r="A71" s="489"/>
      <c r="B71" s="489"/>
    </row>
    <row r="72" spans="1:2" ht="9.75" customHeight="1">
      <c r="A72" s="489"/>
      <c r="B72" s="489"/>
    </row>
    <row r="73" spans="1:2" ht="9.75" customHeight="1">
      <c r="A73" s="489"/>
      <c r="B73" s="489"/>
    </row>
    <row r="74" spans="1:2" ht="9.75" customHeight="1">
      <c r="A74" s="489"/>
      <c r="B74" s="489"/>
    </row>
    <row r="75" spans="1:2" ht="9.75" customHeight="1">
      <c r="A75" s="489"/>
      <c r="B75" s="489"/>
    </row>
    <row r="76" spans="1:2" ht="9.75" customHeight="1">
      <c r="A76" s="489"/>
      <c r="B76" s="489"/>
    </row>
    <row r="77" spans="1:2" ht="9.75" customHeight="1">
      <c r="A77" s="489"/>
      <c r="B77" s="489"/>
    </row>
    <row r="78" spans="1:2" ht="9.75" customHeight="1">
      <c r="A78" s="489"/>
      <c r="B78" s="489"/>
    </row>
    <row r="79" spans="1:2" ht="9.75" customHeight="1">
      <c r="A79" s="489"/>
      <c r="B79" s="489"/>
    </row>
    <row r="80" spans="1:2" ht="9.75" customHeight="1">
      <c r="A80" s="494"/>
      <c r="B80" s="494"/>
    </row>
    <row r="81" spans="1:2" ht="9.75" customHeight="1">
      <c r="A81" s="495"/>
      <c r="B81" s="495"/>
    </row>
    <row r="84" spans="1:2" ht="9.75" customHeight="1">
      <c r="A84" s="494"/>
      <c r="B84" s="494"/>
    </row>
    <row r="85" spans="1:2" ht="9.75" customHeight="1">
      <c r="A85" s="494"/>
      <c r="B85" s="494"/>
    </row>
    <row r="86" spans="1:2" ht="9.75" customHeight="1">
      <c r="A86" s="492"/>
      <c r="B86" s="492"/>
    </row>
    <row r="87" spans="1:2" ht="9.75" customHeight="1">
      <c r="A87" s="489"/>
      <c r="B87" s="489"/>
    </row>
    <row r="88" spans="1:2" ht="9.75" customHeight="1">
      <c r="A88" s="489"/>
      <c r="B88" s="489"/>
    </row>
    <row r="89" spans="1:2" ht="9.75" customHeight="1">
      <c r="A89" s="489"/>
      <c r="B89" s="489"/>
    </row>
    <row r="90" spans="1:2" ht="9.75" customHeight="1">
      <c r="A90" s="489"/>
      <c r="B90" s="489"/>
    </row>
    <row r="91" spans="1:2" ht="9.75" customHeight="1">
      <c r="A91" s="489"/>
      <c r="B91" s="489"/>
    </row>
    <row r="92" spans="1:2" ht="9.75" customHeight="1">
      <c r="A92" s="489"/>
      <c r="B92" s="489"/>
    </row>
    <row r="93" spans="1:2" ht="9.75" customHeight="1">
      <c r="A93" s="489"/>
      <c r="B93" s="489"/>
    </row>
    <row r="94" spans="1:2" ht="9.75" customHeight="1">
      <c r="A94" s="489"/>
      <c r="B94" s="489"/>
    </row>
    <row r="95" spans="1:2" ht="9.75" customHeight="1">
      <c r="A95" s="489"/>
      <c r="B95" s="489"/>
    </row>
    <row r="96" spans="1:2" ht="9.75" customHeight="1">
      <c r="A96" s="489"/>
      <c r="B96" s="489"/>
    </row>
    <row r="97" spans="1:2" ht="9.75" customHeight="1">
      <c r="A97" s="489"/>
      <c r="B97" s="489"/>
    </row>
    <row r="98" spans="1:2" ht="9.75" customHeight="1">
      <c r="A98" s="489"/>
      <c r="B98" s="489"/>
    </row>
    <row r="99" spans="1:2" ht="9.75" customHeight="1">
      <c r="A99" s="492"/>
      <c r="B99" s="492"/>
    </row>
    <row r="100" spans="1:2" ht="9.75" customHeight="1">
      <c r="A100" s="489"/>
      <c r="B100" s="489"/>
    </row>
    <row r="101" spans="1:2" ht="9.75" customHeight="1">
      <c r="A101" s="493"/>
      <c r="B101" s="493"/>
    </row>
    <row r="102" spans="1:2" ht="9.75" customHeight="1">
      <c r="A102" s="489"/>
      <c r="B102" s="489"/>
    </row>
    <row r="103" spans="1:2" ht="9.75" customHeight="1">
      <c r="A103" s="489"/>
      <c r="B103" s="489"/>
    </row>
    <row r="104" spans="1:2" ht="9.75" customHeight="1">
      <c r="A104" s="489"/>
      <c r="B104" s="489"/>
    </row>
    <row r="105" spans="1:2" ht="9.75" customHeight="1">
      <c r="A105" s="489"/>
      <c r="B105" s="489"/>
    </row>
    <row r="106" spans="1:2" ht="9.75" customHeight="1">
      <c r="A106" s="489"/>
      <c r="B106" s="489"/>
    </row>
    <row r="107" spans="1:2" ht="9.75" customHeight="1">
      <c r="A107" s="489"/>
      <c r="B107" s="489"/>
    </row>
    <row r="108" spans="1:2" ht="9.75" customHeight="1">
      <c r="A108" s="489"/>
      <c r="B108" s="489"/>
    </row>
    <row r="109" spans="1:2" ht="9.75" customHeight="1">
      <c r="A109" s="489"/>
      <c r="B109" s="489"/>
    </row>
    <row r="110" spans="1:2" ht="9.75" customHeight="1">
      <c r="A110" s="489"/>
      <c r="B110" s="489"/>
    </row>
    <row r="111" spans="1:2" ht="9.75" customHeight="1">
      <c r="A111" s="489"/>
      <c r="B111" s="489"/>
    </row>
    <row r="112" spans="1:2" ht="9.75" customHeight="1">
      <c r="A112" s="492"/>
      <c r="B112" s="492"/>
    </row>
    <row r="113" spans="1:2" ht="9.75" customHeight="1">
      <c r="A113" s="489"/>
      <c r="B113" s="489"/>
    </row>
    <row r="114" spans="1:2" ht="9.75" customHeight="1">
      <c r="A114" s="493"/>
      <c r="B114" s="493"/>
    </row>
    <row r="115" spans="1:2" ht="9.75" customHeight="1">
      <c r="A115" s="489"/>
      <c r="B115" s="489"/>
    </row>
    <row r="116" spans="1:2" ht="9.75" customHeight="1">
      <c r="A116" s="489"/>
      <c r="B116" s="489"/>
    </row>
    <row r="117" spans="1:2" ht="9.75" customHeight="1">
      <c r="A117" s="489"/>
      <c r="B117" s="489"/>
    </row>
    <row r="118" spans="1:2" ht="9.75" customHeight="1">
      <c r="A118" s="489"/>
      <c r="B118" s="489"/>
    </row>
    <row r="119" spans="1:2" ht="9.75" customHeight="1">
      <c r="A119" s="489"/>
      <c r="B119" s="489"/>
    </row>
    <row r="120" spans="1:2" ht="9.75" customHeight="1">
      <c r="A120" s="489"/>
      <c r="B120" s="489"/>
    </row>
    <row r="121" spans="1:2" ht="9.75" customHeight="1">
      <c r="A121" s="489"/>
      <c r="B121" s="489"/>
    </row>
    <row r="122" spans="1:2" ht="9.75" customHeight="1">
      <c r="A122" s="489"/>
      <c r="B122" s="489"/>
    </row>
    <row r="123" spans="1:2" ht="9.75" customHeight="1">
      <c r="A123" s="489"/>
      <c r="B123" s="489"/>
    </row>
    <row r="124" spans="1:2" ht="9.75" customHeight="1">
      <c r="A124" s="489"/>
      <c r="B124" s="489"/>
    </row>
    <row r="125" spans="1:2" ht="9.75" customHeight="1">
      <c r="A125" s="492"/>
      <c r="B125" s="492"/>
    </row>
    <row r="126" spans="1:2" ht="9.75" customHeight="1">
      <c r="A126" s="489"/>
      <c r="B126" s="489"/>
    </row>
    <row r="127" spans="1:2" ht="9.75" customHeight="1">
      <c r="A127" s="493"/>
      <c r="B127" s="493"/>
    </row>
    <row r="128" spans="1:2" ht="9.75" customHeight="1">
      <c r="A128" s="489"/>
      <c r="B128" s="489"/>
    </row>
    <row r="129" spans="1:2" ht="9.75" customHeight="1">
      <c r="A129" s="489"/>
      <c r="B129" s="489"/>
    </row>
    <row r="130" spans="1:2" ht="9.75" customHeight="1">
      <c r="A130" s="489"/>
      <c r="B130" s="489"/>
    </row>
    <row r="131" spans="1:2" ht="9.75" customHeight="1">
      <c r="A131" s="489"/>
      <c r="B131" s="489"/>
    </row>
    <row r="132" spans="1:2" ht="9.75" customHeight="1">
      <c r="A132" s="489"/>
      <c r="B132" s="489"/>
    </row>
    <row r="133" spans="1:2" ht="9.75" customHeight="1">
      <c r="A133" s="489"/>
      <c r="B133" s="489"/>
    </row>
    <row r="134" spans="1:2" ht="9.75" customHeight="1">
      <c r="A134" s="489"/>
      <c r="B134" s="489"/>
    </row>
    <row r="135" spans="1:2" ht="9.75" customHeight="1">
      <c r="A135" s="489"/>
      <c r="B135" s="489"/>
    </row>
    <row r="136" spans="1:2" ht="9.75" customHeight="1">
      <c r="A136" s="489"/>
      <c r="B136" s="489"/>
    </row>
    <row r="137" spans="1:2" ht="9.75" customHeight="1">
      <c r="A137" s="489"/>
      <c r="B137" s="489"/>
    </row>
  </sheetData>
  <mergeCells count="2">
    <mergeCell ref="C4:F4"/>
    <mergeCell ref="G4:H4"/>
  </mergeCells>
  <conditionalFormatting sqref="C41:H41 C44:H44">
    <cfRule type="cellIs" priority="1" dxfId="2" operator="notEqual" stopIfTrue="1">
      <formula>0</formula>
    </cfRule>
  </conditionalFormatting>
  <printOptions/>
  <pageMargins left="0.5511811023622047" right="0.5511811023622047" top="0.5905511811023623" bottom="0.5905511811023623" header="0.11811023622047245" footer="0.11811023622047245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8"/>
  <dimension ref="A1:J136"/>
  <sheetViews>
    <sheetView view="pageBreakPreview" zoomScaleNormal="120" zoomScaleSheetLayoutView="100" workbookViewId="0" topLeftCell="A1">
      <selection activeCell="A2" sqref="A2"/>
    </sheetView>
  </sheetViews>
  <sheetFormatPr defaultColWidth="9.00390625" defaultRowHeight="9.75" customHeight="1"/>
  <cols>
    <col min="1" max="1" width="59.00390625" style="442" customWidth="1"/>
    <col min="2" max="2" width="12.00390625" style="442" customWidth="1"/>
    <col min="3" max="8" width="14.00390625" style="442" customWidth="1"/>
    <col min="9" max="69" width="7.75390625" style="442" customWidth="1"/>
    <col min="70" max="16384" width="10.25390625" style="442" customWidth="1"/>
  </cols>
  <sheetData>
    <row r="1" spans="1:8" s="435" customFormat="1" ht="21" customHeight="1">
      <c r="A1" s="436" t="s">
        <v>1577</v>
      </c>
      <c r="B1" s="437"/>
      <c r="C1" s="437"/>
      <c r="D1" s="437"/>
      <c r="E1" s="437"/>
      <c r="F1" s="437"/>
      <c r="G1" s="437"/>
      <c r="H1" s="437"/>
    </row>
    <row r="2" spans="1:8" ht="11.25" customHeight="1">
      <c r="A2" s="438"/>
      <c r="B2" s="438"/>
      <c r="C2" s="439"/>
      <c r="D2" s="439"/>
      <c r="E2" s="439"/>
      <c r="F2" s="439"/>
      <c r="G2" s="439"/>
      <c r="H2" s="441" t="s">
        <v>1524</v>
      </c>
    </row>
    <row r="3" spans="1:8" s="445" customFormat="1" ht="15" customHeight="1">
      <c r="A3" s="443"/>
      <c r="B3" s="444"/>
      <c r="C3" s="1908">
        <v>2008</v>
      </c>
      <c r="D3" s="1909"/>
      <c r="E3" s="1909"/>
      <c r="F3" s="1910"/>
      <c r="G3" s="1911">
        <v>2009</v>
      </c>
      <c r="H3" s="1912"/>
    </row>
    <row r="4" spans="1:8" s="448" customFormat="1" ht="15" customHeight="1">
      <c r="A4" s="446"/>
      <c r="B4" s="447" t="s">
        <v>1525</v>
      </c>
      <c r="C4" s="505" t="s">
        <v>1580</v>
      </c>
      <c r="D4" s="505" t="s">
        <v>1578</v>
      </c>
      <c r="E4" s="505" t="s">
        <v>1579</v>
      </c>
      <c r="F4" s="505" t="s">
        <v>1581</v>
      </c>
      <c r="G4" s="505" t="s">
        <v>1580</v>
      </c>
      <c r="H4" s="505" t="s">
        <v>1578</v>
      </c>
    </row>
    <row r="5" spans="1:8" s="445" customFormat="1" ht="9" customHeight="1">
      <c r="A5" s="449"/>
      <c r="B5" s="450"/>
      <c r="C5" s="451"/>
      <c r="G5" s="451"/>
      <c r="H5" s="452"/>
    </row>
    <row r="6" spans="1:8" s="448" customFormat="1" ht="12" customHeight="1">
      <c r="A6" s="453" t="s">
        <v>1560</v>
      </c>
      <c r="B6" s="450" t="s">
        <v>1561</v>
      </c>
      <c r="C6" s="455"/>
      <c r="D6" s="454"/>
      <c r="E6" s="454"/>
      <c r="F6" s="454"/>
      <c r="G6" s="455"/>
      <c r="H6" s="456"/>
    </row>
    <row r="7" spans="1:8" s="448" customFormat="1" ht="12" customHeight="1">
      <c r="A7" s="457" t="s">
        <v>1528</v>
      </c>
      <c r="B7" s="458" t="s">
        <v>1562</v>
      </c>
      <c r="C7" s="459" t="s">
        <v>1361</v>
      </c>
      <c r="D7" s="460" t="s">
        <v>1361</v>
      </c>
      <c r="E7" s="460" t="s">
        <v>1361</v>
      </c>
      <c r="F7" s="460" t="s">
        <v>1361</v>
      </c>
      <c r="G7" s="459" t="s">
        <v>1361</v>
      </c>
      <c r="H7" s="461" t="s">
        <v>1361</v>
      </c>
    </row>
    <row r="8" spans="1:8" s="448" customFormat="1" ht="12" customHeight="1">
      <c r="A8" s="457" t="s">
        <v>1530</v>
      </c>
      <c r="B8" s="458" t="s">
        <v>1563</v>
      </c>
      <c r="C8" s="462">
        <v>93.54993169805644</v>
      </c>
      <c r="D8" s="463">
        <v>2271.9802569286067</v>
      </c>
      <c r="E8" s="463">
        <v>1850.046584041668</v>
      </c>
      <c r="F8" s="463">
        <v>-3901.4818204976773</v>
      </c>
      <c r="G8" s="462">
        <v>-703.0802597814642</v>
      </c>
      <c r="H8" s="461">
        <v>152.10527213093403</v>
      </c>
    </row>
    <row r="9" spans="1:8" s="448" customFormat="1" ht="12" customHeight="1">
      <c r="A9" s="457" t="s">
        <v>1532</v>
      </c>
      <c r="B9" s="458" t="s">
        <v>1564</v>
      </c>
      <c r="C9" s="462">
        <v>0</v>
      </c>
      <c r="D9" s="463">
        <v>0</v>
      </c>
      <c r="E9" s="463">
        <v>1.39600962</v>
      </c>
      <c r="F9" s="463">
        <v>-1.32798849</v>
      </c>
      <c r="G9" s="462">
        <v>-0.06804112999999999</v>
      </c>
      <c r="H9" s="461">
        <v>0.36602268750000005</v>
      </c>
    </row>
    <row r="10" spans="1:8" s="448" customFormat="1" ht="12">
      <c r="A10" s="457" t="s">
        <v>1534</v>
      </c>
      <c r="B10" s="458" t="s">
        <v>1565</v>
      </c>
      <c r="C10" s="462">
        <v>0</v>
      </c>
      <c r="D10" s="463">
        <v>0</v>
      </c>
      <c r="E10" s="463">
        <v>0</v>
      </c>
      <c r="F10" s="463">
        <v>0</v>
      </c>
      <c r="G10" s="462">
        <v>0</v>
      </c>
      <c r="H10" s="461">
        <v>0</v>
      </c>
    </row>
    <row r="11" spans="1:8" s="448" customFormat="1" ht="12">
      <c r="A11" s="457" t="s">
        <v>1536</v>
      </c>
      <c r="B11" s="458" t="s">
        <v>1566</v>
      </c>
      <c r="C11" s="462">
        <v>0</v>
      </c>
      <c r="D11" s="463">
        <v>0</v>
      </c>
      <c r="E11" s="463">
        <v>1.39600962</v>
      </c>
      <c r="F11" s="463">
        <v>-1.32798849</v>
      </c>
      <c r="G11" s="462">
        <v>-0.06804112999999999</v>
      </c>
      <c r="H11" s="461">
        <v>0.36602268750000005</v>
      </c>
    </row>
    <row r="12" spans="1:8" s="448" customFormat="1" ht="12">
      <c r="A12" s="457" t="s">
        <v>1538</v>
      </c>
      <c r="B12" s="458" t="s">
        <v>1567</v>
      </c>
      <c r="C12" s="462">
        <v>0</v>
      </c>
      <c r="D12" s="463">
        <v>0</v>
      </c>
      <c r="E12" s="463">
        <v>0</v>
      </c>
      <c r="F12" s="463">
        <v>0</v>
      </c>
      <c r="G12" s="462">
        <v>0</v>
      </c>
      <c r="H12" s="461">
        <v>0</v>
      </c>
    </row>
    <row r="13" spans="1:8" s="448" customFormat="1" ht="12">
      <c r="A13" s="457" t="s">
        <v>1540</v>
      </c>
      <c r="B13" s="458" t="s">
        <v>1568</v>
      </c>
      <c r="C13" s="462">
        <v>8.130170250000175</v>
      </c>
      <c r="D13" s="463">
        <v>-54.69446722000016</v>
      </c>
      <c r="E13" s="463">
        <v>-426.42187511</v>
      </c>
      <c r="F13" s="463">
        <v>9.868069994999992</v>
      </c>
      <c r="G13" s="462">
        <v>-24.862402384999925</v>
      </c>
      <c r="H13" s="461">
        <v>-45.83301378250005</v>
      </c>
    </row>
    <row r="14" spans="1:8" s="448" customFormat="1" ht="12">
      <c r="A14" s="457" t="s">
        <v>1542</v>
      </c>
      <c r="B14" s="458" t="s">
        <v>1569</v>
      </c>
      <c r="C14" s="462">
        <v>-0.9042827099999915</v>
      </c>
      <c r="D14" s="463">
        <v>-45.389345920000004</v>
      </c>
      <c r="E14" s="463">
        <v>43.764550170000014</v>
      </c>
      <c r="F14" s="463">
        <v>18.622582879999992</v>
      </c>
      <c r="G14" s="462">
        <v>-0.6174651200000021</v>
      </c>
      <c r="H14" s="461">
        <v>-19.57133014249999</v>
      </c>
    </row>
    <row r="15" spans="1:8" s="448" customFormat="1" ht="12">
      <c r="A15" s="457" t="s">
        <v>1544</v>
      </c>
      <c r="B15" s="458" t="s">
        <v>1570</v>
      </c>
      <c r="C15" s="462">
        <v>9.034452960000166</v>
      </c>
      <c r="D15" s="463">
        <v>-9.305121300000165</v>
      </c>
      <c r="E15" s="463">
        <v>-470.18642528</v>
      </c>
      <c r="F15" s="463">
        <v>-8.754512885000002</v>
      </c>
      <c r="G15" s="462">
        <v>-24.244937264999923</v>
      </c>
      <c r="H15" s="461">
        <v>-26.26168364000006</v>
      </c>
    </row>
    <row r="16" spans="1:8" s="448" customFormat="1" ht="12">
      <c r="A16" s="457" t="s">
        <v>1546</v>
      </c>
      <c r="B16" s="458" t="s">
        <v>1571</v>
      </c>
      <c r="C16" s="462">
        <v>-19.01004500000004</v>
      </c>
      <c r="D16" s="463">
        <v>-6.273307089100194</v>
      </c>
      <c r="E16" s="463">
        <v>-353.7674994342002</v>
      </c>
      <c r="F16" s="463">
        <v>294.84858790999925</v>
      </c>
      <c r="G16" s="462">
        <v>862.515158999999</v>
      </c>
      <c r="H16" s="461">
        <v>7.299412000000018</v>
      </c>
    </row>
    <row r="17" spans="1:8" s="448" customFormat="1" ht="12">
      <c r="A17" s="457" t="s">
        <v>1548</v>
      </c>
      <c r="B17" s="458" t="s">
        <v>1572</v>
      </c>
      <c r="C17" s="462">
        <v>-0.23457791849694232</v>
      </c>
      <c r="D17" s="463">
        <v>-4.612991745989614</v>
      </c>
      <c r="E17" s="463">
        <v>-0.01893394596353204</v>
      </c>
      <c r="F17" s="463">
        <v>-0.32166769566624964</v>
      </c>
      <c r="G17" s="462">
        <v>-28.321808823981073</v>
      </c>
      <c r="H17" s="461">
        <v>-0.18424186353276895</v>
      </c>
    </row>
    <row r="18" spans="1:8" s="448" customFormat="1" ht="24" customHeight="1">
      <c r="A18" s="457" t="s">
        <v>1550</v>
      </c>
      <c r="B18" s="465" t="s">
        <v>1573</v>
      </c>
      <c r="C18" s="462">
        <v>4.489447055146504</v>
      </c>
      <c r="D18" s="463">
        <v>1.660552944853495</v>
      </c>
      <c r="E18" s="463">
        <v>-0.21999999999999753</v>
      </c>
      <c r="F18" s="463">
        <v>4.1</v>
      </c>
      <c r="G18" s="462">
        <v>15.5</v>
      </c>
      <c r="H18" s="461">
        <v>2.4</v>
      </c>
    </row>
    <row r="19" spans="1:8" s="448" customFormat="1" ht="14.25" customHeight="1">
      <c r="A19" s="466" t="s">
        <v>1558</v>
      </c>
      <c r="B19" s="467" t="s">
        <v>1574</v>
      </c>
      <c r="C19" s="468">
        <v>23.555264237360646</v>
      </c>
      <c r="D19" s="469">
        <v>39.5473402129454</v>
      </c>
      <c r="E19" s="469">
        <v>223.22266418211706</v>
      </c>
      <c r="F19" s="469">
        <v>163.30660664176077</v>
      </c>
      <c r="G19" s="468">
        <v>-198.383518155124</v>
      </c>
      <c r="H19" s="496">
        <v>-31.727682626592667</v>
      </c>
    </row>
    <row r="20" spans="1:10" s="448" customFormat="1" ht="24" customHeight="1">
      <c r="A20" s="471" t="s">
        <v>1553</v>
      </c>
      <c r="B20" s="472"/>
      <c r="C20" s="473">
        <v>110.71476824056373</v>
      </c>
      <c r="D20" s="473">
        <v>2252.220375777305</v>
      </c>
      <c r="E20" s="473">
        <v>1294.2558832995849</v>
      </c>
      <c r="F20" s="473">
        <v>-3430.686544440917</v>
      </c>
      <c r="G20" s="474">
        <v>-48.37906245158902</v>
      </c>
      <c r="H20" s="475">
        <v>84.61001040934133</v>
      </c>
      <c r="I20" s="476"/>
      <c r="J20" s="477"/>
    </row>
    <row r="21" spans="1:8" s="445" customFormat="1" ht="9" customHeight="1">
      <c r="A21" s="449"/>
      <c r="B21" s="450"/>
      <c r="C21" s="478"/>
      <c r="D21" s="478"/>
      <c r="E21" s="478"/>
      <c r="F21" s="478"/>
      <c r="G21" s="479"/>
      <c r="H21" s="480"/>
    </row>
    <row r="22" spans="1:8" s="448" customFormat="1" ht="12" customHeight="1">
      <c r="A22" s="481" t="s">
        <v>1575</v>
      </c>
      <c r="B22" s="450" t="s">
        <v>1561</v>
      </c>
      <c r="C22" s="460"/>
      <c r="D22" s="460"/>
      <c r="E22" s="460"/>
      <c r="F22" s="460"/>
      <c r="G22" s="459"/>
      <c r="H22" s="461"/>
    </row>
    <row r="23" spans="1:8" s="448" customFormat="1" ht="12">
      <c r="A23" s="457" t="s">
        <v>1530</v>
      </c>
      <c r="B23" s="458" t="s">
        <v>1563</v>
      </c>
      <c r="C23" s="460" t="s">
        <v>1361</v>
      </c>
      <c r="D23" s="460" t="s">
        <v>1361</v>
      </c>
      <c r="E23" s="460" t="s">
        <v>1361</v>
      </c>
      <c r="F23" s="460" t="s">
        <v>1361</v>
      </c>
      <c r="G23" s="459" t="s">
        <v>1361</v>
      </c>
      <c r="H23" s="461" t="s">
        <v>1361</v>
      </c>
    </row>
    <row r="24" spans="1:8" s="448" customFormat="1" ht="12">
      <c r="A24" s="457" t="s">
        <v>1532</v>
      </c>
      <c r="B24" s="458" t="s">
        <v>1564</v>
      </c>
      <c r="C24" s="463">
        <v>-94.26277522944999</v>
      </c>
      <c r="D24" s="463">
        <v>49.15084830032835</v>
      </c>
      <c r="E24" s="463">
        <v>-143.13778414547696</v>
      </c>
      <c r="F24" s="463">
        <v>-307.26062018546605</v>
      </c>
      <c r="G24" s="462">
        <v>-297.3733179142611</v>
      </c>
      <c r="H24" s="461">
        <v>5.210352545515411</v>
      </c>
    </row>
    <row r="25" spans="1:8" s="448" customFormat="1" ht="12">
      <c r="A25" s="457" t="s">
        <v>1534</v>
      </c>
      <c r="B25" s="458" t="s">
        <v>1565</v>
      </c>
      <c r="C25" s="463">
        <v>14.960571428571464</v>
      </c>
      <c r="D25" s="463">
        <v>0.01252747252737585</v>
      </c>
      <c r="E25" s="463">
        <v>-0.10681318681311858</v>
      </c>
      <c r="F25" s="463">
        <v>-14.866285714285722</v>
      </c>
      <c r="G25" s="462">
        <v>14.27</v>
      </c>
      <c r="H25" s="461">
        <v>0.5985217391304403</v>
      </c>
    </row>
    <row r="26" spans="1:8" s="448" customFormat="1" ht="12">
      <c r="A26" s="457" t="s">
        <v>1536</v>
      </c>
      <c r="B26" s="458" t="s">
        <v>1566</v>
      </c>
      <c r="C26" s="463">
        <v>-109.22334665802146</v>
      </c>
      <c r="D26" s="463">
        <v>49.13832082780097</v>
      </c>
      <c r="E26" s="463">
        <v>-143.03097095866383</v>
      </c>
      <c r="F26" s="463">
        <v>-292.39433447118034</v>
      </c>
      <c r="G26" s="462">
        <v>-311.6433179142611</v>
      </c>
      <c r="H26" s="461">
        <v>4.611830806384971</v>
      </c>
    </row>
    <row r="27" spans="1:8" s="448" customFormat="1" ht="12">
      <c r="A27" s="457" t="s">
        <v>1538</v>
      </c>
      <c r="B27" s="458" t="s">
        <v>1567</v>
      </c>
      <c r="C27" s="463">
        <v>1.8337627036732136</v>
      </c>
      <c r="D27" s="463">
        <v>-1.757407226973066</v>
      </c>
      <c r="E27" s="463">
        <v>-0.2980162472471193</v>
      </c>
      <c r="F27" s="463">
        <v>-3.947405301021615</v>
      </c>
      <c r="G27" s="462">
        <v>-1.2745478647779225</v>
      </c>
      <c r="H27" s="461">
        <v>-1.0814109144318023</v>
      </c>
    </row>
    <row r="28" spans="1:8" s="448" customFormat="1" ht="12">
      <c r="A28" s="457" t="s">
        <v>1540</v>
      </c>
      <c r="B28" s="458" t="s">
        <v>1568</v>
      </c>
      <c r="C28" s="463">
        <v>-551.3792220000001</v>
      </c>
      <c r="D28" s="463">
        <v>-71.49157799999995</v>
      </c>
      <c r="E28" s="463">
        <v>21.29489584036098</v>
      </c>
      <c r="F28" s="463">
        <v>42.7727194722698</v>
      </c>
      <c r="G28" s="462">
        <v>47.41775848085554</v>
      </c>
      <c r="H28" s="461">
        <v>484.1114620373892</v>
      </c>
    </row>
    <row r="29" spans="1:8" s="448" customFormat="1" ht="12">
      <c r="A29" s="457" t="s">
        <v>1542</v>
      </c>
      <c r="B29" s="458" t="s">
        <v>1569</v>
      </c>
      <c r="C29" s="463">
        <v>0.7841000000000008</v>
      </c>
      <c r="D29" s="463">
        <v>-0.36680000000000046</v>
      </c>
      <c r="E29" s="463">
        <v>2.2825999999999995</v>
      </c>
      <c r="F29" s="463">
        <v>0.47400000000000064</v>
      </c>
      <c r="G29" s="462">
        <v>-1.5056000000000007</v>
      </c>
      <c r="H29" s="461">
        <v>6.6415999999999995</v>
      </c>
    </row>
    <row r="30" spans="1:8" s="448" customFormat="1" ht="12">
      <c r="A30" s="457" t="s">
        <v>1544</v>
      </c>
      <c r="B30" s="458" t="s">
        <v>1570</v>
      </c>
      <c r="C30" s="463">
        <v>-552.1633220000001</v>
      </c>
      <c r="D30" s="463">
        <v>-71.12477799999994</v>
      </c>
      <c r="E30" s="463">
        <v>19.01229584036098</v>
      </c>
      <c r="F30" s="463">
        <v>42.298719472269795</v>
      </c>
      <c r="G30" s="462">
        <v>48.92335848085554</v>
      </c>
      <c r="H30" s="461">
        <v>477.46986203738913</v>
      </c>
    </row>
    <row r="31" spans="1:8" s="448" customFormat="1" ht="12">
      <c r="A31" s="457" t="s">
        <v>1546</v>
      </c>
      <c r="B31" s="458" t="s">
        <v>1571</v>
      </c>
      <c r="C31" s="463">
        <v>0</v>
      </c>
      <c r="D31" s="463">
        <v>0</v>
      </c>
      <c r="E31" s="463">
        <v>0</v>
      </c>
      <c r="F31" s="463">
        <v>0</v>
      </c>
      <c r="G31" s="462">
        <v>0</v>
      </c>
      <c r="H31" s="461">
        <v>0</v>
      </c>
    </row>
    <row r="32" spans="1:8" s="448" customFormat="1" ht="24" customHeight="1">
      <c r="A32" s="457" t="s">
        <v>1555</v>
      </c>
      <c r="B32" s="465" t="s">
        <v>1576</v>
      </c>
      <c r="C32" s="460" t="s">
        <v>1361</v>
      </c>
      <c r="D32" s="460" t="s">
        <v>1361</v>
      </c>
      <c r="E32" s="460" t="s">
        <v>1361</v>
      </c>
      <c r="F32" s="460" t="s">
        <v>1361</v>
      </c>
      <c r="G32" s="459" t="s">
        <v>1361</v>
      </c>
      <c r="H32" s="461" t="s">
        <v>1361</v>
      </c>
    </row>
    <row r="33" spans="1:8" s="448" customFormat="1" ht="24" customHeight="1">
      <c r="A33" s="457" t="s">
        <v>1550</v>
      </c>
      <c r="B33" s="465" t="s">
        <v>1573</v>
      </c>
      <c r="C33" s="460" t="s">
        <v>1361</v>
      </c>
      <c r="D33" s="460" t="s">
        <v>1361</v>
      </c>
      <c r="E33" s="460" t="s">
        <v>1361</v>
      </c>
      <c r="F33" s="460" t="s">
        <v>1361</v>
      </c>
      <c r="G33" s="459" t="s">
        <v>1361</v>
      </c>
      <c r="H33" s="461" t="s">
        <v>1361</v>
      </c>
    </row>
    <row r="34" spans="1:8" s="448" customFormat="1" ht="14.25" customHeight="1">
      <c r="A34" s="466" t="s">
        <v>1559</v>
      </c>
      <c r="B34" s="467" t="s">
        <v>1574</v>
      </c>
      <c r="C34" s="463">
        <v>-56.23280849652613</v>
      </c>
      <c r="D34" s="463">
        <v>91.71814164910917</v>
      </c>
      <c r="E34" s="463">
        <v>12.100974821115393</v>
      </c>
      <c r="F34" s="463">
        <v>122.64204489991184</v>
      </c>
      <c r="G34" s="462">
        <v>-43.5551760971617</v>
      </c>
      <c r="H34" s="461">
        <v>-19.763855408390857</v>
      </c>
    </row>
    <row r="35" spans="1:8" s="448" customFormat="1" ht="24" customHeight="1">
      <c r="A35" s="471" t="s">
        <v>1553</v>
      </c>
      <c r="B35" s="482"/>
      <c r="C35" s="473">
        <v>-700.041043022303</v>
      </c>
      <c r="D35" s="473">
        <v>67.6200047224645</v>
      </c>
      <c r="E35" s="473">
        <v>-110.0399297312477</v>
      </c>
      <c r="F35" s="473">
        <v>-145.79326111430603</v>
      </c>
      <c r="G35" s="474">
        <v>-294.7852833953452</v>
      </c>
      <c r="H35" s="475">
        <v>468.4765482600819</v>
      </c>
    </row>
    <row r="36" spans="1:8" s="448" customFormat="1" ht="15" customHeight="1">
      <c r="A36" s="483"/>
      <c r="B36" s="484"/>
      <c r="C36" s="460"/>
      <c r="D36" s="460"/>
      <c r="E36" s="460"/>
      <c r="F36" s="460"/>
      <c r="G36" s="460"/>
      <c r="H36" s="460"/>
    </row>
    <row r="37" spans="1:6" s="1772" customFormat="1" ht="12.75">
      <c r="A37" s="1768" t="s">
        <v>1518</v>
      </c>
      <c r="B37" s="1769"/>
      <c r="C37" s="1770"/>
      <c r="D37" s="1770"/>
      <c r="E37" s="1770"/>
      <c r="F37" s="1771"/>
    </row>
    <row r="38" spans="1:6" s="1772" customFormat="1" ht="12.75">
      <c r="A38" s="1768" t="s">
        <v>1519</v>
      </c>
      <c r="B38" s="1769"/>
      <c r="C38" s="1770"/>
      <c r="D38" s="1770"/>
      <c r="E38" s="1770"/>
      <c r="F38" s="1771"/>
    </row>
    <row r="39" spans="1:9" s="1772" customFormat="1" ht="12.75">
      <c r="A39" s="1768" t="s">
        <v>1520</v>
      </c>
      <c r="B39" s="1769"/>
      <c r="C39" s="1770"/>
      <c r="D39" s="1770"/>
      <c r="E39" s="1770"/>
      <c r="F39" s="1770"/>
      <c r="G39" s="1770"/>
      <c r="H39" s="1770"/>
      <c r="I39" s="1771"/>
    </row>
    <row r="40" spans="1:8" s="499" customFormat="1" ht="24" customHeight="1">
      <c r="A40" s="497"/>
      <c r="B40" s="498"/>
      <c r="C40" s="488"/>
      <c r="D40" s="488"/>
      <c r="E40" s="488"/>
      <c r="F40" s="488"/>
      <c r="G40" s="488"/>
      <c r="H40" s="488"/>
    </row>
    <row r="41" spans="1:8" s="499" customFormat="1" ht="12.75">
      <c r="A41" s="500"/>
      <c r="B41" s="500"/>
      <c r="C41" s="490"/>
      <c r="D41" s="490"/>
      <c r="E41" s="490"/>
      <c r="F41" s="490"/>
      <c r="G41" s="490"/>
      <c r="H41" s="490"/>
    </row>
    <row r="42" spans="1:8" s="499" customFormat="1" ht="12.75">
      <c r="A42" s="500"/>
      <c r="B42" s="500"/>
      <c r="C42" s="491"/>
      <c r="D42" s="491"/>
      <c r="E42" s="491"/>
      <c r="F42" s="491"/>
      <c r="G42" s="491"/>
      <c r="H42" s="491"/>
    </row>
    <row r="43" spans="1:8" s="499" customFormat="1" ht="12.75">
      <c r="A43" s="500"/>
      <c r="B43" s="500"/>
      <c r="C43" s="488"/>
      <c r="D43" s="488"/>
      <c r="E43" s="488"/>
      <c r="F43" s="488"/>
      <c r="G43" s="488"/>
      <c r="H43" s="488"/>
    </row>
    <row r="44" spans="1:8" s="499" customFormat="1" ht="12.75">
      <c r="A44" s="500"/>
      <c r="B44" s="500"/>
      <c r="C44" s="442"/>
      <c r="D44" s="442"/>
      <c r="E44" s="442"/>
      <c r="F44" s="442"/>
      <c r="G44" s="442"/>
      <c r="H44" s="442"/>
    </row>
    <row r="45" spans="1:2" s="499" customFormat="1" ht="12.75">
      <c r="A45" s="500"/>
      <c r="B45" s="500"/>
    </row>
    <row r="46" spans="1:2" s="499" customFormat="1" ht="12.75">
      <c r="A46" s="500"/>
      <c r="B46" s="500"/>
    </row>
    <row r="47" spans="1:2" s="499" customFormat="1" ht="12.75">
      <c r="A47" s="500"/>
      <c r="B47" s="500"/>
    </row>
    <row r="48" spans="1:2" s="499" customFormat="1" ht="12.75">
      <c r="A48" s="500"/>
      <c r="B48" s="500"/>
    </row>
    <row r="49" spans="1:2" s="499" customFormat="1" ht="12.75">
      <c r="A49" s="501"/>
      <c r="B49" s="501"/>
    </row>
    <row r="50" spans="1:2" s="499" customFormat="1" ht="12.75">
      <c r="A50" s="500"/>
      <c r="B50" s="500"/>
    </row>
    <row r="51" spans="1:2" s="499" customFormat="1" ht="12.75">
      <c r="A51" s="500"/>
      <c r="B51" s="500"/>
    </row>
    <row r="52" spans="1:2" s="499" customFormat="1" ht="12.75">
      <c r="A52" s="502"/>
      <c r="B52" s="502"/>
    </row>
    <row r="53" spans="1:2" s="499" customFormat="1" ht="12.75">
      <c r="A53" s="500"/>
      <c r="B53" s="500"/>
    </row>
    <row r="54" spans="1:2" s="499" customFormat="1" ht="12.75">
      <c r="A54" s="500"/>
      <c r="B54" s="500"/>
    </row>
    <row r="55" spans="1:2" s="499" customFormat="1" ht="12.75">
      <c r="A55" s="500"/>
      <c r="B55" s="500"/>
    </row>
    <row r="56" spans="1:2" s="499" customFormat="1" ht="12.75">
      <c r="A56" s="500"/>
      <c r="B56" s="500"/>
    </row>
    <row r="57" spans="1:2" s="499" customFormat="1" ht="12.75">
      <c r="A57" s="500"/>
      <c r="B57" s="500"/>
    </row>
    <row r="58" spans="1:2" s="499" customFormat="1" ht="12.75">
      <c r="A58" s="500"/>
      <c r="B58" s="500"/>
    </row>
    <row r="59" spans="1:2" s="499" customFormat="1" ht="12.75">
      <c r="A59" s="500"/>
      <c r="B59" s="500"/>
    </row>
    <row r="60" spans="1:2" s="499" customFormat="1" ht="12.75">
      <c r="A60" s="500"/>
      <c r="B60" s="500"/>
    </row>
    <row r="61" spans="1:2" s="499" customFormat="1" ht="12.75">
      <c r="A61" s="500"/>
      <c r="B61" s="500"/>
    </row>
    <row r="62" spans="1:2" s="499" customFormat="1" ht="12.75">
      <c r="A62" s="500"/>
      <c r="B62" s="500"/>
    </row>
    <row r="63" spans="1:2" s="499" customFormat="1" ht="12.75">
      <c r="A63" s="503"/>
      <c r="B63" s="503"/>
    </row>
    <row r="64" spans="1:2" s="499" customFormat="1" ht="12.75">
      <c r="A64" s="504"/>
      <c r="B64" s="504"/>
    </row>
    <row r="65" spans="1:2" s="499" customFormat="1" ht="12.75">
      <c r="A65" s="504"/>
      <c r="B65" s="504"/>
    </row>
    <row r="66" spans="1:2" s="499" customFormat="1" ht="12.75">
      <c r="A66" s="500"/>
      <c r="B66" s="500"/>
    </row>
    <row r="67" spans="1:2" s="499" customFormat="1" ht="12.75">
      <c r="A67" s="500"/>
      <c r="B67" s="500"/>
    </row>
    <row r="68" spans="1:2" s="499" customFormat="1" ht="12.75">
      <c r="A68" s="502"/>
      <c r="B68" s="502"/>
    </row>
    <row r="69" spans="1:2" s="499" customFormat="1" ht="12.75">
      <c r="A69" s="500"/>
      <c r="B69" s="500"/>
    </row>
    <row r="70" spans="1:2" s="499" customFormat="1" ht="12.75">
      <c r="A70" s="500"/>
      <c r="B70" s="500"/>
    </row>
    <row r="71" spans="1:2" s="499" customFormat="1" ht="12.75">
      <c r="A71" s="500"/>
      <c r="B71" s="500"/>
    </row>
    <row r="72" spans="1:2" s="499" customFormat="1" ht="12.75">
      <c r="A72" s="500"/>
      <c r="B72" s="500"/>
    </row>
    <row r="73" spans="1:2" s="499" customFormat="1" ht="12.75">
      <c r="A73" s="500"/>
      <c r="B73" s="500"/>
    </row>
    <row r="74" spans="1:2" s="499" customFormat="1" ht="12.75">
      <c r="A74" s="500"/>
      <c r="B74" s="500"/>
    </row>
    <row r="75" spans="1:2" s="499" customFormat="1" ht="12.75">
      <c r="A75" s="500"/>
      <c r="B75" s="500"/>
    </row>
    <row r="76" spans="1:2" s="499" customFormat="1" ht="12.75">
      <c r="A76" s="500"/>
      <c r="B76" s="500"/>
    </row>
    <row r="77" spans="1:2" s="499" customFormat="1" ht="12.75">
      <c r="A77" s="500"/>
      <c r="B77" s="500"/>
    </row>
    <row r="78" spans="1:2" s="499" customFormat="1" ht="12.75">
      <c r="A78" s="500"/>
      <c r="B78" s="500"/>
    </row>
    <row r="79" spans="1:2" s="499" customFormat="1" ht="12.75">
      <c r="A79" s="503"/>
      <c r="B79" s="503"/>
    </row>
    <row r="80" spans="1:2" s="499" customFormat="1" ht="9.75" customHeight="1">
      <c r="A80" s="504"/>
      <c r="B80" s="504"/>
    </row>
    <row r="81" s="499" customFormat="1" ht="9.75" customHeight="1"/>
    <row r="82" s="499" customFormat="1" ht="9.75" customHeight="1"/>
    <row r="83" spans="1:2" s="499" customFormat="1" ht="9.75" customHeight="1">
      <c r="A83" s="503"/>
      <c r="B83" s="503"/>
    </row>
    <row r="84" spans="1:2" s="499" customFormat="1" ht="9.75" customHeight="1">
      <c r="A84" s="503"/>
      <c r="B84" s="503"/>
    </row>
    <row r="85" spans="1:2" s="499" customFormat="1" ht="9.75" customHeight="1">
      <c r="A85" s="501"/>
      <c r="B85" s="501"/>
    </row>
    <row r="86" spans="1:2" s="499" customFormat="1" ht="9.75" customHeight="1">
      <c r="A86" s="500"/>
      <c r="B86" s="500"/>
    </row>
    <row r="87" spans="1:2" s="499" customFormat="1" ht="9.75" customHeight="1">
      <c r="A87" s="500"/>
      <c r="B87" s="500"/>
    </row>
    <row r="88" spans="1:2" s="499" customFormat="1" ht="9.75" customHeight="1">
      <c r="A88" s="500"/>
      <c r="B88" s="500"/>
    </row>
    <row r="89" spans="1:2" s="499" customFormat="1" ht="9.75" customHeight="1">
      <c r="A89" s="500"/>
      <c r="B89" s="500"/>
    </row>
    <row r="90" spans="1:2" s="499" customFormat="1" ht="9.75" customHeight="1">
      <c r="A90" s="500"/>
      <c r="B90" s="500"/>
    </row>
    <row r="91" spans="1:2" s="499" customFormat="1" ht="9.75" customHeight="1">
      <c r="A91" s="500"/>
      <c r="B91" s="500"/>
    </row>
    <row r="92" spans="1:2" s="499" customFormat="1" ht="9.75" customHeight="1">
      <c r="A92" s="500"/>
      <c r="B92" s="500"/>
    </row>
    <row r="93" spans="1:2" s="499" customFormat="1" ht="9.75" customHeight="1">
      <c r="A93" s="500"/>
      <c r="B93" s="500"/>
    </row>
    <row r="94" spans="1:2" s="499" customFormat="1" ht="9.75" customHeight="1">
      <c r="A94" s="500"/>
      <c r="B94" s="500"/>
    </row>
    <row r="95" spans="1:2" s="499" customFormat="1" ht="9.75" customHeight="1">
      <c r="A95" s="500"/>
      <c r="B95" s="500"/>
    </row>
    <row r="96" spans="1:2" s="499" customFormat="1" ht="9.75" customHeight="1">
      <c r="A96" s="500"/>
      <c r="B96" s="500"/>
    </row>
    <row r="97" spans="1:2" s="499" customFormat="1" ht="9.75" customHeight="1">
      <c r="A97" s="500"/>
      <c r="B97" s="500"/>
    </row>
    <row r="98" spans="1:2" s="499" customFormat="1" ht="9.75" customHeight="1">
      <c r="A98" s="501"/>
      <c r="B98" s="501"/>
    </row>
    <row r="99" spans="1:2" s="499" customFormat="1" ht="9.75" customHeight="1">
      <c r="A99" s="500"/>
      <c r="B99" s="500"/>
    </row>
    <row r="100" spans="1:2" s="499" customFormat="1" ht="9.75" customHeight="1">
      <c r="A100" s="502"/>
      <c r="B100" s="502"/>
    </row>
    <row r="101" spans="1:2" s="499" customFormat="1" ht="9.75" customHeight="1">
      <c r="A101" s="500"/>
      <c r="B101" s="500"/>
    </row>
    <row r="102" spans="1:2" s="499" customFormat="1" ht="9.75" customHeight="1">
      <c r="A102" s="500"/>
      <c r="B102" s="500"/>
    </row>
    <row r="103" spans="1:2" s="499" customFormat="1" ht="9.75" customHeight="1">
      <c r="A103" s="500"/>
      <c r="B103" s="500"/>
    </row>
    <row r="104" spans="1:2" s="499" customFormat="1" ht="9.75" customHeight="1">
      <c r="A104" s="500"/>
      <c r="B104" s="500"/>
    </row>
    <row r="105" spans="1:2" s="499" customFormat="1" ht="9.75" customHeight="1">
      <c r="A105" s="500"/>
      <c r="B105" s="500"/>
    </row>
    <row r="106" spans="1:2" s="499" customFormat="1" ht="9.75" customHeight="1">
      <c r="A106" s="500"/>
      <c r="B106" s="500"/>
    </row>
    <row r="107" spans="1:2" s="499" customFormat="1" ht="9.75" customHeight="1">
      <c r="A107" s="500"/>
      <c r="B107" s="500"/>
    </row>
    <row r="108" spans="1:2" s="499" customFormat="1" ht="9.75" customHeight="1">
      <c r="A108" s="500"/>
      <c r="B108" s="500"/>
    </row>
    <row r="109" spans="1:2" s="499" customFormat="1" ht="9.75" customHeight="1">
      <c r="A109" s="500"/>
      <c r="B109" s="500"/>
    </row>
    <row r="110" spans="1:2" s="499" customFormat="1" ht="9.75" customHeight="1">
      <c r="A110" s="500"/>
      <c r="B110" s="500"/>
    </row>
    <row r="111" spans="1:2" s="499" customFormat="1" ht="9.75" customHeight="1">
      <c r="A111" s="501"/>
      <c r="B111" s="501"/>
    </row>
    <row r="112" spans="1:2" s="499" customFormat="1" ht="9.75" customHeight="1">
      <c r="A112" s="500"/>
      <c r="B112" s="500"/>
    </row>
    <row r="113" spans="1:2" s="499" customFormat="1" ht="9.75" customHeight="1">
      <c r="A113" s="502"/>
      <c r="B113" s="502"/>
    </row>
    <row r="114" spans="1:2" s="499" customFormat="1" ht="9.75" customHeight="1">
      <c r="A114" s="500"/>
      <c r="B114" s="500"/>
    </row>
    <row r="115" spans="1:2" s="499" customFormat="1" ht="9.75" customHeight="1">
      <c r="A115" s="500"/>
      <c r="B115" s="500"/>
    </row>
    <row r="116" spans="1:2" s="499" customFormat="1" ht="9.75" customHeight="1">
      <c r="A116" s="500"/>
      <c r="B116" s="500"/>
    </row>
    <row r="117" spans="1:2" s="499" customFormat="1" ht="9.75" customHeight="1">
      <c r="A117" s="500"/>
      <c r="B117" s="500"/>
    </row>
    <row r="118" spans="1:2" s="499" customFormat="1" ht="9.75" customHeight="1">
      <c r="A118" s="500"/>
      <c r="B118" s="500"/>
    </row>
    <row r="119" spans="1:2" s="499" customFormat="1" ht="9.75" customHeight="1">
      <c r="A119" s="500"/>
      <c r="B119" s="500"/>
    </row>
    <row r="120" spans="1:2" s="499" customFormat="1" ht="9.75" customHeight="1">
      <c r="A120" s="500"/>
      <c r="B120" s="500"/>
    </row>
    <row r="121" spans="1:2" s="499" customFormat="1" ht="9.75" customHeight="1">
      <c r="A121" s="500"/>
      <c r="B121" s="500"/>
    </row>
    <row r="122" spans="1:2" s="499" customFormat="1" ht="9.75" customHeight="1">
      <c r="A122" s="500"/>
      <c r="B122" s="500"/>
    </row>
    <row r="123" spans="1:2" s="499" customFormat="1" ht="9.75" customHeight="1">
      <c r="A123" s="500"/>
      <c r="B123" s="500"/>
    </row>
    <row r="124" spans="1:2" s="499" customFormat="1" ht="9.75" customHeight="1">
      <c r="A124" s="501"/>
      <c r="B124" s="501"/>
    </row>
    <row r="125" spans="1:2" s="499" customFormat="1" ht="9.75" customHeight="1">
      <c r="A125" s="500"/>
      <c r="B125" s="500"/>
    </row>
    <row r="126" spans="1:2" s="499" customFormat="1" ht="9.75" customHeight="1">
      <c r="A126" s="502"/>
      <c r="B126" s="502"/>
    </row>
    <row r="127" spans="1:2" s="499" customFormat="1" ht="9.75" customHeight="1">
      <c r="A127" s="500"/>
      <c r="B127" s="500"/>
    </row>
    <row r="128" spans="1:2" s="499" customFormat="1" ht="9.75" customHeight="1">
      <c r="A128" s="500"/>
      <c r="B128" s="500"/>
    </row>
    <row r="129" spans="1:2" s="499" customFormat="1" ht="9.75" customHeight="1">
      <c r="A129" s="500"/>
      <c r="B129" s="500"/>
    </row>
    <row r="130" spans="1:2" s="499" customFormat="1" ht="9.75" customHeight="1">
      <c r="A130" s="500"/>
      <c r="B130" s="500"/>
    </row>
    <row r="131" spans="1:2" s="499" customFormat="1" ht="9.75" customHeight="1">
      <c r="A131" s="500"/>
      <c r="B131" s="500"/>
    </row>
    <row r="132" spans="1:2" s="499" customFormat="1" ht="9.75" customHeight="1">
      <c r="A132" s="500"/>
      <c r="B132" s="500"/>
    </row>
    <row r="133" spans="1:2" s="499" customFormat="1" ht="9.75" customHeight="1">
      <c r="A133" s="500"/>
      <c r="B133" s="500"/>
    </row>
    <row r="134" spans="1:2" s="499" customFormat="1" ht="9.75" customHeight="1">
      <c r="A134" s="500"/>
      <c r="B134" s="500"/>
    </row>
    <row r="135" spans="1:2" s="499" customFormat="1" ht="9.75" customHeight="1">
      <c r="A135" s="500"/>
      <c r="B135" s="500"/>
    </row>
    <row r="136" spans="1:2" s="499" customFormat="1" ht="9.75" customHeight="1">
      <c r="A136" s="500"/>
      <c r="B136" s="500"/>
    </row>
    <row r="137" s="499" customFormat="1" ht="9.75" customHeight="1"/>
    <row r="138" s="499" customFormat="1" ht="9.75" customHeight="1"/>
    <row r="139" s="499" customFormat="1" ht="9.75" customHeight="1"/>
    <row r="140" s="499" customFormat="1" ht="9.75" customHeight="1"/>
    <row r="141" s="499" customFormat="1" ht="9.75" customHeight="1"/>
    <row r="142" s="499" customFormat="1" ht="9.75" customHeight="1"/>
  </sheetData>
  <mergeCells count="2">
    <mergeCell ref="C3:F3"/>
    <mergeCell ref="G3:H3"/>
  </mergeCells>
  <conditionalFormatting sqref="C40:H40 C43:H43">
    <cfRule type="cellIs" priority="1" dxfId="2" operator="notEqual" stopIfTrue="1">
      <formula>0</formula>
    </cfRule>
  </conditionalFormatting>
  <printOptions/>
  <pageMargins left="0.5511811023622047" right="0.5511811023622047" top="0.5905511811023623" bottom="0.5905511811023623" header="0.11811023622047245" footer="0.11811023622047245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12.875" style="888" customWidth="1"/>
    <col min="2" max="4" width="21.875" style="888" customWidth="1"/>
    <col min="5" max="5" width="15.875" style="888" customWidth="1"/>
    <col min="6" max="16384" width="9.125" style="888" customWidth="1"/>
  </cols>
  <sheetData>
    <row r="1" spans="1:4" s="435" customFormat="1" ht="21" customHeight="1">
      <c r="A1" s="433" t="s">
        <v>495</v>
      </c>
      <c r="B1" s="434"/>
      <c r="C1" s="434"/>
      <c r="D1" s="434"/>
    </row>
    <row r="2" spans="1:4" ht="22.5" customHeight="1">
      <c r="A2" s="1812" t="s">
        <v>496</v>
      </c>
      <c r="B2" s="1812"/>
      <c r="C2" s="1812"/>
      <c r="D2" s="1812"/>
    </row>
    <row r="3" spans="1:4" ht="12.75">
      <c r="A3" s="1327"/>
      <c r="B3" s="1327"/>
      <c r="C3" s="1327"/>
      <c r="D3" s="1328" t="s">
        <v>1103</v>
      </c>
    </row>
    <row r="4" spans="1:4" ht="29.25" customHeight="1">
      <c r="A4" s="1329"/>
      <c r="B4" s="1330" t="s">
        <v>497</v>
      </c>
      <c r="C4" s="1330"/>
      <c r="D4" s="1330"/>
    </row>
    <row r="5" spans="1:4" ht="30" customHeight="1">
      <c r="A5" s="1331"/>
      <c r="B5" s="1332" t="s">
        <v>498</v>
      </c>
      <c r="C5" s="1332" t="s">
        <v>499</v>
      </c>
      <c r="D5" s="1333" t="s">
        <v>500</v>
      </c>
    </row>
    <row r="6" spans="1:4" ht="30" customHeight="1">
      <c r="A6" s="1913">
        <v>2008</v>
      </c>
      <c r="B6" s="1914"/>
      <c r="C6" s="1914"/>
      <c r="D6" s="1915"/>
    </row>
    <row r="7" spans="1:4" ht="13.5" customHeight="1">
      <c r="A7" s="1334" t="s">
        <v>501</v>
      </c>
      <c r="B7" s="1335">
        <v>6912989</v>
      </c>
      <c r="C7" s="1335">
        <v>476644</v>
      </c>
      <c r="D7" s="1335">
        <v>184379</v>
      </c>
    </row>
    <row r="8" spans="1:4" ht="13.5" customHeight="1">
      <c r="A8" s="1334" t="s">
        <v>502</v>
      </c>
      <c r="B8" s="1335">
        <v>8273215</v>
      </c>
      <c r="C8" s="1335">
        <v>1820594</v>
      </c>
      <c r="D8" s="1335">
        <v>1483428</v>
      </c>
    </row>
    <row r="9" spans="1:4" ht="13.5" customHeight="1">
      <c r="A9" s="1334" t="s">
        <v>503</v>
      </c>
      <c r="B9" s="1335">
        <v>8069227</v>
      </c>
      <c r="C9" s="1335">
        <v>3715493</v>
      </c>
      <c r="D9" s="1335">
        <v>497737</v>
      </c>
    </row>
    <row r="10" spans="1:4" ht="13.5" customHeight="1">
      <c r="A10" s="1334" t="s">
        <v>504</v>
      </c>
      <c r="B10" s="1335">
        <v>8538731</v>
      </c>
      <c r="C10" s="1335">
        <v>540043</v>
      </c>
      <c r="D10" s="1335">
        <v>20370</v>
      </c>
    </row>
    <row r="11" spans="1:4" ht="13.5" customHeight="1">
      <c r="A11" s="1334" t="s">
        <v>505</v>
      </c>
      <c r="B11" s="1335">
        <v>7116025</v>
      </c>
      <c r="C11" s="1335">
        <v>712239</v>
      </c>
      <c r="D11" s="1335">
        <v>85025</v>
      </c>
    </row>
    <row r="12" spans="1:4" ht="13.5" customHeight="1">
      <c r="A12" s="1334" t="s">
        <v>506</v>
      </c>
      <c r="B12" s="1335">
        <v>7428889</v>
      </c>
      <c r="C12" s="1335">
        <v>1950575</v>
      </c>
      <c r="D12" s="1335">
        <v>21154</v>
      </c>
    </row>
    <row r="13" spans="1:4" s="1338" customFormat="1" ht="13.5" customHeight="1">
      <c r="A13" s="1340" t="s">
        <v>507</v>
      </c>
      <c r="B13" s="1335">
        <v>7106297</v>
      </c>
      <c r="C13" s="1335">
        <v>2199329</v>
      </c>
      <c r="D13" s="1335">
        <v>33018</v>
      </c>
    </row>
    <row r="14" spans="1:4" s="1338" customFormat="1" ht="13.5" customHeight="1">
      <c r="A14" s="1340" t="s">
        <v>508</v>
      </c>
      <c r="B14" s="1335">
        <v>7094980</v>
      </c>
      <c r="C14" s="1335">
        <v>1303782</v>
      </c>
      <c r="D14" s="1335">
        <v>143779</v>
      </c>
    </row>
    <row r="15" spans="1:4" s="1338" customFormat="1" ht="13.5" customHeight="1">
      <c r="A15" s="1340" t="s">
        <v>509</v>
      </c>
      <c r="B15" s="1335">
        <v>7851936</v>
      </c>
      <c r="C15" s="1335">
        <v>1057836</v>
      </c>
      <c r="D15" s="1335">
        <v>9935</v>
      </c>
    </row>
    <row r="16" spans="1:4" s="1338" customFormat="1" ht="13.5" customHeight="1">
      <c r="A16" s="1340" t="s">
        <v>510</v>
      </c>
      <c r="B16" s="1335">
        <v>6932711</v>
      </c>
      <c r="C16" s="1335">
        <v>1271723</v>
      </c>
      <c r="D16" s="1335">
        <v>31945</v>
      </c>
    </row>
    <row r="17" spans="1:4" s="1338" customFormat="1" ht="13.5" customHeight="1">
      <c r="A17" s="1340" t="s">
        <v>511</v>
      </c>
      <c r="B17" s="1335">
        <v>5196956</v>
      </c>
      <c r="C17" s="1335">
        <v>1494103</v>
      </c>
      <c r="D17" s="1335">
        <v>1611</v>
      </c>
    </row>
    <row r="18" spans="1:4" s="1338" customFormat="1" ht="13.5" customHeight="1">
      <c r="A18" s="1340" t="s">
        <v>512</v>
      </c>
      <c r="B18" s="1335">
        <v>7532306</v>
      </c>
      <c r="C18" s="1335">
        <v>491517</v>
      </c>
      <c r="D18" s="1335">
        <v>15514</v>
      </c>
    </row>
    <row r="19" spans="1:4" s="1338" customFormat="1" ht="13.5" customHeight="1">
      <c r="A19" s="1341" t="s">
        <v>1553</v>
      </c>
      <c r="B19" s="1342">
        <f>SUM(B7:B18)</f>
        <v>88054262</v>
      </c>
      <c r="C19" s="1342">
        <f>SUM(C7:C18)</f>
        <v>17033878</v>
      </c>
      <c r="D19" s="1342">
        <f>SUM(D7:D18)</f>
        <v>2527895</v>
      </c>
    </row>
    <row r="20" spans="1:4" ht="30" customHeight="1">
      <c r="A20" s="1913">
        <v>2009</v>
      </c>
      <c r="B20" s="1914"/>
      <c r="C20" s="1914"/>
      <c r="D20" s="1915"/>
    </row>
    <row r="21" spans="1:5" s="1338" customFormat="1" ht="13.5" customHeight="1">
      <c r="A21" s="1334" t="s">
        <v>501</v>
      </c>
      <c r="B21" s="1335">
        <v>9239214</v>
      </c>
      <c r="C21" s="1335">
        <v>281494</v>
      </c>
      <c r="D21" s="1335">
        <v>45664</v>
      </c>
      <c r="E21" s="7"/>
    </row>
    <row r="22" spans="1:5" s="1338" customFormat="1" ht="13.5" customHeight="1">
      <c r="A22" s="1334" t="s">
        <v>502</v>
      </c>
      <c r="B22" s="1335">
        <v>6778939</v>
      </c>
      <c r="C22" s="1335">
        <v>786359</v>
      </c>
      <c r="D22" s="1335">
        <v>17182</v>
      </c>
      <c r="E22" s="7"/>
    </row>
    <row r="23" spans="1:5" s="1338" customFormat="1" ht="13.5" customHeight="1">
      <c r="A23" s="1334" t="s">
        <v>503</v>
      </c>
      <c r="B23" s="1335">
        <v>8797467</v>
      </c>
      <c r="C23" s="1335">
        <v>909942</v>
      </c>
      <c r="D23" s="1335">
        <v>25559</v>
      </c>
      <c r="E23" s="7"/>
    </row>
    <row r="24" spans="1:5" s="1338" customFormat="1" ht="13.5" customHeight="1">
      <c r="A24" s="1334" t="s">
        <v>504</v>
      </c>
      <c r="B24" s="1335">
        <v>8037412</v>
      </c>
      <c r="C24" s="1335">
        <v>730103</v>
      </c>
      <c r="D24" s="1335">
        <v>19427</v>
      </c>
      <c r="E24" s="7"/>
    </row>
    <row r="25" spans="1:5" s="1338" customFormat="1" ht="13.5" customHeight="1">
      <c r="A25" s="1334" t="s">
        <v>505</v>
      </c>
      <c r="B25" s="1335">
        <v>6527343</v>
      </c>
      <c r="C25" s="1335">
        <v>495832</v>
      </c>
      <c r="D25" s="1335">
        <v>10166</v>
      </c>
      <c r="E25" s="7"/>
    </row>
    <row r="26" spans="1:5" s="1338" customFormat="1" ht="13.5" customHeight="1">
      <c r="A26" s="1334" t="s">
        <v>506</v>
      </c>
      <c r="B26" s="1335">
        <v>5140344</v>
      </c>
      <c r="C26" s="1335">
        <v>664814</v>
      </c>
      <c r="D26" s="1335">
        <v>41855</v>
      </c>
      <c r="E26" s="7"/>
    </row>
    <row r="27" spans="1:4" ht="13.5" customHeight="1">
      <c r="A27" s="1336" t="s">
        <v>1553</v>
      </c>
      <c r="B27" s="1337">
        <f>SUM(B21:B26)</f>
        <v>44520719</v>
      </c>
      <c r="C27" s="1337">
        <f>SUM(C21:C26)</f>
        <v>3868544</v>
      </c>
      <c r="D27" s="1337">
        <f>SUM(D21:D26)</f>
        <v>159853</v>
      </c>
    </row>
    <row r="29" spans="1:4" ht="12.75">
      <c r="A29" s="1339" t="s">
        <v>513</v>
      </c>
      <c r="B29" s="1339"/>
      <c r="C29" s="1339"/>
      <c r="D29" s="1339"/>
    </row>
    <row r="30" spans="1:4" ht="12.75">
      <c r="A30" s="1339" t="s">
        <v>514</v>
      </c>
      <c r="B30" s="1339"/>
      <c r="C30" s="1339"/>
      <c r="D30" s="1339"/>
    </row>
    <row r="31" spans="1:4" ht="12.75">
      <c r="A31" s="1339" t="s">
        <v>515</v>
      </c>
      <c r="B31" s="1339"/>
      <c r="C31" s="1339"/>
      <c r="D31" s="1339"/>
    </row>
    <row r="32" spans="1:4" ht="12.75">
      <c r="A32" s="1339" t="s">
        <v>516</v>
      </c>
      <c r="B32" s="1339"/>
      <c r="C32" s="1339"/>
      <c r="D32" s="1339"/>
    </row>
    <row r="33" ht="12.75">
      <c r="A33" s="908" t="s">
        <v>611</v>
      </c>
    </row>
  </sheetData>
  <mergeCells count="3">
    <mergeCell ref="A2:D2"/>
    <mergeCell ref="A6:D6"/>
    <mergeCell ref="A20:D20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Normal="110" zoomScaleSheetLayoutView="100" workbookViewId="0" topLeftCell="A1">
      <selection activeCell="A3" sqref="A3"/>
    </sheetView>
  </sheetViews>
  <sheetFormatPr defaultColWidth="9.00390625" defaultRowHeight="12.75"/>
  <cols>
    <col min="1" max="1" width="37.25390625" style="0" customWidth="1"/>
    <col min="2" max="2" width="10.625" style="0" customWidth="1"/>
    <col min="3" max="3" width="10.375" style="0" customWidth="1"/>
    <col min="4" max="4" width="9.625" style="0" customWidth="1"/>
    <col min="5" max="5" width="9.00390625" style="0" customWidth="1"/>
    <col min="6" max="6" width="8.875" style="0" customWidth="1"/>
    <col min="7" max="7" width="9.25390625" style="0" customWidth="1"/>
    <col min="8" max="8" width="8.875" style="0" customWidth="1"/>
    <col min="9" max="9" width="10.37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8.875" style="0" customWidth="1"/>
  </cols>
  <sheetData>
    <row r="1" spans="1:8" ht="15.75">
      <c r="A1" s="1343" t="s">
        <v>20</v>
      </c>
      <c r="B1" s="1344"/>
      <c r="C1" s="1344"/>
      <c r="D1" s="1344"/>
      <c r="E1" s="1344"/>
      <c r="F1" s="1344"/>
      <c r="G1" s="1289"/>
      <c r="H1" s="1289"/>
    </row>
    <row r="2" spans="1:8" ht="15.75">
      <c r="A2" s="1343" t="s">
        <v>21</v>
      </c>
      <c r="B2" s="1344"/>
      <c r="C2" s="1344"/>
      <c r="D2" s="1344"/>
      <c r="E2" s="1344"/>
      <c r="F2" s="1345" t="s">
        <v>1362</v>
      </c>
      <c r="G2" s="1346"/>
      <c r="H2" s="1346"/>
    </row>
    <row r="3" spans="1:13" ht="12.75">
      <c r="A3" s="1347" t="s">
        <v>22</v>
      </c>
      <c r="B3" s="1916" t="s">
        <v>23</v>
      </c>
      <c r="C3" s="1917"/>
      <c r="D3" s="1918" t="s">
        <v>24</v>
      </c>
      <c r="E3" s="1919"/>
      <c r="F3" s="1348" t="s">
        <v>25</v>
      </c>
      <c r="G3" s="1349"/>
      <c r="H3" s="1350"/>
      <c r="I3" s="1351"/>
      <c r="J3" s="1351"/>
      <c r="K3" s="1289"/>
      <c r="L3" s="1289"/>
      <c r="M3" s="1289"/>
    </row>
    <row r="4" spans="1:13" ht="19.5">
      <c r="A4" s="1347" t="s">
        <v>26</v>
      </c>
      <c r="B4" s="1352" t="s">
        <v>27</v>
      </c>
      <c r="C4" s="1347" t="s">
        <v>28</v>
      </c>
      <c r="D4" s="1347" t="s">
        <v>27</v>
      </c>
      <c r="E4" s="1348" t="s">
        <v>28</v>
      </c>
      <c r="F4" s="1347" t="s">
        <v>28</v>
      </c>
      <c r="G4" s="1350"/>
      <c r="H4" s="1350"/>
      <c r="I4" s="1351"/>
      <c r="J4" s="1351"/>
      <c r="K4" s="1289"/>
      <c r="L4" s="1289"/>
      <c r="M4" s="1289"/>
    </row>
    <row r="5" spans="1:13" ht="12.75">
      <c r="A5" s="1353" t="s">
        <v>29</v>
      </c>
      <c r="B5" s="1354">
        <v>0</v>
      </c>
      <c r="C5" s="1354">
        <v>0</v>
      </c>
      <c r="D5" s="1354">
        <v>0</v>
      </c>
      <c r="E5" s="1354">
        <v>0</v>
      </c>
      <c r="F5" s="1354">
        <v>0</v>
      </c>
      <c r="G5" s="1355"/>
      <c r="H5" s="1356"/>
      <c r="I5" s="1357"/>
      <c r="J5" s="1357"/>
      <c r="K5" s="1289"/>
      <c r="L5" s="1289"/>
      <c r="M5" s="1289"/>
    </row>
    <row r="6" spans="1:13" ht="12.75">
      <c r="A6" s="1358"/>
      <c r="B6" s="1359"/>
      <c r="C6" s="1356"/>
      <c r="D6" s="1356"/>
      <c r="E6" s="1356"/>
      <c r="F6" s="1360"/>
      <c r="G6" s="1356"/>
      <c r="H6" s="1356"/>
      <c r="I6" s="1357"/>
      <c r="J6" s="1357"/>
      <c r="K6" s="1289"/>
      <c r="L6" s="1289"/>
      <c r="M6" s="1289"/>
    </row>
    <row r="7" spans="1:13" ht="12.75">
      <c r="A7" s="1361" t="s">
        <v>60</v>
      </c>
      <c r="B7" s="1358"/>
      <c r="C7" s="1358"/>
      <c r="D7" s="1358"/>
      <c r="E7" s="1358"/>
      <c r="F7" s="1358"/>
      <c r="G7" s="1358"/>
      <c r="H7" s="1358"/>
      <c r="I7" s="1289"/>
      <c r="J7" s="1289"/>
      <c r="K7" s="1289"/>
      <c r="L7" s="1289"/>
      <c r="M7" s="1289"/>
    </row>
    <row r="8" spans="1:13" ht="12.75">
      <c r="A8" s="1289"/>
      <c r="B8" s="1289"/>
      <c r="C8" s="1289"/>
      <c r="D8" s="1289"/>
      <c r="E8" s="1289"/>
      <c r="F8" s="1289"/>
      <c r="G8" s="1289"/>
      <c r="H8" s="1289"/>
      <c r="I8" s="1289"/>
      <c r="J8" s="1289"/>
      <c r="K8" s="1289"/>
      <c r="L8" s="1289"/>
      <c r="M8" s="1289"/>
    </row>
    <row r="9" spans="1:13" ht="12.75">
      <c r="A9" s="1289"/>
      <c r="B9" s="1289"/>
      <c r="C9" s="1289"/>
      <c r="D9" s="1289"/>
      <c r="E9" s="1289"/>
      <c r="F9" s="1289"/>
      <c r="G9" s="1289"/>
      <c r="H9" s="1289"/>
      <c r="I9" s="1289"/>
      <c r="J9" s="1289"/>
      <c r="K9" s="1289"/>
      <c r="L9" s="1289"/>
      <c r="M9" s="1289"/>
    </row>
    <row r="10" spans="1:13" ht="18" customHeight="1">
      <c r="A10" s="432" t="s">
        <v>30</v>
      </c>
      <c r="B10" s="432"/>
      <c r="C10" s="432"/>
      <c r="D10" s="432"/>
      <c r="E10" s="432"/>
      <c r="F10" s="432"/>
      <c r="G10" s="432"/>
      <c r="H10" s="432"/>
      <c r="I10" s="432"/>
      <c r="J10" s="432"/>
      <c r="K10" s="1362"/>
      <c r="L10" s="1363"/>
      <c r="M10" s="1363"/>
    </row>
    <row r="11" spans="1:13" ht="13.5" customHeight="1">
      <c r="A11" s="432" t="s">
        <v>21</v>
      </c>
      <c r="B11" s="432"/>
      <c r="C11" s="432"/>
      <c r="D11" s="432"/>
      <c r="E11" s="432"/>
      <c r="F11" s="432"/>
      <c r="G11" s="432"/>
      <c r="H11" s="432"/>
      <c r="I11" s="432"/>
      <c r="J11" s="432"/>
      <c r="K11" s="1364"/>
      <c r="L11" s="1363"/>
      <c r="M11" s="1345" t="s">
        <v>1362</v>
      </c>
    </row>
    <row r="12" spans="1:13" ht="13.5" customHeight="1">
      <c r="A12" s="1920" t="s">
        <v>31</v>
      </c>
      <c r="B12" s="1922" t="s">
        <v>32</v>
      </c>
      <c r="C12" s="1923"/>
      <c r="D12" s="1924" t="s">
        <v>33</v>
      </c>
      <c r="E12" s="1931" t="s">
        <v>34</v>
      </c>
      <c r="F12" s="1927"/>
      <c r="G12" s="1927"/>
      <c r="H12" s="1932"/>
      <c r="I12" s="1927" t="s">
        <v>35</v>
      </c>
      <c r="J12" s="1927"/>
      <c r="K12" s="1928"/>
      <c r="L12" s="1922" t="s">
        <v>36</v>
      </c>
      <c r="M12" s="1923"/>
    </row>
    <row r="13" spans="1:13" ht="41.25" customHeight="1">
      <c r="A13" s="1921"/>
      <c r="B13" s="1366" t="s">
        <v>37</v>
      </c>
      <c r="C13" s="1365" t="s">
        <v>38</v>
      </c>
      <c r="D13" s="1925"/>
      <c r="E13" s="1922" t="s">
        <v>39</v>
      </c>
      <c r="F13" s="1923"/>
      <c r="G13" s="1933" t="s">
        <v>40</v>
      </c>
      <c r="H13" s="1934"/>
      <c r="I13" s="1367" t="s">
        <v>41</v>
      </c>
      <c r="J13" s="1367" t="s">
        <v>42</v>
      </c>
      <c r="K13" s="1368" t="s">
        <v>43</v>
      </c>
      <c r="L13" s="1929"/>
      <c r="M13" s="1930"/>
    </row>
    <row r="14" spans="1:13" ht="37.5" customHeight="1">
      <c r="A14" s="1369"/>
      <c r="B14" s="1369" t="s">
        <v>44</v>
      </c>
      <c r="C14" s="1370" t="s">
        <v>44</v>
      </c>
      <c r="D14" s="1926"/>
      <c r="E14" s="1372" t="s">
        <v>45</v>
      </c>
      <c r="F14" s="1373" t="s">
        <v>46</v>
      </c>
      <c r="G14" s="1369" t="s">
        <v>45</v>
      </c>
      <c r="H14" s="1373" t="s">
        <v>47</v>
      </c>
      <c r="I14" s="1373"/>
      <c r="J14" s="1373"/>
      <c r="K14" s="1372"/>
      <c r="L14" s="1374" t="s">
        <v>48</v>
      </c>
      <c r="M14" s="1371" t="s">
        <v>49</v>
      </c>
    </row>
    <row r="15" spans="1:13" ht="14.25" customHeight="1">
      <c r="A15" s="1375" t="s">
        <v>50</v>
      </c>
      <c r="B15" s="1365"/>
      <c r="C15" s="1376"/>
      <c r="D15" s="1365"/>
      <c r="E15" s="1368"/>
      <c r="F15" s="1376"/>
      <c r="G15" s="1377"/>
      <c r="H15" s="1376"/>
      <c r="I15" s="1376"/>
      <c r="J15" s="1376"/>
      <c r="K15" s="1377"/>
      <c r="L15" s="1378"/>
      <c r="M15" s="1379"/>
    </row>
    <row r="16" spans="1:13" ht="12.75">
      <c r="A16" s="1375" t="s">
        <v>51</v>
      </c>
      <c r="B16" s="1375"/>
      <c r="C16" s="1376"/>
      <c r="D16" s="1375"/>
      <c r="E16" s="1377"/>
      <c r="F16" s="1376"/>
      <c r="G16" s="1377"/>
      <c r="H16" s="1376"/>
      <c r="I16" s="1376"/>
      <c r="J16" s="1376"/>
      <c r="K16" s="1377"/>
      <c r="L16" s="1378"/>
      <c r="M16" s="1379"/>
    </row>
    <row r="17" spans="1:13" ht="12.75">
      <c r="A17" s="1380" t="s">
        <v>52</v>
      </c>
      <c r="B17" s="1381"/>
      <c r="C17" s="1382"/>
      <c r="D17" s="1381"/>
      <c r="E17" s="1383"/>
      <c r="F17" s="1379"/>
      <c r="G17" s="1383"/>
      <c r="H17" s="1382"/>
      <c r="I17" s="1382"/>
      <c r="J17" s="1382"/>
      <c r="K17" s="1384"/>
      <c r="L17" s="1378"/>
      <c r="M17" s="1379"/>
    </row>
    <row r="18" spans="1:13" ht="12.75">
      <c r="A18" s="1380" t="s">
        <v>53</v>
      </c>
      <c r="B18" s="1381">
        <v>195.3</v>
      </c>
      <c r="C18" s="1382">
        <v>114.5</v>
      </c>
      <c r="D18" s="1381">
        <v>75.3</v>
      </c>
      <c r="E18" s="1383">
        <v>0</v>
      </c>
      <c r="F18" s="1379">
        <v>1.3</v>
      </c>
      <c r="G18" s="1383">
        <v>0</v>
      </c>
      <c r="H18" s="1382">
        <v>81.6</v>
      </c>
      <c r="I18" s="1382">
        <v>6.7</v>
      </c>
      <c r="J18" s="1382">
        <v>0.7</v>
      </c>
      <c r="K18" s="1384">
        <v>17.4</v>
      </c>
      <c r="L18" s="1378">
        <v>0</v>
      </c>
      <c r="M18" s="1379">
        <v>0.4</v>
      </c>
    </row>
    <row r="19" spans="1:13" ht="12.75">
      <c r="A19" s="1380" t="s">
        <v>54</v>
      </c>
      <c r="B19" s="1381">
        <v>195.3</v>
      </c>
      <c r="C19" s="1382">
        <v>114.5</v>
      </c>
      <c r="D19" s="1381">
        <v>75.3</v>
      </c>
      <c r="E19" s="1383">
        <v>0</v>
      </c>
      <c r="F19" s="1379">
        <v>1.3</v>
      </c>
      <c r="G19" s="1383">
        <v>0</v>
      </c>
      <c r="H19" s="1379">
        <v>81.6</v>
      </c>
      <c r="I19" s="1379">
        <v>6.7</v>
      </c>
      <c r="J19" s="1379">
        <v>0.7</v>
      </c>
      <c r="K19" s="1383">
        <v>17.4</v>
      </c>
      <c r="L19" s="1378" t="s">
        <v>1361</v>
      </c>
      <c r="M19" s="1379" t="s">
        <v>1361</v>
      </c>
    </row>
    <row r="20" spans="1:13" s="1389" customFormat="1" ht="12.75">
      <c r="A20" s="1385" t="s">
        <v>55</v>
      </c>
      <c r="B20" s="1386">
        <v>0</v>
      </c>
      <c r="C20" s="1387">
        <v>0</v>
      </c>
      <c r="D20" s="1386" t="s">
        <v>1361</v>
      </c>
      <c r="E20" s="1388" t="s">
        <v>1361</v>
      </c>
      <c r="F20" s="1387" t="s">
        <v>1361</v>
      </c>
      <c r="G20" s="1388" t="s">
        <v>1361</v>
      </c>
      <c r="H20" s="1387" t="s">
        <v>1361</v>
      </c>
      <c r="I20" s="1387" t="s">
        <v>1361</v>
      </c>
      <c r="J20" s="1387" t="s">
        <v>1361</v>
      </c>
      <c r="K20" s="1388" t="s">
        <v>1361</v>
      </c>
      <c r="L20" s="1378">
        <v>0</v>
      </c>
      <c r="M20" s="1379">
        <v>0.4</v>
      </c>
    </row>
    <row r="21" spans="1:13" ht="12.75">
      <c r="A21" s="1353" t="s">
        <v>56</v>
      </c>
      <c r="B21" s="1390">
        <v>0</v>
      </c>
      <c r="C21" s="1391">
        <v>0</v>
      </c>
      <c r="D21" s="1390" t="s">
        <v>1361</v>
      </c>
      <c r="E21" s="1354" t="s">
        <v>1361</v>
      </c>
      <c r="F21" s="1391" t="s">
        <v>1361</v>
      </c>
      <c r="G21" s="1354" t="s">
        <v>1361</v>
      </c>
      <c r="H21" s="1391" t="s">
        <v>1361</v>
      </c>
      <c r="I21" s="1391" t="s">
        <v>1361</v>
      </c>
      <c r="J21" s="1391" t="s">
        <v>1361</v>
      </c>
      <c r="K21" s="1354" t="s">
        <v>1361</v>
      </c>
      <c r="L21" s="1392">
        <v>0.2</v>
      </c>
      <c r="M21" s="1393">
        <v>0.1</v>
      </c>
    </row>
    <row r="22" spans="1:13" ht="12.75">
      <c r="A22" s="1375" t="s">
        <v>50</v>
      </c>
      <c r="B22" s="1394"/>
      <c r="C22" s="1395"/>
      <c r="D22" s="1394"/>
      <c r="E22" s="1356"/>
      <c r="F22" s="1395"/>
      <c r="G22" s="1356"/>
      <c r="H22" s="1395" t="s">
        <v>1361</v>
      </c>
      <c r="I22" s="1395"/>
      <c r="J22" s="1395"/>
      <c r="K22" s="1356"/>
      <c r="L22" s="1355"/>
      <c r="M22" s="1395"/>
    </row>
    <row r="23" spans="1:13" ht="12.75">
      <c r="A23" s="1375" t="s">
        <v>57</v>
      </c>
      <c r="B23" s="1394"/>
      <c r="C23" s="1395"/>
      <c r="D23" s="1394"/>
      <c r="E23" s="1356"/>
      <c r="F23" s="1395"/>
      <c r="G23" s="1356"/>
      <c r="H23" s="1395"/>
      <c r="I23" s="1395"/>
      <c r="J23" s="1395"/>
      <c r="K23" s="1356"/>
      <c r="L23" s="1355"/>
      <c r="M23" s="1395"/>
    </row>
    <row r="24" spans="1:13" ht="19.5">
      <c r="A24" s="1396" t="s">
        <v>58</v>
      </c>
      <c r="B24" s="1397">
        <v>320.3</v>
      </c>
      <c r="C24" s="1398">
        <v>77</v>
      </c>
      <c r="D24" s="1397">
        <v>26</v>
      </c>
      <c r="E24" s="1399">
        <v>0</v>
      </c>
      <c r="F24" s="1398">
        <v>0</v>
      </c>
      <c r="G24" s="1399">
        <v>0</v>
      </c>
      <c r="H24" s="1398">
        <v>8</v>
      </c>
      <c r="I24" s="1398">
        <v>0.1</v>
      </c>
      <c r="J24" s="1398">
        <v>0</v>
      </c>
      <c r="K24" s="1399">
        <v>1.8</v>
      </c>
      <c r="L24" s="1400" t="s">
        <v>1361</v>
      </c>
      <c r="M24" s="1398" t="s">
        <v>1361</v>
      </c>
    </row>
    <row r="25" spans="1:13" ht="12.75">
      <c r="A25" s="1358"/>
      <c r="B25" s="1401"/>
      <c r="C25" s="1358"/>
      <c r="D25" s="1358"/>
      <c r="E25" s="1358"/>
      <c r="F25" s="1358"/>
      <c r="G25" s="1358"/>
      <c r="H25" s="1358"/>
      <c r="I25" s="1358"/>
      <c r="J25" s="1358"/>
      <c r="K25" s="1358"/>
      <c r="L25" s="1358"/>
      <c r="M25" s="1358"/>
    </row>
    <row r="26" spans="1:13" ht="12.75">
      <c r="A26" s="1358" t="s">
        <v>59</v>
      </c>
      <c r="B26" s="1401"/>
      <c r="C26" s="1358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</row>
    <row r="27" spans="1:13" ht="12.75">
      <c r="A27" s="1361" t="s">
        <v>60</v>
      </c>
      <c r="B27" s="1401"/>
      <c r="C27" s="1358"/>
      <c r="D27" s="1358"/>
      <c r="E27" s="1358"/>
      <c r="F27" s="1358"/>
      <c r="G27" s="1358"/>
      <c r="H27" s="1358"/>
      <c r="I27" s="1358"/>
      <c r="J27" s="1358"/>
      <c r="K27" s="1358"/>
      <c r="L27" s="1358"/>
      <c r="M27" s="1358"/>
    </row>
  </sheetData>
  <mergeCells count="10">
    <mergeCell ref="I12:K12"/>
    <mergeCell ref="L12:M13"/>
    <mergeCell ref="E13:F13"/>
    <mergeCell ref="E12:H12"/>
    <mergeCell ref="G13:H13"/>
    <mergeCell ref="B3:C3"/>
    <mergeCell ref="D3:E3"/>
    <mergeCell ref="A12:A13"/>
    <mergeCell ref="B12:C12"/>
    <mergeCell ref="D12:D1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32.75390625" style="1404" customWidth="1"/>
    <col min="2" max="3" width="15.125" style="1404" customWidth="1"/>
    <col min="4" max="4" width="17.125" style="1404" customWidth="1"/>
    <col min="5" max="5" width="13.875" style="1404" customWidth="1"/>
    <col min="6" max="6" width="5.25390625" style="1404" customWidth="1"/>
    <col min="7" max="16384" width="9.125" style="1404" customWidth="1"/>
  </cols>
  <sheetData>
    <row r="1" spans="1:4" ht="21" customHeight="1">
      <c r="A1" s="1402" t="s">
        <v>61</v>
      </c>
      <c r="B1" s="1403"/>
      <c r="C1" s="1403"/>
      <c r="D1" s="1403"/>
    </row>
    <row r="2" spans="1:4" ht="12.75" customHeight="1">
      <c r="A2" s="1405"/>
      <c r="B2" s="1405"/>
      <c r="C2" s="1405"/>
      <c r="D2" s="1406" t="s">
        <v>1363</v>
      </c>
    </row>
    <row r="3" spans="1:4" ht="18.75" customHeight="1">
      <c r="A3" s="1407"/>
      <c r="B3" s="1408" t="s">
        <v>62</v>
      </c>
      <c r="C3" s="1408" t="s">
        <v>63</v>
      </c>
      <c r="D3" s="1409" t="s">
        <v>64</v>
      </c>
    </row>
    <row r="4" spans="1:7" s="1414" customFormat="1" ht="14.25">
      <c r="A4" s="1410" t="s">
        <v>65</v>
      </c>
      <c r="B4" s="1411">
        <v>57765</v>
      </c>
      <c r="C4" s="1411">
        <v>56253.9</v>
      </c>
      <c r="D4" s="1412">
        <v>1511.1</v>
      </c>
      <c r="E4" s="1413"/>
      <c r="F4" s="1413"/>
      <c r="G4" s="1413"/>
    </row>
    <row r="5" spans="1:4" s="1414" customFormat="1" ht="14.25">
      <c r="A5" s="1415"/>
      <c r="B5" s="1416"/>
      <c r="C5" s="1416"/>
      <c r="D5" s="1412"/>
    </row>
    <row r="6" spans="1:4" s="1414" customFormat="1" ht="14.25">
      <c r="A6" s="1415" t="s">
        <v>66</v>
      </c>
      <c r="B6" s="1416">
        <v>56998.3</v>
      </c>
      <c r="C6" s="1416">
        <v>55843.6</v>
      </c>
      <c r="D6" s="1412">
        <v>1154.7</v>
      </c>
    </row>
    <row r="7" spans="1:4" s="1414" customFormat="1" ht="14.25">
      <c r="A7" s="1415"/>
      <c r="B7" s="1416"/>
      <c r="C7" s="1416"/>
      <c r="D7" s="1412"/>
    </row>
    <row r="8" spans="1:4" s="1414" customFormat="1" ht="14.25">
      <c r="A8" s="1415" t="s">
        <v>67</v>
      </c>
      <c r="B8" s="1416">
        <v>766.7</v>
      </c>
      <c r="C8" s="1416">
        <v>410.3</v>
      </c>
      <c r="D8" s="1412">
        <v>356.4</v>
      </c>
    </row>
    <row r="9" spans="1:4" s="1414" customFormat="1" ht="14.25">
      <c r="A9" s="1415" t="s">
        <v>68</v>
      </c>
      <c r="B9" s="1416"/>
      <c r="C9" s="1416" t="s">
        <v>1585</v>
      </c>
      <c r="D9" s="1412"/>
    </row>
    <row r="10" spans="1:4" s="1414" customFormat="1" ht="14.25">
      <c r="A10" s="1417" t="s">
        <v>69</v>
      </c>
      <c r="B10" s="1416">
        <v>766.1</v>
      </c>
      <c r="C10" s="1416">
        <v>392.3</v>
      </c>
      <c r="D10" s="1412">
        <v>373.8</v>
      </c>
    </row>
    <row r="11" spans="1:4" s="1414" customFormat="1" ht="14.25">
      <c r="A11" s="1418" t="s">
        <v>70</v>
      </c>
      <c r="B11" s="1419">
        <v>0.6</v>
      </c>
      <c r="C11" s="1419">
        <v>18</v>
      </c>
      <c r="D11" s="1420">
        <v>-17.4</v>
      </c>
    </row>
    <row r="12" spans="1:4" ht="14.25">
      <c r="A12" s="1421"/>
      <c r="B12" s="1422"/>
      <c r="C12" s="1422"/>
      <c r="D12" s="1423"/>
    </row>
    <row r="13" spans="1:4" s="1414" customFormat="1" ht="14.25">
      <c r="A13" s="1410" t="s">
        <v>21</v>
      </c>
      <c r="B13" s="1424">
        <v>60711.5</v>
      </c>
      <c r="C13" s="1424">
        <v>61562.8</v>
      </c>
      <c r="D13" s="1425">
        <v>-851.3000000000029</v>
      </c>
    </row>
    <row r="14" spans="1:4" s="1414" customFormat="1" ht="14.25">
      <c r="A14" s="1415"/>
      <c r="B14" s="1426"/>
      <c r="C14" s="1426"/>
      <c r="D14" s="1427"/>
    </row>
    <row r="15" spans="1:4" s="1414" customFormat="1" ht="14.25">
      <c r="A15" s="1415" t="s">
        <v>66</v>
      </c>
      <c r="B15" s="1426">
        <v>60125.3</v>
      </c>
      <c r="C15" s="1426">
        <v>61354.6</v>
      </c>
      <c r="D15" s="1427">
        <v>-1229.3</v>
      </c>
    </row>
    <row r="16" spans="1:4" s="1414" customFormat="1" ht="14.25">
      <c r="A16" s="1415"/>
      <c r="B16" s="1426"/>
      <c r="C16" s="1426"/>
      <c r="D16" s="1427"/>
    </row>
    <row r="17" spans="1:4" s="1414" customFormat="1" ht="14.25">
      <c r="A17" s="1415" t="s">
        <v>67</v>
      </c>
      <c r="B17" s="1426">
        <v>586.2</v>
      </c>
      <c r="C17" s="1426">
        <v>208.2</v>
      </c>
      <c r="D17" s="1427">
        <v>378</v>
      </c>
    </row>
    <row r="18" spans="1:4" s="1414" customFormat="1" ht="14.25">
      <c r="A18" s="1415" t="s">
        <v>68</v>
      </c>
      <c r="B18" s="1426"/>
      <c r="C18" s="1426"/>
      <c r="D18" s="1427"/>
    </row>
    <row r="19" spans="1:4" s="1414" customFormat="1" ht="14.25">
      <c r="A19" s="1417" t="s">
        <v>69</v>
      </c>
      <c r="B19" s="1426">
        <v>585.7</v>
      </c>
      <c r="C19" s="1426">
        <v>188.1</v>
      </c>
      <c r="D19" s="1427">
        <v>397.6</v>
      </c>
    </row>
    <row r="20" spans="1:4" s="1414" customFormat="1" ht="14.25">
      <c r="A20" s="1418" t="s">
        <v>70</v>
      </c>
      <c r="B20" s="1428">
        <v>0.5</v>
      </c>
      <c r="C20" s="1428">
        <v>20.1</v>
      </c>
      <c r="D20" s="1429">
        <v>-19.6</v>
      </c>
    </row>
    <row r="21" spans="1:5" s="1433" customFormat="1" ht="14.25" customHeight="1">
      <c r="A21" s="1430" t="s">
        <v>71</v>
      </c>
      <c r="B21" s="1431"/>
      <c r="C21" s="1431"/>
      <c r="D21" s="1431"/>
      <c r="E21" s="1432"/>
    </row>
    <row r="22" spans="1:5" s="1433" customFormat="1" ht="13.5" customHeight="1">
      <c r="A22" s="1434" t="s">
        <v>72</v>
      </c>
      <c r="B22" s="1432"/>
      <c r="C22" s="1432"/>
      <c r="D22" s="1432"/>
      <c r="E22" s="1432"/>
    </row>
    <row r="23" spans="1:5" s="1433" customFormat="1" ht="13.5" customHeight="1">
      <c r="A23" s="1434"/>
      <c r="B23" s="1432"/>
      <c r="C23" s="1432"/>
      <c r="D23" s="1432"/>
      <c r="E23" s="1432"/>
    </row>
    <row r="24" s="1432" customFormat="1" ht="13.5" customHeight="1"/>
    <row r="25" spans="1:4" ht="21" customHeight="1">
      <c r="A25" s="1402" t="s">
        <v>73</v>
      </c>
      <c r="B25" s="1402"/>
      <c r="C25" s="1402"/>
      <c r="D25" s="1402"/>
    </row>
    <row r="26" spans="1:4" ht="12.75" customHeight="1">
      <c r="A26" s="1405"/>
      <c r="B26" s="1405"/>
      <c r="C26" s="1405"/>
      <c r="D26" s="1406" t="s">
        <v>1363</v>
      </c>
    </row>
    <row r="27" spans="1:4" ht="15">
      <c r="A27" s="1435"/>
      <c r="B27" s="1408" t="s">
        <v>62</v>
      </c>
      <c r="C27" s="1408" t="s">
        <v>63</v>
      </c>
      <c r="D27" s="1408" t="s">
        <v>64</v>
      </c>
    </row>
    <row r="28" spans="1:4" ht="14.25">
      <c r="A28" s="1410" t="s">
        <v>65</v>
      </c>
      <c r="B28" s="1424">
        <v>57633</v>
      </c>
      <c r="C28" s="1427">
        <v>56478.3</v>
      </c>
      <c r="D28" s="1427">
        <v>1154.7</v>
      </c>
    </row>
    <row r="29" spans="1:4" ht="14.25">
      <c r="A29" s="1416" t="s">
        <v>68</v>
      </c>
      <c r="B29" s="1427"/>
      <c r="C29" s="1427"/>
      <c r="D29" s="1427"/>
    </row>
    <row r="30" spans="1:4" ht="14.25">
      <c r="A30" s="1416" t="s">
        <v>74</v>
      </c>
      <c r="B30" s="1427">
        <v>634.7</v>
      </c>
      <c r="C30" s="1427">
        <v>634.7</v>
      </c>
      <c r="D30" s="1427">
        <v>0</v>
      </c>
    </row>
    <row r="31" spans="1:4" ht="14.25">
      <c r="A31" s="1419" t="s">
        <v>66</v>
      </c>
      <c r="B31" s="1429">
        <v>56998.3</v>
      </c>
      <c r="C31" s="1429">
        <v>55843.6</v>
      </c>
      <c r="D31" s="1429">
        <v>1154.7</v>
      </c>
    </row>
    <row r="32" spans="1:4" ht="14.25">
      <c r="A32" s="1436"/>
      <c r="B32" s="1437"/>
      <c r="C32" s="1437"/>
      <c r="D32" s="1437"/>
    </row>
    <row r="33" spans="1:4" ht="14.25">
      <c r="A33" s="1410" t="s">
        <v>21</v>
      </c>
      <c r="B33" s="1424">
        <v>60654.5</v>
      </c>
      <c r="C33" s="1427">
        <v>61883.8</v>
      </c>
      <c r="D33" s="1427">
        <v>-1229.3</v>
      </c>
    </row>
    <row r="34" spans="1:4" ht="14.25">
      <c r="A34" s="1438" t="s">
        <v>68</v>
      </c>
      <c r="B34" s="1427"/>
      <c r="C34" s="1427"/>
      <c r="D34" s="1427"/>
    </row>
    <row r="35" spans="1:4" ht="14.25">
      <c r="A35" s="1438" t="s">
        <v>74</v>
      </c>
      <c r="B35" s="1427">
        <v>529.2</v>
      </c>
      <c r="C35" s="1427">
        <v>529.2</v>
      </c>
      <c r="D35" s="1427">
        <v>0</v>
      </c>
    </row>
    <row r="36" spans="1:4" ht="14.25">
      <c r="A36" s="1439" t="s">
        <v>66</v>
      </c>
      <c r="B36" s="1429">
        <v>60125.3</v>
      </c>
      <c r="C36" s="1429">
        <v>61354.6</v>
      </c>
      <c r="D36" s="1429">
        <v>-1229.3</v>
      </c>
    </row>
    <row r="37" spans="1:8" s="1432" customFormat="1" ht="16.5" customHeight="1">
      <c r="A37" s="1430" t="s">
        <v>71</v>
      </c>
      <c r="B37" s="1431"/>
      <c r="C37" s="1431"/>
      <c r="D37" s="1431"/>
      <c r="H37" s="1440"/>
    </row>
    <row r="38" s="1432" customFormat="1" ht="14.25">
      <c r="A38" s="1434" t="s">
        <v>75</v>
      </c>
    </row>
    <row r="39" s="1432" customFormat="1" ht="14.25">
      <c r="A39" s="1434"/>
    </row>
    <row r="40" s="1432" customFormat="1" ht="14.25"/>
    <row r="41" spans="1:4" ht="21" customHeight="1">
      <c r="A41" s="1402" t="s">
        <v>76</v>
      </c>
      <c r="B41" s="1402"/>
      <c r="C41" s="1402"/>
      <c r="D41" s="1402"/>
    </row>
    <row r="42" spans="1:4" ht="12.75" customHeight="1">
      <c r="A42" s="1405"/>
      <c r="B42" s="1405"/>
      <c r="C42" s="1405"/>
      <c r="D42" s="1406" t="s">
        <v>1363</v>
      </c>
    </row>
    <row r="43" spans="1:4" ht="15">
      <c r="A43" s="1435"/>
      <c r="B43" s="1408" t="s">
        <v>62</v>
      </c>
      <c r="C43" s="1408" t="s">
        <v>63</v>
      </c>
      <c r="D43" s="1408" t="s">
        <v>64</v>
      </c>
    </row>
    <row r="44" spans="1:5" ht="14.25">
      <c r="A44" s="1410" t="s">
        <v>65</v>
      </c>
      <c r="B44" s="1424">
        <v>14073.5</v>
      </c>
      <c r="C44" s="1425">
        <v>13365.2</v>
      </c>
      <c r="D44" s="1427">
        <v>708.2999999999993</v>
      </c>
      <c r="E44" s="1404" t="s">
        <v>1585</v>
      </c>
    </row>
    <row r="45" spans="1:4" ht="14.25">
      <c r="A45" s="1438" t="s">
        <v>68</v>
      </c>
      <c r="B45" s="1441"/>
      <c r="C45" s="1441"/>
      <c r="D45" s="1441"/>
    </row>
    <row r="46" spans="1:4" ht="14.25">
      <c r="A46" s="1438" t="s">
        <v>74</v>
      </c>
      <c r="B46" s="1427">
        <v>11995.1</v>
      </c>
      <c r="C46" s="1427">
        <v>12022.2</v>
      </c>
      <c r="D46" s="1427">
        <v>-27.100000000000364</v>
      </c>
    </row>
    <row r="47" spans="1:4" ht="14.25">
      <c r="A47" s="1442" t="s">
        <v>77</v>
      </c>
      <c r="B47" s="1427">
        <v>1311.7</v>
      </c>
      <c r="C47" s="1427">
        <v>932.7</v>
      </c>
      <c r="D47" s="1427">
        <v>379</v>
      </c>
    </row>
    <row r="48" spans="1:4" ht="14.25">
      <c r="A48" s="1439" t="s">
        <v>1087</v>
      </c>
      <c r="B48" s="1443">
        <v>766.7</v>
      </c>
      <c r="C48" s="1429">
        <v>410.3</v>
      </c>
      <c r="D48" s="1429">
        <v>356.4</v>
      </c>
    </row>
    <row r="49" spans="1:4" ht="14.25">
      <c r="A49" s="1444"/>
      <c r="B49" s="1445"/>
      <c r="C49" s="1446"/>
      <c r="D49" s="1447"/>
    </row>
    <row r="50" spans="1:4" ht="14.25">
      <c r="A50" s="1410" t="s">
        <v>21</v>
      </c>
      <c r="B50" s="1424">
        <v>10115</v>
      </c>
      <c r="C50" s="1425">
        <v>10712.1</v>
      </c>
      <c r="D50" s="1425">
        <v>-597.1</v>
      </c>
    </row>
    <row r="51" spans="1:4" ht="14.25">
      <c r="A51" s="1438" t="s">
        <v>68</v>
      </c>
      <c r="B51" s="1441"/>
      <c r="C51" s="1427"/>
      <c r="D51" s="1441"/>
    </row>
    <row r="52" spans="1:4" ht="14.25">
      <c r="A52" s="1438" t="s">
        <v>74</v>
      </c>
      <c r="B52" s="1427">
        <v>9528.8</v>
      </c>
      <c r="C52" s="1427">
        <v>10503.9</v>
      </c>
      <c r="D52" s="1427">
        <v>-975.1</v>
      </c>
    </row>
    <row r="53" spans="1:4" ht="14.25">
      <c r="A53" s="1442" t="s">
        <v>77</v>
      </c>
      <c r="B53" s="1427">
        <v>866</v>
      </c>
      <c r="C53" s="1427">
        <v>549.9</v>
      </c>
      <c r="D53" s="1427">
        <v>316.1</v>
      </c>
    </row>
    <row r="54" spans="1:4" ht="14.25">
      <c r="A54" s="1439" t="s">
        <v>1087</v>
      </c>
      <c r="B54" s="1429">
        <v>586.2</v>
      </c>
      <c r="C54" s="1429">
        <v>208.2</v>
      </c>
      <c r="D54" s="1429">
        <v>378</v>
      </c>
    </row>
    <row r="55" s="1432" customFormat="1" ht="15.75" customHeight="1">
      <c r="A55" s="1448" t="s">
        <v>71</v>
      </c>
    </row>
    <row r="56" s="1432" customFormat="1" ht="14.25">
      <c r="A56" s="1434" t="s">
        <v>75</v>
      </c>
    </row>
  </sheetData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27.75390625" style="1404" customWidth="1"/>
    <col min="2" max="4" width="17.625" style="1404" customWidth="1"/>
    <col min="5" max="5" width="13.875" style="1404" customWidth="1"/>
    <col min="6" max="6" width="5.25390625" style="1404" customWidth="1"/>
    <col min="7" max="16384" width="9.125" style="1404" customWidth="1"/>
  </cols>
  <sheetData>
    <row r="1" spans="1:4" ht="18" customHeight="1">
      <c r="A1" s="1449" t="s">
        <v>78</v>
      </c>
      <c r="B1" s="1402"/>
      <c r="C1" s="1402"/>
      <c r="D1" s="1402"/>
    </row>
    <row r="2" spans="1:4" ht="15" customHeight="1">
      <c r="A2" s="1405"/>
      <c r="B2" s="1405"/>
      <c r="C2" s="1405"/>
      <c r="D2" s="1450" t="s">
        <v>1363</v>
      </c>
    </row>
    <row r="3" spans="1:4" ht="15" customHeight="1">
      <c r="A3" s="1435"/>
      <c r="B3" s="1408" t="s">
        <v>62</v>
      </c>
      <c r="C3" s="1408" t="s">
        <v>63</v>
      </c>
      <c r="D3" s="1408" t="s">
        <v>64</v>
      </c>
    </row>
    <row r="4" spans="1:4" ht="15" customHeight="1">
      <c r="A4" s="1451" t="s">
        <v>65</v>
      </c>
      <c r="B4" s="1452">
        <v>53.4</v>
      </c>
      <c r="C4" s="1452">
        <v>53.4</v>
      </c>
      <c r="D4" s="1452">
        <v>0</v>
      </c>
    </row>
    <row r="5" spans="1:4" ht="15" customHeight="1">
      <c r="A5" s="1453"/>
      <c r="B5" s="1454"/>
      <c r="C5" s="1454"/>
      <c r="D5" s="1455"/>
    </row>
    <row r="6" spans="1:4" ht="15" customHeight="1">
      <c r="A6" s="1451" t="s">
        <v>21</v>
      </c>
      <c r="B6" s="1452">
        <v>379.7</v>
      </c>
      <c r="C6" s="1452">
        <v>379.7</v>
      </c>
      <c r="D6" s="1452">
        <v>0</v>
      </c>
    </row>
    <row r="7" spans="1:8" s="1432" customFormat="1" ht="15" customHeight="1">
      <c r="A7" s="1430" t="s">
        <v>79</v>
      </c>
      <c r="B7" s="1431"/>
      <c r="C7" s="1431"/>
      <c r="D7" s="1431"/>
      <c r="H7" s="1440"/>
    </row>
    <row r="8" spans="1:8" s="1432" customFormat="1" ht="15" customHeight="1">
      <c r="A8" s="1448" t="s">
        <v>80</v>
      </c>
      <c r="H8" s="1440"/>
    </row>
    <row r="9" s="1432" customFormat="1" ht="15" customHeight="1">
      <c r="A9" s="1434" t="s">
        <v>81</v>
      </c>
    </row>
    <row r="10" s="1432" customFormat="1" ht="15" customHeight="1"/>
    <row r="11" s="1432" customFormat="1" ht="15" customHeight="1"/>
    <row r="12" s="1432" customFormat="1" ht="15" customHeight="1">
      <c r="A12" s="1434"/>
    </row>
    <row r="13" s="1432" customFormat="1" ht="15" customHeight="1"/>
    <row r="14" spans="1:4" ht="18" customHeight="1">
      <c r="A14" s="1449" t="s">
        <v>82</v>
      </c>
      <c r="B14" s="1402"/>
      <c r="C14" s="1402"/>
      <c r="D14" s="1402"/>
    </row>
    <row r="15" spans="1:4" ht="18" customHeight="1">
      <c r="A15" s="1402" t="s">
        <v>83</v>
      </c>
      <c r="B15" s="1402"/>
      <c r="C15" s="1402"/>
      <c r="D15" s="1402"/>
    </row>
    <row r="16" spans="1:4" ht="15" customHeight="1">
      <c r="A16" s="1405"/>
      <c r="B16" s="1405"/>
      <c r="C16" s="1405"/>
      <c r="D16" s="1450" t="s">
        <v>1363</v>
      </c>
    </row>
    <row r="17" spans="1:4" ht="15" customHeight="1">
      <c r="A17" s="1435"/>
      <c r="B17" s="1408" t="s">
        <v>62</v>
      </c>
      <c r="C17" s="1408" t="s">
        <v>63</v>
      </c>
      <c r="D17" s="1408" t="s">
        <v>64</v>
      </c>
    </row>
    <row r="18" spans="1:4" ht="15" customHeight="1">
      <c r="A18" s="1456" t="s">
        <v>65</v>
      </c>
      <c r="B18" s="1425">
        <v>7960.7</v>
      </c>
      <c r="C18" s="1425">
        <v>9153.8</v>
      </c>
      <c r="D18" s="1425">
        <v>-1193.1</v>
      </c>
    </row>
    <row r="19" spans="1:4" ht="8.25" customHeight="1">
      <c r="A19" s="1438"/>
      <c r="B19" s="1441"/>
      <c r="C19" s="1441"/>
      <c r="D19" s="1441"/>
    </row>
    <row r="20" spans="1:4" ht="15" customHeight="1">
      <c r="A20" s="1457" t="s">
        <v>84</v>
      </c>
      <c r="B20" s="1429">
        <v>5761.6</v>
      </c>
      <c r="C20" s="1429">
        <v>7141.8</v>
      </c>
      <c r="D20" s="1429">
        <v>-1380.2</v>
      </c>
    </row>
    <row r="21" spans="1:4" ht="15" customHeight="1">
      <c r="A21" s="1444"/>
      <c r="B21" s="1445"/>
      <c r="C21" s="1446"/>
      <c r="D21" s="1447"/>
    </row>
    <row r="22" spans="1:4" ht="15" customHeight="1">
      <c r="A22" s="1456" t="s">
        <v>21</v>
      </c>
      <c r="B22" s="1425">
        <v>13047.4</v>
      </c>
      <c r="C22" s="1425">
        <v>14816.3</v>
      </c>
      <c r="D22" s="1425">
        <v>-1768.9</v>
      </c>
    </row>
    <row r="23" spans="1:4" ht="8.25" customHeight="1">
      <c r="A23" s="1438"/>
      <c r="B23" s="1441"/>
      <c r="C23" s="1427"/>
      <c r="D23" s="1441"/>
    </row>
    <row r="24" spans="1:4" ht="15" customHeight="1">
      <c r="A24" s="1457" t="s">
        <v>84</v>
      </c>
      <c r="B24" s="1429">
        <v>10664</v>
      </c>
      <c r="C24" s="1429">
        <v>12487.9</v>
      </c>
      <c r="D24" s="1429">
        <v>-1823.9</v>
      </c>
    </row>
    <row r="25" s="1432" customFormat="1" ht="15" customHeight="1">
      <c r="A25" s="1448" t="s">
        <v>79</v>
      </c>
    </row>
    <row r="26" s="1432" customFormat="1" ht="15" customHeight="1">
      <c r="A26" s="1448" t="s">
        <v>80</v>
      </c>
    </row>
    <row r="27" s="1432" customFormat="1" ht="15" customHeight="1">
      <c r="A27" s="1434" t="s">
        <v>81</v>
      </c>
    </row>
  </sheetData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G22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0.25390625" style="107" customWidth="1"/>
    <col min="2" max="7" width="10.25390625" style="50" customWidth="1"/>
    <col min="8" max="16384" width="9.125" style="50" customWidth="1"/>
  </cols>
  <sheetData>
    <row r="1" spans="1:7" ht="32.25" customHeight="1">
      <c r="A1" s="74" t="s">
        <v>932</v>
      </c>
      <c r="B1" s="74"/>
      <c r="C1" s="74"/>
      <c r="D1" s="74"/>
      <c r="E1" s="74"/>
      <c r="F1" s="74"/>
      <c r="G1" s="74"/>
    </row>
    <row r="2" spans="1:7" s="75" customFormat="1" ht="21.75" customHeight="1">
      <c r="A2" s="378"/>
      <c r="B2" s="1811">
        <v>39447</v>
      </c>
      <c r="C2" s="1811">
        <v>39538</v>
      </c>
      <c r="D2" s="1811"/>
      <c r="E2" s="1811">
        <v>39813</v>
      </c>
      <c r="F2" s="1805">
        <v>39903</v>
      </c>
      <c r="G2" s="1805"/>
    </row>
    <row r="3" spans="1:7" s="75" customFormat="1" ht="21.75" customHeight="1">
      <c r="A3" s="76"/>
      <c r="B3" s="1811"/>
      <c r="C3" s="377" t="s">
        <v>1355</v>
      </c>
      <c r="D3" s="377" t="s">
        <v>1357</v>
      </c>
      <c r="E3" s="1811" t="e">
        <v>#DIV/0!</v>
      </c>
      <c r="F3" s="377" t="s">
        <v>1355</v>
      </c>
      <c r="G3" s="377" t="s">
        <v>1357</v>
      </c>
    </row>
    <row r="4" spans="1:7" s="78" customFormat="1" ht="9" customHeight="1">
      <c r="A4" s="77"/>
      <c r="B4" s="396"/>
      <c r="C4" s="397"/>
      <c r="D4" s="396"/>
      <c r="E4" s="396"/>
      <c r="F4" s="397"/>
      <c r="G4" s="396"/>
    </row>
    <row r="5" spans="1:7" ht="13.5" customHeight="1">
      <c r="A5" s="79" t="s">
        <v>933</v>
      </c>
      <c r="B5" s="398"/>
      <c r="C5" s="399"/>
      <c r="D5" s="398"/>
      <c r="E5" s="398"/>
      <c r="F5" s="399"/>
      <c r="G5" s="398"/>
    </row>
    <row r="6" spans="1:7" ht="9" customHeight="1">
      <c r="A6" s="80"/>
      <c r="B6" s="398"/>
      <c r="C6" s="399"/>
      <c r="D6" s="398"/>
      <c r="E6" s="398"/>
      <c r="F6" s="399"/>
      <c r="G6" s="398"/>
    </row>
    <row r="7" spans="1:7" ht="12" customHeight="1">
      <c r="A7" s="81" t="s">
        <v>1385</v>
      </c>
      <c r="B7" s="400">
        <v>46400.728</v>
      </c>
      <c r="C7" s="401">
        <v>10946.762</v>
      </c>
      <c r="D7" s="400">
        <v>12993.959</v>
      </c>
      <c r="E7" s="400">
        <v>54851.203</v>
      </c>
      <c r="F7" s="401">
        <v>11606.839</v>
      </c>
      <c r="G7" s="400">
        <v>13855.747</v>
      </c>
    </row>
    <row r="8" spans="1:7" ht="12" customHeight="1">
      <c r="A8" s="82" t="s">
        <v>1386</v>
      </c>
      <c r="B8" s="402">
        <v>6.31</v>
      </c>
      <c r="C8" s="403">
        <v>7.6</v>
      </c>
      <c r="D8" s="402">
        <v>6.68</v>
      </c>
      <c r="E8" s="402">
        <v>6.1</v>
      </c>
      <c r="F8" s="403">
        <v>-2.8</v>
      </c>
      <c r="G8" s="402">
        <v>-1.9000000000000057</v>
      </c>
    </row>
    <row r="9" spans="1:7" ht="12" customHeight="1">
      <c r="A9" s="82" t="s">
        <v>934</v>
      </c>
      <c r="B9" s="400">
        <v>56519.818</v>
      </c>
      <c r="C9" s="401">
        <v>13483.539</v>
      </c>
      <c r="D9" s="400">
        <v>15944.227</v>
      </c>
      <c r="E9" s="400">
        <v>66728.053</v>
      </c>
      <c r="F9" s="401">
        <v>13961.09</v>
      </c>
      <c r="G9" s="400">
        <v>16321.645</v>
      </c>
    </row>
    <row r="10" spans="1:7" ht="12" customHeight="1">
      <c r="A10" s="82" t="s">
        <v>1387</v>
      </c>
      <c r="B10" s="402">
        <v>6.17</v>
      </c>
      <c r="C10" s="403">
        <v>7</v>
      </c>
      <c r="D10" s="402">
        <v>7.14</v>
      </c>
      <c r="E10" s="402">
        <v>6</v>
      </c>
      <c r="F10" s="403">
        <v>-3.5</v>
      </c>
      <c r="G10" s="402">
        <v>-4.900000000000006</v>
      </c>
    </row>
    <row r="11" spans="1:7" ht="12" customHeight="1">
      <c r="A11" s="83" t="s">
        <v>1388</v>
      </c>
      <c r="B11" s="400">
        <v>48208.883</v>
      </c>
      <c r="C11" s="401">
        <v>12443.823</v>
      </c>
      <c r="D11" s="400">
        <v>13291.71</v>
      </c>
      <c r="E11" s="400">
        <v>56342.921</v>
      </c>
      <c r="F11" s="401">
        <v>12632.849</v>
      </c>
      <c r="G11" s="400">
        <v>13367.601</v>
      </c>
    </row>
    <row r="12" spans="1:7" ht="12" customHeight="1">
      <c r="A12" s="83" t="s">
        <v>1389</v>
      </c>
      <c r="B12" s="400">
        <v>20797.667</v>
      </c>
      <c r="C12" s="401">
        <v>4779.436</v>
      </c>
      <c r="D12" s="400">
        <v>6919.877</v>
      </c>
      <c r="E12" s="400">
        <v>25585.539</v>
      </c>
      <c r="F12" s="401">
        <v>3710.204</v>
      </c>
      <c r="G12" s="400">
        <v>4932.27</v>
      </c>
    </row>
    <row r="13" spans="1:7" ht="12" customHeight="1">
      <c r="A13" s="83" t="s">
        <v>1390</v>
      </c>
      <c r="B13" s="400">
        <v>35830.73</v>
      </c>
      <c r="C13" s="401">
        <v>8808.957</v>
      </c>
      <c r="D13" s="400">
        <v>10757.957</v>
      </c>
      <c r="E13" s="400">
        <v>40351.205</v>
      </c>
      <c r="F13" s="401">
        <v>6769.226</v>
      </c>
      <c r="G13" s="400">
        <v>7919.842</v>
      </c>
    </row>
    <row r="14" spans="1:7" ht="12" customHeight="1">
      <c r="A14" s="83" t="s">
        <v>1391</v>
      </c>
      <c r="B14" s="400">
        <v>48317.462</v>
      </c>
      <c r="C14" s="401">
        <v>12548.677</v>
      </c>
      <c r="D14" s="400">
        <v>15025.267</v>
      </c>
      <c r="E14" s="400">
        <v>55551.562</v>
      </c>
      <c r="F14" s="401">
        <v>9151.189</v>
      </c>
      <c r="G14" s="400">
        <v>9898.068</v>
      </c>
    </row>
    <row r="15" spans="1:7" ht="9" customHeight="1">
      <c r="A15" s="84"/>
      <c r="B15" s="404"/>
      <c r="C15" s="125"/>
      <c r="D15" s="404"/>
      <c r="E15" s="404"/>
      <c r="F15" s="125"/>
      <c r="G15" s="404"/>
    </row>
    <row r="16" spans="1:7" ht="12" customHeight="1">
      <c r="A16" s="85" t="s">
        <v>935</v>
      </c>
      <c r="B16" s="402">
        <v>7.85</v>
      </c>
      <c r="C16" s="403">
        <v>8.6</v>
      </c>
      <c r="D16" s="402">
        <v>10.07</v>
      </c>
      <c r="E16" s="402">
        <v>11.4</v>
      </c>
      <c r="F16" s="403">
        <v>5.1</v>
      </c>
      <c r="G16" s="402">
        <v>6.7</v>
      </c>
    </row>
    <row r="17" spans="1:7" ht="11.25">
      <c r="A17" s="84" t="s">
        <v>1392</v>
      </c>
      <c r="B17" s="402">
        <v>12.5</v>
      </c>
      <c r="C17" s="403" t="s">
        <v>1872</v>
      </c>
      <c r="D17" s="402" t="s">
        <v>1872</v>
      </c>
      <c r="E17" s="402">
        <v>7.8</v>
      </c>
      <c r="F17" s="403" t="s">
        <v>1872</v>
      </c>
      <c r="G17" s="402" t="s">
        <v>1872</v>
      </c>
    </row>
    <row r="18" spans="1:7" ht="22.5" customHeight="1">
      <c r="A18" s="84" t="s">
        <v>1499</v>
      </c>
      <c r="B18" s="402">
        <v>12.5</v>
      </c>
      <c r="C18" s="403" t="s">
        <v>1872</v>
      </c>
      <c r="D18" s="402" t="s">
        <v>1872</v>
      </c>
      <c r="E18" s="402">
        <v>7.8</v>
      </c>
      <c r="F18" s="403" t="s">
        <v>1872</v>
      </c>
      <c r="G18" s="402" t="s">
        <v>1872</v>
      </c>
    </row>
    <row r="19" spans="1:7" ht="11.25">
      <c r="A19" s="84" t="s">
        <v>1418</v>
      </c>
      <c r="B19" s="402">
        <v>8.4</v>
      </c>
      <c r="C19" s="403">
        <v>13.28</v>
      </c>
      <c r="D19" s="402">
        <v>14.97</v>
      </c>
      <c r="E19" s="402">
        <v>12.35</v>
      </c>
      <c r="F19" s="403">
        <v>5.99</v>
      </c>
      <c r="G19" s="402">
        <v>4.14</v>
      </c>
    </row>
    <row r="20" spans="1:7" ht="11.25" customHeight="1">
      <c r="A20" s="84" t="s">
        <v>1393</v>
      </c>
      <c r="B20" s="402">
        <v>11.6</v>
      </c>
      <c r="C20" s="403" t="s">
        <v>1872</v>
      </c>
      <c r="D20" s="402" t="s">
        <v>1872</v>
      </c>
      <c r="E20" s="402">
        <v>7.2</v>
      </c>
      <c r="F20" s="403" t="s">
        <v>1872</v>
      </c>
      <c r="G20" s="402" t="s">
        <v>1872</v>
      </c>
    </row>
    <row r="21" spans="1:7" ht="22.5" customHeight="1">
      <c r="A21" s="84" t="s">
        <v>1419</v>
      </c>
      <c r="B21" s="402">
        <v>11.6</v>
      </c>
      <c r="C21" s="403" t="s">
        <v>1872</v>
      </c>
      <c r="D21" s="402" t="s">
        <v>1872</v>
      </c>
      <c r="E21" s="402">
        <v>7.2</v>
      </c>
      <c r="F21" s="403" t="s">
        <v>1872</v>
      </c>
      <c r="G21" s="402" t="s">
        <v>1872</v>
      </c>
    </row>
    <row r="22" spans="1:7" ht="11.25">
      <c r="A22" s="84" t="s">
        <v>1420</v>
      </c>
      <c r="B22" s="402">
        <v>7.6</v>
      </c>
      <c r="C22" s="403">
        <v>12.38</v>
      </c>
      <c r="D22" s="402">
        <v>14.03</v>
      </c>
      <c r="E22" s="402">
        <v>12</v>
      </c>
      <c r="F22" s="403">
        <v>5.14</v>
      </c>
      <c r="G22" s="402">
        <v>3.14</v>
      </c>
    </row>
    <row r="23" spans="1:7" ht="11.25">
      <c r="A23" s="86" t="s">
        <v>1421</v>
      </c>
      <c r="B23" s="402">
        <v>10.245183887915928</v>
      </c>
      <c r="C23" s="403" t="s">
        <v>1872</v>
      </c>
      <c r="D23" s="402" t="s">
        <v>1872</v>
      </c>
      <c r="E23" s="402">
        <v>0.23828435266084114</v>
      </c>
      <c r="F23" s="403" t="s">
        <v>1872</v>
      </c>
      <c r="G23" s="402" t="s">
        <v>1872</v>
      </c>
    </row>
    <row r="24" spans="1:7" ht="11.25">
      <c r="A24" s="84" t="s">
        <v>1422</v>
      </c>
      <c r="B24" s="402">
        <v>11.241007194244617</v>
      </c>
      <c r="C24" s="403" t="s">
        <v>1872</v>
      </c>
      <c r="D24" s="402" t="s">
        <v>1872</v>
      </c>
      <c r="E24" s="402">
        <v>4.6887631366208495</v>
      </c>
      <c r="F24" s="403" t="s">
        <v>1872</v>
      </c>
      <c r="G24" s="402" t="s">
        <v>1872</v>
      </c>
    </row>
    <row r="25" spans="1:7" ht="11.25">
      <c r="A25" s="84" t="s">
        <v>1423</v>
      </c>
      <c r="B25" s="402">
        <v>8.32</v>
      </c>
      <c r="C25" s="403" t="s">
        <v>1872</v>
      </c>
      <c r="D25" s="402" t="s">
        <v>1872</v>
      </c>
      <c r="E25" s="402">
        <v>-8.74</v>
      </c>
      <c r="F25" s="403" t="s">
        <v>1872</v>
      </c>
      <c r="G25" s="402" t="s">
        <v>1872</v>
      </c>
    </row>
    <row r="26" spans="1:7" ht="11.25">
      <c r="A26" s="84" t="s">
        <v>1424</v>
      </c>
      <c r="B26" s="402">
        <v>9.61</v>
      </c>
      <c r="C26" s="403">
        <v>-9.4</v>
      </c>
      <c r="D26" s="402">
        <v>6.93</v>
      </c>
      <c r="E26" s="402">
        <v>0.67</v>
      </c>
      <c r="F26" s="403">
        <v>-19.76</v>
      </c>
      <c r="G26" s="402">
        <v>3.67</v>
      </c>
    </row>
    <row r="27" spans="1:7" ht="22.5" customHeight="1">
      <c r="A27" s="84" t="s">
        <v>1425</v>
      </c>
      <c r="B27" s="402">
        <v>9.61</v>
      </c>
      <c r="C27" s="403">
        <v>3.59</v>
      </c>
      <c r="D27" s="402">
        <v>5.56</v>
      </c>
      <c r="E27" s="402">
        <v>0.67</v>
      </c>
      <c r="F27" s="403">
        <v>-17.62</v>
      </c>
      <c r="G27" s="402">
        <v>-20.14</v>
      </c>
    </row>
    <row r="28" spans="1:7" ht="11.25">
      <c r="A28" s="86" t="s">
        <v>936</v>
      </c>
      <c r="B28" s="402">
        <v>2.24</v>
      </c>
      <c r="C28" s="403">
        <v>-1.12</v>
      </c>
      <c r="D28" s="402">
        <v>5.92</v>
      </c>
      <c r="E28" s="402">
        <v>1.5</v>
      </c>
      <c r="F28" s="403">
        <v>-10.18</v>
      </c>
      <c r="G28" s="402">
        <v>-5.87</v>
      </c>
    </row>
    <row r="29" spans="1:7" ht="22.5" customHeight="1">
      <c r="A29" s="84" t="s">
        <v>937</v>
      </c>
      <c r="B29" s="402">
        <v>9.400000000000006</v>
      </c>
      <c r="C29" s="403">
        <v>5.8</v>
      </c>
      <c r="D29" s="402">
        <v>12.8</v>
      </c>
      <c r="E29" s="402">
        <v>8.5</v>
      </c>
      <c r="F29" s="403">
        <v>-15.3</v>
      </c>
      <c r="G29" s="402">
        <v>-15</v>
      </c>
    </row>
    <row r="30" spans="1:7" ht="22.5" customHeight="1">
      <c r="A30" s="84" t="s">
        <v>938</v>
      </c>
      <c r="B30" s="402">
        <v>7</v>
      </c>
      <c r="C30" s="403">
        <v>7</v>
      </c>
      <c r="D30" s="402">
        <v>6.5</v>
      </c>
      <c r="E30" s="402">
        <v>6.9</v>
      </c>
      <c r="F30" s="403">
        <v>-5.7</v>
      </c>
      <c r="G30" s="402">
        <v>-9.7</v>
      </c>
    </row>
    <row r="31" spans="1:7" ht="9" customHeight="1">
      <c r="A31" s="87"/>
      <c r="B31" s="405"/>
      <c r="C31" s="406"/>
      <c r="D31" s="407"/>
      <c r="E31" s="405"/>
      <c r="F31" s="406"/>
      <c r="G31" s="407"/>
    </row>
    <row r="32" spans="1:7" ht="12" customHeight="1">
      <c r="A32" s="86" t="s">
        <v>1426</v>
      </c>
      <c r="B32" s="400">
        <v>2385</v>
      </c>
      <c r="C32" s="401" t="s">
        <v>1872</v>
      </c>
      <c r="D32" s="400" t="s">
        <v>1872</v>
      </c>
      <c r="E32" s="400">
        <v>2436</v>
      </c>
      <c r="F32" s="401" t="s">
        <v>1872</v>
      </c>
      <c r="G32" s="400" t="s">
        <v>1872</v>
      </c>
    </row>
    <row r="33" spans="1:7" ht="12" customHeight="1">
      <c r="A33" s="86" t="s">
        <v>1427</v>
      </c>
      <c r="B33" s="400">
        <v>255.91</v>
      </c>
      <c r="C33" s="401" t="s">
        <v>1872</v>
      </c>
      <c r="D33" s="400" t="s">
        <v>1872</v>
      </c>
      <c r="E33" s="400">
        <v>232.289</v>
      </c>
      <c r="F33" s="401" t="s">
        <v>1872</v>
      </c>
      <c r="G33" s="400" t="s">
        <v>1872</v>
      </c>
    </row>
    <row r="34" spans="1:7" ht="12" customHeight="1">
      <c r="A34" s="81" t="s">
        <v>1428</v>
      </c>
      <c r="B34" s="402">
        <v>6.91</v>
      </c>
      <c r="C34" s="403" t="s">
        <v>1872</v>
      </c>
      <c r="D34" s="402" t="s">
        <v>1872</v>
      </c>
      <c r="E34" s="402">
        <v>6.27</v>
      </c>
      <c r="F34" s="403" t="s">
        <v>1872</v>
      </c>
      <c r="G34" s="402" t="s">
        <v>1872</v>
      </c>
    </row>
    <row r="35" spans="1:7" ht="12" customHeight="1">
      <c r="A35" s="84" t="s">
        <v>939</v>
      </c>
      <c r="B35" s="400">
        <v>430.5833333333333</v>
      </c>
      <c r="C35" s="401">
        <v>484</v>
      </c>
      <c r="D35" s="408">
        <v>510</v>
      </c>
      <c r="E35" s="400">
        <v>524</v>
      </c>
      <c r="F35" s="401">
        <v>563</v>
      </c>
      <c r="G35" s="408">
        <v>588</v>
      </c>
    </row>
    <row r="36" spans="1:7" ht="12" customHeight="1">
      <c r="A36" s="81" t="s">
        <v>940</v>
      </c>
      <c r="B36" s="400">
        <v>7378.792691420689</v>
      </c>
      <c r="C36" s="401" t="s">
        <v>1872</v>
      </c>
      <c r="D36" s="408" t="s">
        <v>1872</v>
      </c>
      <c r="E36" s="400">
        <v>8753.069646336682</v>
      </c>
      <c r="F36" s="401" t="s">
        <v>1872</v>
      </c>
      <c r="G36" s="408" t="s">
        <v>1872</v>
      </c>
    </row>
    <row r="37" spans="1:7" ht="9" customHeight="1">
      <c r="A37" s="87"/>
      <c r="B37" s="409"/>
      <c r="C37" s="125"/>
      <c r="D37" s="409"/>
      <c r="E37" s="409"/>
      <c r="F37" s="125"/>
      <c r="G37" s="409"/>
    </row>
    <row r="38" spans="1:7" ht="13.5" customHeight="1">
      <c r="A38" s="79" t="s">
        <v>1394</v>
      </c>
      <c r="B38" s="409"/>
      <c r="C38" s="125"/>
      <c r="D38" s="409"/>
      <c r="E38" s="409"/>
      <c r="F38" s="125"/>
      <c r="G38" s="409"/>
    </row>
    <row r="39" spans="1:7" ht="9" customHeight="1">
      <c r="A39" s="80"/>
      <c r="B39" s="409"/>
      <c r="C39" s="125"/>
      <c r="D39" s="409"/>
      <c r="E39" s="409"/>
      <c r="F39" s="125"/>
      <c r="G39" s="409"/>
    </row>
    <row r="40" spans="1:7" ht="11.25">
      <c r="A40" s="88" t="s">
        <v>1429</v>
      </c>
      <c r="B40" s="409"/>
      <c r="C40" s="125"/>
      <c r="D40" s="409"/>
      <c r="E40" s="409"/>
      <c r="F40" s="125"/>
      <c r="G40" s="409"/>
    </row>
    <row r="41" spans="1:7" ht="9" customHeight="1">
      <c r="A41" s="89"/>
      <c r="B41" s="409"/>
      <c r="C41" s="125"/>
      <c r="D41" s="409"/>
      <c r="E41" s="409"/>
      <c r="F41" s="125"/>
      <c r="G41" s="409"/>
    </row>
    <row r="42" spans="1:7" ht="13.5" customHeight="1">
      <c r="A42" s="90" t="s">
        <v>1362</v>
      </c>
      <c r="B42" s="409"/>
      <c r="C42" s="125"/>
      <c r="D42" s="409"/>
      <c r="E42" s="409"/>
      <c r="F42" s="125"/>
      <c r="G42" s="409"/>
    </row>
    <row r="43" spans="1:7" ht="12" customHeight="1">
      <c r="A43" s="86" t="s">
        <v>897</v>
      </c>
      <c r="B43" s="410">
        <v>24063</v>
      </c>
      <c r="C43" s="411">
        <v>6746.3186</v>
      </c>
      <c r="D43" s="410">
        <v>7283.2</v>
      </c>
      <c r="E43" s="410">
        <v>27313.2</v>
      </c>
      <c r="F43" s="411">
        <v>6401.069</v>
      </c>
      <c r="G43" s="410">
        <v>6552.127</v>
      </c>
    </row>
    <row r="44" spans="1:7" ht="12" customHeight="1">
      <c r="A44" s="86" t="s">
        <v>941</v>
      </c>
      <c r="B44" s="410">
        <v>19323.8</v>
      </c>
      <c r="C44" s="411">
        <v>5369.0653</v>
      </c>
      <c r="D44" s="410">
        <v>5787.5</v>
      </c>
      <c r="E44" s="410">
        <v>22166.9</v>
      </c>
      <c r="F44" s="411">
        <v>5159.185</v>
      </c>
      <c r="G44" s="410">
        <v>4963.21</v>
      </c>
    </row>
    <row r="45" spans="1:7" ht="12" customHeight="1">
      <c r="A45" s="86" t="s">
        <v>942</v>
      </c>
      <c r="B45" s="410">
        <v>4739.3</v>
      </c>
      <c r="C45" s="411">
        <v>1377.2532</v>
      </c>
      <c r="D45" s="410">
        <v>1495.6</v>
      </c>
      <c r="E45" s="410">
        <v>5146.3</v>
      </c>
      <c r="F45" s="411">
        <v>1241.883</v>
      </c>
      <c r="G45" s="410">
        <v>1588.9170000000001</v>
      </c>
    </row>
    <row r="46" spans="1:7" ht="12" customHeight="1">
      <c r="A46" s="86" t="s">
        <v>898</v>
      </c>
      <c r="B46" s="410">
        <v>22103.4</v>
      </c>
      <c r="C46" s="411">
        <v>5034.7942</v>
      </c>
      <c r="D46" s="410">
        <v>5217.1</v>
      </c>
      <c r="E46" s="410">
        <v>25323.4</v>
      </c>
      <c r="F46" s="411">
        <v>5888.155</v>
      </c>
      <c r="G46" s="410">
        <v>6887.093</v>
      </c>
    </row>
    <row r="47" spans="1:7" ht="12" customHeight="1">
      <c r="A47" s="86" t="s">
        <v>943</v>
      </c>
      <c r="B47" s="410">
        <v>630.8</v>
      </c>
      <c r="C47" s="411">
        <v>286.6101</v>
      </c>
      <c r="D47" s="410">
        <v>74</v>
      </c>
      <c r="E47" s="410">
        <v>585</v>
      </c>
      <c r="F47" s="411">
        <v>271.652</v>
      </c>
      <c r="G47" s="410">
        <v>70.362</v>
      </c>
    </row>
    <row r="48" spans="1:7" ht="12" customHeight="1">
      <c r="A48" s="86" t="s">
        <v>944</v>
      </c>
      <c r="B48" s="410">
        <v>21472.6</v>
      </c>
      <c r="C48" s="411">
        <v>4748.1841</v>
      </c>
      <c r="D48" s="410">
        <v>5143.1</v>
      </c>
      <c r="E48" s="410">
        <v>24738.4</v>
      </c>
      <c r="F48" s="411">
        <v>5616.503</v>
      </c>
      <c r="G48" s="410">
        <v>6816.731</v>
      </c>
    </row>
    <row r="49" spans="1:7" ht="12" customHeight="1">
      <c r="A49" s="86" t="s">
        <v>945</v>
      </c>
      <c r="B49" s="410">
        <v>2590.4</v>
      </c>
      <c r="C49" s="411">
        <v>1998.1344999999992</v>
      </c>
      <c r="D49" s="410">
        <v>2140</v>
      </c>
      <c r="E49" s="410">
        <v>2574.8</v>
      </c>
      <c r="F49" s="411">
        <v>784.5660000000007</v>
      </c>
      <c r="G49" s="410">
        <v>-264.6039999999995</v>
      </c>
    </row>
    <row r="50" spans="1:7" ht="12" customHeight="1">
      <c r="A50" s="86" t="s">
        <v>946</v>
      </c>
      <c r="B50" s="410">
        <v>1959.6</v>
      </c>
      <c r="C50" s="411">
        <v>1711.5243999999993</v>
      </c>
      <c r="D50" s="410">
        <v>2066</v>
      </c>
      <c r="E50" s="410">
        <v>1989.8</v>
      </c>
      <c r="F50" s="411">
        <v>512.9140000000007</v>
      </c>
      <c r="G50" s="410">
        <v>-334.96599999999944</v>
      </c>
    </row>
    <row r="51" spans="1:7" ht="12" customHeight="1">
      <c r="A51" s="86" t="s">
        <v>947</v>
      </c>
      <c r="B51" s="410">
        <v>11167.202550999998</v>
      </c>
      <c r="C51" s="411">
        <v>10376.460481999999</v>
      </c>
      <c r="D51" s="410">
        <v>10373.526736999998</v>
      </c>
      <c r="E51" s="410">
        <v>10709.929497000001</v>
      </c>
      <c r="F51" s="411">
        <v>10535.078295</v>
      </c>
      <c r="G51" s="410">
        <v>10542.706032</v>
      </c>
    </row>
    <row r="52" spans="1:7" ht="9" customHeight="1">
      <c r="A52" s="84"/>
      <c r="B52" s="412"/>
      <c r="C52" s="413"/>
      <c r="D52" s="412"/>
      <c r="E52" s="412"/>
      <c r="F52" s="413"/>
      <c r="G52" s="412"/>
    </row>
    <row r="53" spans="1:7" ht="13.5" customHeight="1">
      <c r="A53" s="90" t="s">
        <v>1430</v>
      </c>
      <c r="B53" s="412"/>
      <c r="C53" s="125"/>
      <c r="D53" s="412"/>
      <c r="E53" s="412"/>
      <c r="F53" s="125"/>
      <c r="G53" s="412"/>
    </row>
    <row r="54" spans="1:7" ht="12" customHeight="1">
      <c r="A54" s="86" t="s">
        <v>897</v>
      </c>
      <c r="B54" s="410">
        <v>42.57444707270643</v>
      </c>
      <c r="C54" s="411">
        <v>10.110168507389238</v>
      </c>
      <c r="D54" s="410">
        <v>10.914749753001185</v>
      </c>
      <c r="E54" s="410">
        <v>40.932109917848194</v>
      </c>
      <c r="F54" s="411">
        <v>9.659293631212416</v>
      </c>
      <c r="G54" s="410">
        <v>9.887242053162513</v>
      </c>
    </row>
    <row r="55" spans="1:7" ht="12" customHeight="1">
      <c r="A55" s="86" t="s">
        <v>941</v>
      </c>
      <c r="B55" s="410">
        <v>34.1894236106705</v>
      </c>
      <c r="C55" s="411">
        <v>8.046189059345101</v>
      </c>
      <c r="D55" s="410">
        <v>8.673263702149379</v>
      </c>
      <c r="E55" s="410">
        <v>33.21976140979267</v>
      </c>
      <c r="F55" s="411">
        <v>7.7852750552675865</v>
      </c>
      <c r="G55" s="410">
        <v>7.489546315368539</v>
      </c>
    </row>
    <row r="56" spans="1:7" ht="12" customHeight="1">
      <c r="A56" s="86" t="s">
        <v>942</v>
      </c>
      <c r="B56" s="410">
        <v>8.385200391126526</v>
      </c>
      <c r="C56" s="411">
        <v>2.0639792981821303</v>
      </c>
      <c r="D56" s="410">
        <v>2.2413361888439938</v>
      </c>
      <c r="E56" s="410">
        <v>7.712348508055525</v>
      </c>
      <c r="F56" s="411">
        <v>1.874017066932253</v>
      </c>
      <c r="G56" s="410">
        <v>2.3976957377939745</v>
      </c>
    </row>
    <row r="57" spans="1:7" ht="12" customHeight="1">
      <c r="A57" s="86" t="s">
        <v>898</v>
      </c>
      <c r="B57" s="410">
        <v>39.10734461317622</v>
      </c>
      <c r="C57" s="411">
        <v>7.545243677348116</v>
      </c>
      <c r="D57" s="410">
        <v>7.818450809586787</v>
      </c>
      <c r="E57" s="410">
        <v>37.95015568639475</v>
      </c>
      <c r="F57" s="411">
        <v>8.885299953975116</v>
      </c>
      <c r="G57" s="410">
        <v>10.392709960237518</v>
      </c>
    </row>
    <row r="58" spans="1:7" ht="12" customHeight="1">
      <c r="A58" s="86" t="s">
        <v>943</v>
      </c>
      <c r="B58" s="410">
        <v>1.1160687035474883</v>
      </c>
      <c r="C58" s="411">
        <v>0.4295196504534607</v>
      </c>
      <c r="D58" s="410">
        <v>0.11089788578126204</v>
      </c>
      <c r="E58" s="410">
        <v>0.8766927457032203</v>
      </c>
      <c r="F58" s="411">
        <v>0.40992628473558324</v>
      </c>
      <c r="G58" s="410">
        <v>0.10617714298648678</v>
      </c>
    </row>
    <row r="59" spans="1:7" ht="12" customHeight="1">
      <c r="A59" s="86" t="s">
        <v>944</v>
      </c>
      <c r="B59" s="410">
        <v>37.99127590962873</v>
      </c>
      <c r="C59" s="411">
        <v>7.1157240268946556</v>
      </c>
      <c r="D59" s="410">
        <v>7.707552923805524</v>
      </c>
      <c r="E59" s="410">
        <v>37.07346294069153</v>
      </c>
      <c r="F59" s="411">
        <v>8.475373669239533</v>
      </c>
      <c r="G59" s="410">
        <v>10.286532817251032</v>
      </c>
    </row>
    <row r="60" spans="1:7" ht="12" customHeight="1">
      <c r="A60" s="86" t="s">
        <v>945</v>
      </c>
      <c r="B60" s="410">
        <v>4.583171163077699</v>
      </c>
      <c r="C60" s="411">
        <v>2.994444480494582</v>
      </c>
      <c r="D60" s="410">
        <v>3.207046967187848</v>
      </c>
      <c r="E60" s="410">
        <v>3.858646977156668</v>
      </c>
      <c r="F60" s="411">
        <v>1.1839199619728842</v>
      </c>
      <c r="G60" s="410">
        <v>-0.3992907640885179</v>
      </c>
    </row>
    <row r="61" spans="1:7" ht="12" customHeight="1">
      <c r="A61" s="86" t="s">
        <v>946</v>
      </c>
      <c r="B61" s="410">
        <v>3.46710245953021</v>
      </c>
      <c r="C61" s="411">
        <v>2.564924830041121</v>
      </c>
      <c r="D61" s="410">
        <v>3.096149081406586</v>
      </c>
      <c r="E61" s="410">
        <v>2.9819542314534475</v>
      </c>
      <c r="F61" s="411">
        <v>0.7739936772373007</v>
      </c>
      <c r="G61" s="410">
        <v>-0.5054679070750046</v>
      </c>
    </row>
    <row r="62" spans="1:7" ht="12" customHeight="1">
      <c r="A62" s="86" t="s">
        <v>947</v>
      </c>
      <c r="B62" s="410">
        <v>19.75802991970002</v>
      </c>
      <c r="C62" s="411">
        <v>15.550372018197503</v>
      </c>
      <c r="D62" s="410">
        <v>15.545975449036403</v>
      </c>
      <c r="E62" s="410">
        <v>16.050115379509126</v>
      </c>
      <c r="F62" s="411">
        <v>15.89756565336472</v>
      </c>
      <c r="G62" s="410">
        <v>15.909076004436498</v>
      </c>
    </row>
    <row r="63" spans="1:7" ht="12" customHeight="1">
      <c r="A63" s="86"/>
      <c r="B63" s="410"/>
      <c r="C63" s="411"/>
      <c r="D63" s="410"/>
      <c r="E63" s="410"/>
      <c r="F63" s="411"/>
      <c r="G63" s="410"/>
    </row>
    <row r="64" spans="1:7" ht="11.25">
      <c r="A64" s="88" t="s">
        <v>1431</v>
      </c>
      <c r="B64" s="410"/>
      <c r="C64" s="411"/>
      <c r="D64" s="410"/>
      <c r="E64" s="410"/>
      <c r="F64" s="411"/>
      <c r="G64" s="410"/>
    </row>
    <row r="65" spans="1:7" ht="12" customHeight="1">
      <c r="A65" s="86"/>
      <c r="B65" s="410"/>
      <c r="C65" s="411"/>
      <c r="D65" s="410"/>
      <c r="E65" s="410"/>
      <c r="F65" s="411"/>
      <c r="G65" s="410"/>
    </row>
    <row r="66" spans="1:7" ht="12" customHeight="1">
      <c r="A66" s="86" t="s">
        <v>1873</v>
      </c>
      <c r="B66" s="410">
        <v>39.4</v>
      </c>
      <c r="C66" s="411" t="s">
        <v>1361</v>
      </c>
      <c r="D66" s="410" t="s">
        <v>1361</v>
      </c>
      <c r="E66" s="410">
        <v>1014.9</v>
      </c>
      <c r="F66" s="411" t="s">
        <v>1361</v>
      </c>
      <c r="G66" s="410" t="s">
        <v>1361</v>
      </c>
    </row>
    <row r="67" spans="1:7" ht="12" customHeight="1">
      <c r="A67" s="86" t="s">
        <v>1874</v>
      </c>
      <c r="B67" s="410">
        <v>0.07</v>
      </c>
      <c r="C67" s="411" t="s">
        <v>1361</v>
      </c>
      <c r="D67" s="410" t="s">
        <v>1361</v>
      </c>
      <c r="E67" s="410">
        <v>1.52</v>
      </c>
      <c r="F67" s="411" t="s">
        <v>1361</v>
      </c>
      <c r="G67" s="410" t="s">
        <v>1361</v>
      </c>
    </row>
    <row r="68" spans="1:7" ht="9" customHeight="1">
      <c r="A68" s="87"/>
      <c r="B68" s="398"/>
      <c r="C68" s="125"/>
      <c r="D68" s="398"/>
      <c r="E68" s="398"/>
      <c r="F68" s="125"/>
      <c r="G68" s="398"/>
    </row>
    <row r="69" spans="1:7" ht="13.5" customHeight="1">
      <c r="A69" s="79" t="s">
        <v>1432</v>
      </c>
      <c r="B69" s="398"/>
      <c r="C69" s="125"/>
      <c r="D69" s="398"/>
      <c r="E69" s="398"/>
      <c r="F69" s="125"/>
      <c r="G69" s="398"/>
    </row>
    <row r="70" spans="1:7" ht="13.5" customHeight="1">
      <c r="A70" s="90" t="s">
        <v>1433</v>
      </c>
      <c r="B70" s="398"/>
      <c r="C70" s="125"/>
      <c r="D70" s="398"/>
      <c r="E70" s="398"/>
      <c r="F70" s="125"/>
      <c r="G70" s="398"/>
    </row>
    <row r="71" spans="1:7" ht="12" customHeight="1">
      <c r="A71" s="91" t="s">
        <v>948</v>
      </c>
      <c r="B71" s="410">
        <v>19130.365</v>
      </c>
      <c r="C71" s="411">
        <v>17706.739</v>
      </c>
      <c r="D71" s="410">
        <v>16706.026</v>
      </c>
      <c r="E71" s="410">
        <v>13944.123</v>
      </c>
      <c r="F71" s="411">
        <v>13256.766</v>
      </c>
      <c r="G71" s="410">
        <v>13600.199</v>
      </c>
    </row>
    <row r="72" spans="1:7" ht="12" customHeight="1">
      <c r="A72" s="92" t="s">
        <v>904</v>
      </c>
      <c r="B72" s="410">
        <v>31250.222</v>
      </c>
      <c r="C72" s="411">
        <v>29915.436</v>
      </c>
      <c r="D72" s="410">
        <v>33204.291</v>
      </c>
      <c r="E72" s="410">
        <v>32538.555</v>
      </c>
      <c r="F72" s="411">
        <v>30585.465</v>
      </c>
      <c r="G72" s="410">
        <v>30921.468</v>
      </c>
    </row>
    <row r="73" spans="1:7" ht="12" customHeight="1">
      <c r="A73" s="92" t="s">
        <v>949</v>
      </c>
      <c r="B73" s="410">
        <v>12119.857</v>
      </c>
      <c r="C73" s="411">
        <v>12208.697</v>
      </c>
      <c r="D73" s="410">
        <v>16498.265</v>
      </c>
      <c r="E73" s="410">
        <v>18594.432</v>
      </c>
      <c r="F73" s="411">
        <v>17328.699</v>
      </c>
      <c r="G73" s="410">
        <v>17321.269</v>
      </c>
    </row>
    <row r="74" spans="1:7" ht="12" customHeight="1">
      <c r="A74" s="91" t="s">
        <v>950</v>
      </c>
      <c r="B74" s="410">
        <v>33215.873</v>
      </c>
      <c r="C74" s="411">
        <v>35407.428</v>
      </c>
      <c r="D74" s="410">
        <v>38429.487</v>
      </c>
      <c r="E74" s="410">
        <v>44755.829</v>
      </c>
      <c r="F74" s="411">
        <v>45500.392</v>
      </c>
      <c r="G74" s="410">
        <v>45576.324</v>
      </c>
    </row>
    <row r="75" spans="1:7" ht="12" customHeight="1">
      <c r="A75" s="92" t="s">
        <v>951</v>
      </c>
      <c r="B75" s="410">
        <v>33486.152</v>
      </c>
      <c r="C75" s="411">
        <v>35570.315</v>
      </c>
      <c r="D75" s="410">
        <v>38473.002</v>
      </c>
      <c r="E75" s="410">
        <v>44533.093</v>
      </c>
      <c r="F75" s="411">
        <v>45327.52</v>
      </c>
      <c r="G75" s="410">
        <v>45538.605</v>
      </c>
    </row>
    <row r="76" spans="1:7" ht="12" customHeight="1">
      <c r="A76" s="93" t="s">
        <v>952</v>
      </c>
      <c r="B76" s="410">
        <v>-4296.867</v>
      </c>
      <c r="C76" s="411">
        <v>-4792.707</v>
      </c>
      <c r="D76" s="410">
        <v>-6905.942</v>
      </c>
      <c r="E76" s="410">
        <v>-5175.158</v>
      </c>
      <c r="F76" s="411">
        <v>-4736.805</v>
      </c>
      <c r="G76" s="410">
        <v>-4941.073</v>
      </c>
    </row>
    <row r="77" spans="1:7" ht="12" customHeight="1">
      <c r="A77" s="93" t="s">
        <v>953</v>
      </c>
      <c r="B77" s="410">
        <v>37783.019</v>
      </c>
      <c r="C77" s="411">
        <v>40363.022</v>
      </c>
      <c r="D77" s="410">
        <v>45378.944</v>
      </c>
      <c r="E77" s="410">
        <v>49708.251</v>
      </c>
      <c r="F77" s="411">
        <v>50064.325</v>
      </c>
      <c r="G77" s="410">
        <v>50479.678</v>
      </c>
    </row>
    <row r="78" spans="1:7" ht="12" customHeight="1">
      <c r="A78" s="94" t="s">
        <v>1875</v>
      </c>
      <c r="B78" s="410">
        <v>13783.071</v>
      </c>
      <c r="C78" s="411">
        <v>14650.75</v>
      </c>
      <c r="D78" s="410">
        <v>16285.522</v>
      </c>
      <c r="E78" s="410">
        <v>18097.981</v>
      </c>
      <c r="F78" s="411">
        <v>18265.643</v>
      </c>
      <c r="G78" s="410">
        <v>18402.476</v>
      </c>
    </row>
    <row r="79" spans="1:7" s="122" customFormat="1" ht="11.25">
      <c r="A79" s="123" t="s">
        <v>977</v>
      </c>
      <c r="B79" s="410">
        <v>62.466038259715816</v>
      </c>
      <c r="C79" s="414">
        <v>55.54897934598322</v>
      </c>
      <c r="D79" s="410">
        <v>51.953924140679405</v>
      </c>
      <c r="E79" s="410">
        <v>31.562411674937874</v>
      </c>
      <c r="F79" s="414">
        <v>24.03512551661766</v>
      </c>
      <c r="G79" s="410">
        <v>11.240310043354018</v>
      </c>
    </row>
    <row r="80" spans="1:7" ht="11.25">
      <c r="A80" s="124" t="s">
        <v>976</v>
      </c>
      <c r="B80" s="415">
        <v>52.39071304842766</v>
      </c>
      <c r="C80" s="411">
        <v>49.66747428481764</v>
      </c>
      <c r="D80" s="415">
        <v>48.98972923254041</v>
      </c>
      <c r="E80" s="415">
        <v>31.305867901282667</v>
      </c>
      <c r="F80" s="411">
        <v>24.673774380151194</v>
      </c>
      <c r="G80" s="415">
        <v>12.99899383022538</v>
      </c>
    </row>
    <row r="81" spans="1:7" ht="7.5" customHeight="1">
      <c r="A81" s="84"/>
      <c r="B81" s="416"/>
      <c r="C81" s="417"/>
      <c r="D81" s="416"/>
      <c r="E81" s="416"/>
      <c r="F81" s="417"/>
      <c r="G81" s="416"/>
    </row>
    <row r="82" spans="1:7" ht="12" customHeight="1">
      <c r="A82" s="86" t="s">
        <v>954</v>
      </c>
      <c r="B82" s="415">
        <v>-4212.087</v>
      </c>
      <c r="C82" s="411">
        <v>-5956.927</v>
      </c>
      <c r="D82" s="415">
        <v>-9162.301</v>
      </c>
      <c r="E82" s="415">
        <v>-10851.679</v>
      </c>
      <c r="F82" s="411">
        <v>-9790.239</v>
      </c>
      <c r="G82" s="415">
        <v>-9580.405</v>
      </c>
    </row>
    <row r="83" spans="1:7" ht="12" customHeight="1">
      <c r="A83" s="95" t="s">
        <v>955</v>
      </c>
      <c r="B83" s="415">
        <v>7874.856</v>
      </c>
      <c r="C83" s="411">
        <v>6193.487</v>
      </c>
      <c r="D83" s="415">
        <v>7292.671</v>
      </c>
      <c r="E83" s="415">
        <v>7645.35</v>
      </c>
      <c r="F83" s="411">
        <v>7446.109</v>
      </c>
      <c r="G83" s="415">
        <v>7627.768</v>
      </c>
    </row>
    <row r="84" spans="1:7" ht="12" customHeight="1">
      <c r="A84" s="95" t="s">
        <v>956</v>
      </c>
      <c r="B84" s="415">
        <v>12086.943</v>
      </c>
      <c r="C84" s="411">
        <v>12150.414</v>
      </c>
      <c r="D84" s="415">
        <v>16454.972</v>
      </c>
      <c r="E84" s="415">
        <v>18497.029</v>
      </c>
      <c r="F84" s="411">
        <v>17236.348</v>
      </c>
      <c r="G84" s="415">
        <v>17208.173</v>
      </c>
    </row>
    <row r="85" spans="1:7" ht="7.5" customHeight="1">
      <c r="A85" s="96"/>
      <c r="B85" s="416"/>
      <c r="C85" s="417"/>
      <c r="D85" s="416"/>
      <c r="E85" s="416"/>
      <c r="F85" s="417"/>
      <c r="G85" s="416"/>
    </row>
    <row r="86" spans="1:7" ht="12" customHeight="1">
      <c r="A86" s="84" t="s">
        <v>957</v>
      </c>
      <c r="B86" s="410">
        <v>20726.653</v>
      </c>
      <c r="C86" s="411">
        <v>19848.046</v>
      </c>
      <c r="D86" s="415">
        <v>20326.698</v>
      </c>
      <c r="E86" s="410">
        <v>19866.626</v>
      </c>
      <c r="F86" s="411">
        <v>17749.776</v>
      </c>
      <c r="G86" s="415">
        <v>17909.527</v>
      </c>
    </row>
    <row r="87" spans="1:7" ht="12" customHeight="1">
      <c r="A87" s="84" t="s">
        <v>958</v>
      </c>
      <c r="B87" s="410">
        <v>42041.56</v>
      </c>
      <c r="C87" s="411">
        <v>42210.406</v>
      </c>
      <c r="D87" s="415">
        <v>43928.875</v>
      </c>
      <c r="E87" s="410">
        <v>45687.924</v>
      </c>
      <c r="F87" s="411">
        <v>44841.866</v>
      </c>
      <c r="G87" s="415">
        <v>45497.314</v>
      </c>
    </row>
    <row r="88" spans="1:7" ht="12" customHeight="1">
      <c r="A88" s="84" t="s">
        <v>959</v>
      </c>
      <c r="B88" s="410">
        <v>42061.61</v>
      </c>
      <c r="C88" s="411">
        <v>42248.711</v>
      </c>
      <c r="D88" s="415">
        <v>43964.787</v>
      </c>
      <c r="E88" s="410">
        <v>45777.83</v>
      </c>
      <c r="F88" s="411">
        <v>44891.924</v>
      </c>
      <c r="G88" s="415">
        <v>45536.119</v>
      </c>
    </row>
    <row r="89" spans="1:7" ht="12" customHeight="1">
      <c r="A89" s="91" t="s">
        <v>1395</v>
      </c>
      <c r="B89" s="415">
        <v>23346.05</v>
      </c>
      <c r="C89" s="411">
        <v>23693.96</v>
      </c>
      <c r="D89" s="415">
        <v>25883.631</v>
      </c>
      <c r="E89" s="415">
        <v>24864.756</v>
      </c>
      <c r="F89" s="411">
        <v>23111.023</v>
      </c>
      <c r="G89" s="415">
        <v>23265.337</v>
      </c>
    </row>
    <row r="90" spans="1:7" ht="12" customHeight="1">
      <c r="A90" s="84" t="s">
        <v>960</v>
      </c>
      <c r="B90" s="410">
        <v>14194.207</v>
      </c>
      <c r="C90" s="411">
        <v>13411.35</v>
      </c>
      <c r="D90" s="415">
        <v>14042.536</v>
      </c>
      <c r="E90" s="410">
        <v>14185.79</v>
      </c>
      <c r="F90" s="411">
        <v>11923.77</v>
      </c>
      <c r="G90" s="415">
        <v>12235.75</v>
      </c>
    </row>
    <row r="91" spans="1:7" ht="12" customHeight="1">
      <c r="A91" s="96" t="s">
        <v>1434</v>
      </c>
      <c r="B91" s="410">
        <v>8410.867</v>
      </c>
      <c r="C91" s="411">
        <v>7726.979</v>
      </c>
      <c r="D91" s="415">
        <v>8124.559</v>
      </c>
      <c r="E91" s="410">
        <v>9179.414</v>
      </c>
      <c r="F91" s="411">
        <v>7799.032</v>
      </c>
      <c r="G91" s="415">
        <v>7809.781</v>
      </c>
    </row>
    <row r="92" spans="1:7" ht="12" customHeight="1">
      <c r="A92" s="96" t="s">
        <v>1435</v>
      </c>
      <c r="B92" s="410">
        <v>5783.34</v>
      </c>
      <c r="C92" s="411">
        <v>5684.371</v>
      </c>
      <c r="D92" s="415">
        <v>5917.977</v>
      </c>
      <c r="E92" s="410">
        <v>5006.376</v>
      </c>
      <c r="F92" s="411">
        <v>4124.738</v>
      </c>
      <c r="G92" s="415">
        <v>4425.969</v>
      </c>
    </row>
    <row r="93" spans="1:7" ht="9" customHeight="1">
      <c r="A93" s="96"/>
      <c r="B93" s="412"/>
      <c r="C93" s="413"/>
      <c r="D93" s="412"/>
      <c r="E93" s="412"/>
      <c r="F93" s="413"/>
      <c r="G93" s="412"/>
    </row>
    <row r="94" spans="1:7" ht="13.5" customHeight="1">
      <c r="A94" s="90" t="s">
        <v>1430</v>
      </c>
      <c r="B94" s="416"/>
      <c r="C94" s="417"/>
      <c r="D94" s="416"/>
      <c r="E94" s="416"/>
      <c r="F94" s="417"/>
      <c r="G94" s="416"/>
    </row>
    <row r="95" spans="1:7" ht="12" customHeight="1">
      <c r="A95" s="84" t="s">
        <v>957</v>
      </c>
      <c r="B95" s="415">
        <v>36.67147866612026</v>
      </c>
      <c r="C95" s="411">
        <v>29.744680247151823</v>
      </c>
      <c r="D95" s="415">
        <v>30.46199774478659</v>
      </c>
      <c r="E95" s="415">
        <v>29.772524608203387</v>
      </c>
      <c r="F95" s="411">
        <v>26.78463523393468</v>
      </c>
      <c r="G95" s="415">
        <v>27.025701502222017</v>
      </c>
    </row>
    <row r="96" spans="1:7" ht="12" customHeight="1">
      <c r="A96" s="84" t="s">
        <v>958</v>
      </c>
      <c r="B96" s="415">
        <v>74.38374978489846</v>
      </c>
      <c r="C96" s="411">
        <v>63.25736193741485</v>
      </c>
      <c r="D96" s="415">
        <v>65.83269408445051</v>
      </c>
      <c r="E96" s="415">
        <v>68.4688402342565</v>
      </c>
      <c r="F96" s="411">
        <v>67.66693979794321</v>
      </c>
      <c r="G96" s="415">
        <v>68.65601907391898</v>
      </c>
    </row>
    <row r="97" spans="1:7" ht="12" customHeight="1">
      <c r="A97" s="84" t="s">
        <v>959</v>
      </c>
      <c r="B97" s="415">
        <v>74.41922406756511</v>
      </c>
      <c r="C97" s="411">
        <v>63.314766579507435</v>
      </c>
      <c r="D97" s="415">
        <v>65.88651252869614</v>
      </c>
      <c r="E97" s="415">
        <v>68.60357517100041</v>
      </c>
      <c r="F97" s="411">
        <v>67.7424779495537</v>
      </c>
      <c r="G97" s="415">
        <v>68.71457630699351</v>
      </c>
    </row>
    <row r="98" spans="1:7" ht="12" customHeight="1">
      <c r="A98" s="91" t="s">
        <v>951</v>
      </c>
      <c r="B98" s="415">
        <v>59.24674421279984</v>
      </c>
      <c r="C98" s="411">
        <v>53.30638824423664</v>
      </c>
      <c r="D98" s="415">
        <v>57.65641326294955</v>
      </c>
      <c r="E98" s="415">
        <v>66.73818731081515</v>
      </c>
      <c r="F98" s="411">
        <v>68.3997977923146</v>
      </c>
      <c r="G98" s="415">
        <v>68.71832771226148</v>
      </c>
    </row>
    <row r="99" spans="1:7" ht="12" customHeight="1">
      <c r="A99" s="97" t="s">
        <v>952</v>
      </c>
      <c r="B99" s="415">
        <v>-7.6024077076822865</v>
      </c>
      <c r="C99" s="411">
        <v>-7.182446938771014</v>
      </c>
      <c r="D99" s="415">
        <v>-10.349383339567844</v>
      </c>
      <c r="E99" s="415">
        <v>-7.755595686270062</v>
      </c>
      <c r="F99" s="411">
        <v>-7.147898322732521</v>
      </c>
      <c r="G99" s="415">
        <v>-7.456141303937769</v>
      </c>
    </row>
    <row r="100" spans="1:7" ht="12" customHeight="1">
      <c r="A100" s="97" t="s">
        <v>953</v>
      </c>
      <c r="B100" s="415">
        <v>66.84915192048211</v>
      </c>
      <c r="C100" s="411">
        <v>60.48883518300766</v>
      </c>
      <c r="D100" s="415">
        <v>68.00579660251739</v>
      </c>
      <c r="E100" s="415">
        <v>74.49378299708519</v>
      </c>
      <c r="F100" s="411">
        <v>75.54769611504712</v>
      </c>
      <c r="G100" s="415">
        <v>76.17446901619925</v>
      </c>
    </row>
    <row r="101" spans="1:7" ht="12" customHeight="1">
      <c r="A101" s="98" t="s">
        <v>961</v>
      </c>
      <c r="B101" s="415">
        <v>24.386262177985074</v>
      </c>
      <c r="C101" s="411">
        <v>21.95590810959223</v>
      </c>
      <c r="D101" s="415">
        <v>24.40581025194906</v>
      </c>
      <c r="E101" s="415">
        <v>27.121997700127707</v>
      </c>
      <c r="F101" s="411">
        <v>27.56308502531369</v>
      </c>
      <c r="G101" s="415">
        <v>27.76956774334714</v>
      </c>
    </row>
    <row r="102" spans="1:7" ht="9" customHeight="1">
      <c r="A102" s="98"/>
      <c r="B102" s="404"/>
      <c r="C102" s="418"/>
      <c r="D102" s="404"/>
      <c r="E102" s="404"/>
      <c r="F102" s="418"/>
      <c r="G102" s="404"/>
    </row>
    <row r="103" spans="1:7" ht="13.5" customHeight="1">
      <c r="A103" s="99" t="s">
        <v>1436</v>
      </c>
      <c r="B103" s="404"/>
      <c r="C103" s="418"/>
      <c r="D103" s="404"/>
      <c r="E103" s="404"/>
      <c r="F103" s="418"/>
      <c r="G103" s="404"/>
    </row>
    <row r="104" spans="1:7" ht="12" customHeight="1">
      <c r="A104" s="100" t="s">
        <v>1437</v>
      </c>
      <c r="B104" s="419">
        <v>3.93</v>
      </c>
      <c r="C104" s="420">
        <v>4.75</v>
      </c>
      <c r="D104" s="419">
        <v>4.91</v>
      </c>
      <c r="E104" s="419">
        <v>5.12</v>
      </c>
      <c r="F104" s="420">
        <v>4.2</v>
      </c>
      <c r="G104" s="419">
        <v>2.71</v>
      </c>
    </row>
    <row r="105" spans="1:7" ht="12" customHeight="1">
      <c r="A105" s="84" t="s">
        <v>962</v>
      </c>
      <c r="B105" s="419">
        <v>4.08</v>
      </c>
      <c r="C105" s="420">
        <v>4.96</v>
      </c>
      <c r="D105" s="419">
        <v>5.13</v>
      </c>
      <c r="E105" s="419">
        <v>5.29</v>
      </c>
      <c r="F105" s="420">
        <v>3.76</v>
      </c>
      <c r="G105" s="419">
        <v>2.47</v>
      </c>
    </row>
    <row r="106" spans="1:7" ht="12" customHeight="1">
      <c r="A106" s="84" t="s">
        <v>963</v>
      </c>
      <c r="B106" s="419">
        <v>4.9</v>
      </c>
      <c r="C106" s="420">
        <v>6.63</v>
      </c>
      <c r="D106" s="419">
        <v>6.89</v>
      </c>
      <c r="E106" s="419">
        <v>7.14</v>
      </c>
      <c r="F106" s="420">
        <v>6.74</v>
      </c>
      <c r="G106" s="419">
        <v>5.99</v>
      </c>
    </row>
    <row r="107" spans="1:7" ht="12" customHeight="1">
      <c r="A107" s="84" t="s">
        <v>1438</v>
      </c>
      <c r="B107" s="419">
        <v>4.17</v>
      </c>
      <c r="C107" s="420">
        <v>4.63</v>
      </c>
      <c r="D107" s="421">
        <v>4.92</v>
      </c>
      <c r="E107" s="419">
        <v>4.99</v>
      </c>
      <c r="F107" s="420">
        <v>6.27</v>
      </c>
      <c r="G107" s="421">
        <v>5.82</v>
      </c>
    </row>
    <row r="108" spans="1:7" s="101" customFormat="1" ht="12" customHeight="1">
      <c r="A108" s="84" t="s">
        <v>1439</v>
      </c>
      <c r="B108" s="419">
        <v>4.54</v>
      </c>
      <c r="C108" s="420">
        <v>5.05</v>
      </c>
      <c r="D108" s="419">
        <v>4.97</v>
      </c>
      <c r="E108" s="419">
        <v>5.38</v>
      </c>
      <c r="F108" s="420">
        <v>7.32</v>
      </c>
      <c r="G108" s="419">
        <v>7.2</v>
      </c>
    </row>
    <row r="109" spans="1:7" ht="15" customHeight="1">
      <c r="A109" s="102" t="s">
        <v>1440</v>
      </c>
      <c r="B109" s="419"/>
      <c r="C109" s="422"/>
      <c r="D109" s="421"/>
      <c r="E109" s="419"/>
      <c r="F109" s="422"/>
      <c r="G109" s="421"/>
    </row>
    <row r="110" spans="1:7" ht="12" customHeight="1">
      <c r="A110" s="96" t="s">
        <v>1867</v>
      </c>
      <c r="B110" s="419">
        <v>4.05</v>
      </c>
      <c r="C110" s="420">
        <v>4.55</v>
      </c>
      <c r="D110" s="421">
        <v>5.11</v>
      </c>
      <c r="E110" s="419">
        <v>5.58</v>
      </c>
      <c r="F110" s="420">
        <v>6.86</v>
      </c>
      <c r="G110" s="421">
        <v>7.04</v>
      </c>
    </row>
    <row r="111" spans="1:7" ht="12" customHeight="1">
      <c r="A111" s="96" t="s">
        <v>1441</v>
      </c>
      <c r="B111" s="419">
        <v>9.15</v>
      </c>
      <c r="C111" s="420">
        <v>10.72</v>
      </c>
      <c r="D111" s="421">
        <v>10.01</v>
      </c>
      <c r="E111" s="419">
        <v>10.69</v>
      </c>
      <c r="F111" s="420">
        <v>10.86</v>
      </c>
      <c r="G111" s="421">
        <v>11.44</v>
      </c>
    </row>
    <row r="112" spans="1:7" ht="12" customHeight="1">
      <c r="A112" s="96" t="s">
        <v>1442</v>
      </c>
      <c r="B112" s="419">
        <v>9.41</v>
      </c>
      <c r="C112" s="420">
        <v>9.92</v>
      </c>
      <c r="D112" s="421">
        <v>10.44</v>
      </c>
      <c r="E112" s="419">
        <v>10.55</v>
      </c>
      <c r="F112" s="420">
        <v>11.47</v>
      </c>
      <c r="G112" s="421">
        <v>12.08</v>
      </c>
    </row>
    <row r="113" spans="1:7" ht="12" customHeight="1">
      <c r="A113" s="96" t="s">
        <v>1443</v>
      </c>
      <c r="B113" s="419">
        <v>10.4</v>
      </c>
      <c r="C113" s="423">
        <v>10.78</v>
      </c>
      <c r="D113" s="421">
        <v>11.36</v>
      </c>
      <c r="E113" s="419">
        <v>11.46</v>
      </c>
      <c r="F113" s="423">
        <v>13.04</v>
      </c>
      <c r="G113" s="421">
        <v>14.08</v>
      </c>
    </row>
    <row r="114" spans="1:7" ht="15" customHeight="1">
      <c r="A114" s="102" t="s">
        <v>1444</v>
      </c>
      <c r="B114" s="419"/>
      <c r="C114" s="423"/>
      <c r="D114" s="421"/>
      <c r="E114" s="419"/>
      <c r="F114" s="423"/>
      <c r="G114" s="421"/>
    </row>
    <row r="115" spans="1:7" ht="12" customHeight="1">
      <c r="A115" s="96" t="s">
        <v>1445</v>
      </c>
      <c r="B115" s="419">
        <v>0.72</v>
      </c>
      <c r="C115" s="423">
        <v>0.75</v>
      </c>
      <c r="D115" s="421">
        <v>0.77</v>
      </c>
      <c r="E115" s="419">
        <v>0.79</v>
      </c>
      <c r="F115" s="423">
        <v>0.72</v>
      </c>
      <c r="G115" s="421">
        <v>0.73</v>
      </c>
    </row>
    <row r="116" spans="1:7" ht="12" customHeight="1">
      <c r="A116" s="96" t="s">
        <v>1867</v>
      </c>
      <c r="B116" s="419">
        <v>4.39</v>
      </c>
      <c r="C116" s="423">
        <v>4.58</v>
      </c>
      <c r="D116" s="421">
        <v>4.9</v>
      </c>
      <c r="E116" s="419">
        <v>6.01</v>
      </c>
      <c r="F116" s="423">
        <v>6.48</v>
      </c>
      <c r="G116" s="421">
        <v>6.76</v>
      </c>
    </row>
    <row r="117" spans="1:7" ht="12" customHeight="1">
      <c r="A117" s="96" t="s">
        <v>1446</v>
      </c>
      <c r="B117" s="419">
        <v>10.37</v>
      </c>
      <c r="C117" s="423">
        <v>10.69</v>
      </c>
      <c r="D117" s="421">
        <v>10.8</v>
      </c>
      <c r="E117" s="419">
        <v>11.39</v>
      </c>
      <c r="F117" s="423">
        <v>11.12</v>
      </c>
      <c r="G117" s="421">
        <v>11.38</v>
      </c>
    </row>
    <row r="118" spans="1:7" ht="12" customHeight="1">
      <c r="A118" s="96" t="s">
        <v>1441</v>
      </c>
      <c r="B118" s="419">
        <v>9.39</v>
      </c>
      <c r="C118" s="423">
        <v>9.84</v>
      </c>
      <c r="D118" s="421">
        <v>10.28</v>
      </c>
      <c r="E118" s="419">
        <v>11.27</v>
      </c>
      <c r="F118" s="423">
        <v>10.97</v>
      </c>
      <c r="G118" s="421">
        <v>11.45</v>
      </c>
    </row>
    <row r="119" spans="1:7" ht="12" customHeight="1">
      <c r="A119" s="96" t="s">
        <v>1447</v>
      </c>
      <c r="B119" s="419">
        <v>10.08</v>
      </c>
      <c r="C119" s="423">
        <v>10.11</v>
      </c>
      <c r="D119" s="421">
        <v>10.38</v>
      </c>
      <c r="E119" s="419">
        <v>11.54</v>
      </c>
      <c r="F119" s="423">
        <v>11.2</v>
      </c>
      <c r="G119" s="421">
        <v>11.22</v>
      </c>
    </row>
    <row r="120" spans="1:7" ht="9" customHeight="1">
      <c r="A120" s="87"/>
      <c r="B120" s="398"/>
      <c r="C120" s="125"/>
      <c r="D120" s="398"/>
      <c r="E120" s="398"/>
      <c r="F120" s="125"/>
      <c r="G120" s="398"/>
    </row>
    <row r="121" spans="1:7" ht="13.5" customHeight="1">
      <c r="A121" s="79" t="s">
        <v>1448</v>
      </c>
      <c r="B121" s="398"/>
      <c r="C121" s="125"/>
      <c r="D121" s="398"/>
      <c r="E121" s="398"/>
      <c r="F121" s="125"/>
      <c r="G121" s="398"/>
    </row>
    <row r="122" spans="1:7" ht="9" customHeight="1">
      <c r="A122" s="79"/>
      <c r="B122" s="398"/>
      <c r="C122" s="125"/>
      <c r="D122" s="398"/>
      <c r="E122" s="398"/>
      <c r="F122" s="125"/>
      <c r="G122" s="398"/>
    </row>
    <row r="123" spans="1:7" ht="11.25">
      <c r="A123" s="80" t="s">
        <v>1449</v>
      </c>
      <c r="B123" s="398"/>
      <c r="C123" s="125"/>
      <c r="D123" s="398"/>
      <c r="E123" s="398"/>
      <c r="F123" s="125"/>
      <c r="G123" s="398"/>
    </row>
    <row r="124" spans="1:7" ht="13.5" customHeight="1">
      <c r="A124" s="103" t="s">
        <v>1450</v>
      </c>
      <c r="B124" s="398"/>
      <c r="C124" s="413"/>
      <c r="D124" s="398"/>
      <c r="E124" s="398"/>
      <c r="F124" s="413"/>
      <c r="G124" s="398"/>
    </row>
    <row r="125" spans="1:7" ht="12" customHeight="1">
      <c r="A125" s="84" t="s">
        <v>964</v>
      </c>
      <c r="B125" s="410">
        <v>28988.79662079663</v>
      </c>
      <c r="C125" s="414">
        <v>30283.399780970234</v>
      </c>
      <c r="D125" s="410">
        <v>33569.49668003158</v>
      </c>
      <c r="E125" s="410">
        <v>36973.746538682615</v>
      </c>
      <c r="F125" s="414">
        <v>36651.26120778896</v>
      </c>
      <c r="G125" s="410">
        <v>36656.96215393012</v>
      </c>
    </row>
    <row r="126" spans="1:7" ht="12" customHeight="1">
      <c r="A126" s="84" t="s">
        <v>1451</v>
      </c>
      <c r="B126" s="410">
        <v>4092.336352675215</v>
      </c>
      <c r="C126" s="414">
        <v>3854.1548620841195</v>
      </c>
      <c r="D126" s="410">
        <v>3945.138698548375</v>
      </c>
      <c r="E126" s="410">
        <v>3972.503238476116</v>
      </c>
      <c r="F126" s="414">
        <v>3974.2016531334402</v>
      </c>
      <c r="G126" s="410">
        <v>4127.842730970049</v>
      </c>
    </row>
    <row r="127" spans="1:7" ht="12" customHeight="1">
      <c r="A127" s="84" t="s">
        <v>1452</v>
      </c>
      <c r="B127" s="410">
        <v>24896.46026812141</v>
      </c>
      <c r="C127" s="414">
        <v>26429.244918886106</v>
      </c>
      <c r="D127" s="410">
        <v>29624.357981483212</v>
      </c>
      <c r="E127" s="410">
        <v>33001.2433002065</v>
      </c>
      <c r="F127" s="414">
        <v>32677.05955465552</v>
      </c>
      <c r="G127" s="410">
        <v>32529.11942296007</v>
      </c>
    </row>
    <row r="128" spans="1:7" ht="12" customHeight="1">
      <c r="A128" s="84" t="s">
        <v>965</v>
      </c>
      <c r="B128" s="415">
        <v>11961.957958949744</v>
      </c>
      <c r="C128" s="414">
        <v>14164.218026932305</v>
      </c>
      <c r="D128" s="410">
        <v>15783.96474218422</v>
      </c>
      <c r="E128" s="415">
        <v>19352.87024575327</v>
      </c>
      <c r="F128" s="414">
        <v>19951.60677974562</v>
      </c>
      <c r="G128" s="410">
        <v>19785.525413518124</v>
      </c>
    </row>
    <row r="129" spans="1:7" ht="12" customHeight="1">
      <c r="A129" s="52"/>
      <c r="B129" s="415"/>
      <c r="C129" s="414"/>
      <c r="D129" s="415"/>
      <c r="E129" s="415"/>
      <c r="F129" s="414"/>
      <c r="G129" s="415"/>
    </row>
    <row r="130" spans="1:7" ht="12" customHeight="1">
      <c r="A130" s="84" t="s">
        <v>1453</v>
      </c>
      <c r="B130" s="410">
        <v>158.78640484298478</v>
      </c>
      <c r="C130" s="414" t="s">
        <v>1872</v>
      </c>
      <c r="D130" s="410" t="s">
        <v>1872</v>
      </c>
      <c r="E130" s="410">
        <v>179.72080210651507</v>
      </c>
      <c r="F130" s="414" t="s">
        <v>1872</v>
      </c>
      <c r="G130" s="410" t="s">
        <v>1872</v>
      </c>
    </row>
    <row r="131" spans="1:7" ht="12" customHeight="1">
      <c r="A131" s="84" t="s">
        <v>966</v>
      </c>
      <c r="B131" s="410">
        <v>32.29061810375462</v>
      </c>
      <c r="C131" s="414">
        <v>32.49505752365163</v>
      </c>
      <c r="D131" s="410">
        <v>35.56966710228687</v>
      </c>
      <c r="E131" s="410">
        <v>35.460938040997945</v>
      </c>
      <c r="F131" s="414">
        <v>35.00127268947503</v>
      </c>
      <c r="G131" s="410">
        <v>34.38532798952495</v>
      </c>
    </row>
    <row r="132" spans="1:7" ht="9" customHeight="1">
      <c r="A132" s="84"/>
      <c r="B132" s="410"/>
      <c r="C132" s="414"/>
      <c r="D132" s="410"/>
      <c r="E132" s="410"/>
      <c r="F132" s="414"/>
      <c r="G132" s="410"/>
    </row>
    <row r="133" spans="1:7" ht="13.5" customHeight="1">
      <c r="A133" s="104" t="s">
        <v>1430</v>
      </c>
      <c r="B133" s="410"/>
      <c r="C133" s="414"/>
      <c r="D133" s="410"/>
      <c r="E133" s="410"/>
      <c r="F133" s="414"/>
      <c r="G133" s="410"/>
    </row>
    <row r="134" spans="1:7" ht="12" customHeight="1">
      <c r="A134" s="84" t="s">
        <v>964</v>
      </c>
      <c r="B134" s="410">
        <v>100.31376621710402</v>
      </c>
      <c r="C134" s="414">
        <v>88.76207160832486</v>
      </c>
      <c r="D134" s="410">
        <v>98.39377644912899</v>
      </c>
      <c r="E134" s="410">
        <v>108.37179318145414</v>
      </c>
      <c r="F134" s="414">
        <v>108.17149232422743</v>
      </c>
      <c r="G134" s="410">
        <v>108.18831793490024</v>
      </c>
    </row>
    <row r="135" spans="1:7" ht="12" customHeight="1">
      <c r="A135" s="84" t="s">
        <v>967</v>
      </c>
      <c r="B135" s="415">
        <v>14.161252622315176</v>
      </c>
      <c r="C135" s="414">
        <v>11.296709495373692</v>
      </c>
      <c r="D135" s="415">
        <v>11.563387406897853</v>
      </c>
      <c r="E135" s="415">
        <v>11.643594162749663</v>
      </c>
      <c r="F135" s="414">
        <v>11.729345988385703</v>
      </c>
      <c r="G135" s="415">
        <v>12.182797905842687</v>
      </c>
    </row>
    <row r="136" spans="1:7" ht="12" customHeight="1">
      <c r="A136" s="84" t="s">
        <v>968</v>
      </c>
      <c r="B136" s="410">
        <v>86.15251359478881</v>
      </c>
      <c r="C136" s="414">
        <v>77.46536211295114</v>
      </c>
      <c r="D136" s="410">
        <v>86.83038904223115</v>
      </c>
      <c r="E136" s="410">
        <v>96.72819901870447</v>
      </c>
      <c r="F136" s="414">
        <v>96.44214633584174</v>
      </c>
      <c r="G136" s="410">
        <v>96.00552002905755</v>
      </c>
    </row>
    <row r="137" spans="1:7" ht="12" customHeight="1">
      <c r="A137" s="84" t="s">
        <v>969</v>
      </c>
      <c r="B137" s="410">
        <v>32.39193515465828</v>
      </c>
      <c r="C137" s="414">
        <v>28.843286228310017</v>
      </c>
      <c r="D137" s="410">
        <v>34.998338732323525</v>
      </c>
      <c r="E137" s="410">
        <v>38.42965443399389</v>
      </c>
      <c r="F137" s="414">
        <v>37.861399000677395</v>
      </c>
      <c r="G137" s="410">
        <v>37.200907968265504</v>
      </c>
    </row>
    <row r="138" spans="1:7" ht="12" customHeight="1">
      <c r="A138" s="84" t="s">
        <v>970</v>
      </c>
      <c r="B138" s="415">
        <v>41.3935448887197</v>
      </c>
      <c r="C138" s="414">
        <v>41.51594500388391</v>
      </c>
      <c r="D138" s="415">
        <v>46.263493751210284</v>
      </c>
      <c r="E138" s="415">
        <v>56.72411249687649</v>
      </c>
      <c r="F138" s="414">
        <v>58.88460610934195</v>
      </c>
      <c r="G138" s="415">
        <v>58.39443827772973</v>
      </c>
    </row>
    <row r="139" spans="1:7" ht="9" customHeight="1">
      <c r="A139" s="84"/>
      <c r="B139" s="424"/>
      <c r="C139" s="425"/>
      <c r="D139" s="424"/>
      <c r="E139" s="424"/>
      <c r="F139" s="425"/>
      <c r="G139" s="424"/>
    </row>
    <row r="140" spans="1:7" ht="11.25">
      <c r="A140" s="105" t="s">
        <v>1454</v>
      </c>
      <c r="B140" s="424"/>
      <c r="C140" s="425"/>
      <c r="D140" s="424"/>
      <c r="E140" s="424"/>
      <c r="F140" s="425"/>
      <c r="G140" s="424"/>
    </row>
    <row r="141" spans="1:7" ht="13.5" customHeight="1">
      <c r="A141" s="103" t="s">
        <v>1363</v>
      </c>
      <c r="B141" s="424"/>
      <c r="C141" s="425"/>
      <c r="D141" s="424"/>
      <c r="E141" s="424"/>
      <c r="F141" s="425"/>
      <c r="G141" s="424"/>
    </row>
    <row r="142" spans="1:7" ht="12" customHeight="1">
      <c r="A142" s="84" t="s">
        <v>971</v>
      </c>
      <c r="B142" s="410">
        <v>-7274.043568145918</v>
      </c>
      <c r="C142" s="414">
        <v>-1972.2780687069944</v>
      </c>
      <c r="D142" s="410">
        <v>-4401.182276666543</v>
      </c>
      <c r="E142" s="410">
        <v>-8653.116299496514</v>
      </c>
      <c r="F142" s="414">
        <v>-1412.564453946086</v>
      </c>
      <c r="G142" s="410">
        <v>-2552.260112553932</v>
      </c>
    </row>
    <row r="143" spans="1:7" ht="12" customHeight="1">
      <c r="A143" s="84" t="s">
        <v>1455</v>
      </c>
      <c r="B143" s="410">
        <v>-7245.32440056881</v>
      </c>
      <c r="C143" s="414">
        <v>-1769.9486639079419</v>
      </c>
      <c r="D143" s="410">
        <v>-4247.116206173194</v>
      </c>
      <c r="E143" s="410">
        <v>-8597.263575056104</v>
      </c>
      <c r="F143" s="414">
        <v>-1144.8731461217128</v>
      </c>
      <c r="G143" s="410">
        <v>-2394.5356634507743</v>
      </c>
    </row>
    <row r="144" spans="1:7" ht="12" customHeight="1">
      <c r="A144" s="84" t="s">
        <v>972</v>
      </c>
      <c r="B144" s="410">
        <v>13511.857067332032</v>
      </c>
      <c r="C144" s="414">
        <v>3653.333317312853</v>
      </c>
      <c r="D144" s="410">
        <v>7747.531870868121</v>
      </c>
      <c r="E144" s="410">
        <v>15203.84146219252</v>
      </c>
      <c r="F144" s="414">
        <v>2676.5445028453387</v>
      </c>
      <c r="G144" s="410">
        <v>5409.064486177223</v>
      </c>
    </row>
    <row r="145" spans="1:7" ht="12" customHeight="1">
      <c r="A145" s="84" t="s">
        <v>1846</v>
      </c>
      <c r="B145" s="415">
        <v>12.487648310272677</v>
      </c>
      <c r="C145" s="411">
        <v>25.978652755772043</v>
      </c>
      <c r="D145" s="415">
        <v>24.107831607355916</v>
      </c>
      <c r="E145" s="415">
        <v>12.522219458280409</v>
      </c>
      <c r="F145" s="411">
        <v>-26.73692022128369</v>
      </c>
      <c r="G145" s="415">
        <v>-30.183385156295834</v>
      </c>
    </row>
    <row r="146" spans="1:7" ht="12" customHeight="1">
      <c r="A146" s="84" t="s">
        <v>1847</v>
      </c>
      <c r="B146" s="410">
        <v>20757.181467900842</v>
      </c>
      <c r="C146" s="411">
        <v>5423.281981220795</v>
      </c>
      <c r="D146" s="410">
        <v>11994.648077041315</v>
      </c>
      <c r="E146" s="410">
        <v>23801.10503724862</v>
      </c>
      <c r="F146" s="411">
        <v>3821.4176489670517</v>
      </c>
      <c r="G146" s="410">
        <v>7803.600149627997</v>
      </c>
    </row>
    <row r="147" spans="1:7" ht="12" customHeight="1">
      <c r="A147" s="84" t="s">
        <v>1848</v>
      </c>
      <c r="B147" s="415">
        <v>18.112264964081483</v>
      </c>
      <c r="C147" s="411">
        <v>21.761515651846768</v>
      </c>
      <c r="D147" s="415">
        <v>27.558229207653863</v>
      </c>
      <c r="E147" s="415">
        <v>14.664435892006528</v>
      </c>
      <c r="F147" s="411">
        <v>-29.536807007279375</v>
      </c>
      <c r="G147" s="415">
        <v>-34.94098284913676</v>
      </c>
    </row>
    <row r="148" spans="1:7" ht="12" customHeight="1">
      <c r="A148" s="84" t="s">
        <v>1849</v>
      </c>
      <c r="B148" s="415">
        <v>-7862.424893821233</v>
      </c>
      <c r="C148" s="411">
        <v>-1786.531796899463</v>
      </c>
      <c r="D148" s="410">
        <v>-4199.090190832932</v>
      </c>
      <c r="E148" s="415">
        <v>-8375.769045004256</v>
      </c>
      <c r="F148" s="411">
        <v>-1229.8904852680719</v>
      </c>
      <c r="G148" s="410">
        <v>-2248.093358593307</v>
      </c>
    </row>
    <row r="149" spans="1:7" ht="12" customHeight="1">
      <c r="A149" s="84" t="s">
        <v>1850</v>
      </c>
      <c r="B149" s="410">
        <v>12619.34161013881</v>
      </c>
      <c r="C149" s="411">
        <v>2551.828282473124</v>
      </c>
      <c r="D149" s="410">
        <v>6377.033810035549</v>
      </c>
      <c r="E149" s="410">
        <v>11656.02296303694</v>
      </c>
      <c r="F149" s="411">
        <v>319.51143071922803</v>
      </c>
      <c r="G149" s="410">
        <v>1271.7771950204062</v>
      </c>
    </row>
    <row r="150" spans="1:7" ht="12" customHeight="1">
      <c r="A150" s="84" t="s">
        <v>1851</v>
      </c>
      <c r="B150" s="410">
        <v>13207.722935814125</v>
      </c>
      <c r="C150" s="411">
        <v>2366.0820106655924</v>
      </c>
      <c r="D150" s="410">
        <v>6174.94172420194</v>
      </c>
      <c r="E150" s="410">
        <v>11378.675708544684</v>
      </c>
      <c r="F150" s="411">
        <v>136.837462041214</v>
      </c>
      <c r="G150" s="410">
        <v>967.6104410597812</v>
      </c>
    </row>
    <row r="151" spans="1:7" ht="12" customHeight="1">
      <c r="A151" s="84" t="s">
        <v>1456</v>
      </c>
      <c r="B151" s="410">
        <v>8595.848912165944</v>
      </c>
      <c r="C151" s="411">
        <v>1218.9423410005106</v>
      </c>
      <c r="D151" s="410">
        <v>3229.9050110439784</v>
      </c>
      <c r="E151" s="410">
        <v>6549.030443213766</v>
      </c>
      <c r="F151" s="411">
        <v>840.3935007916846</v>
      </c>
      <c r="G151" s="410">
        <v>1534.7275957463585</v>
      </c>
    </row>
    <row r="152" spans="1:7" ht="12" customHeight="1">
      <c r="A152" s="84" t="s">
        <v>858</v>
      </c>
      <c r="B152" s="415">
        <v>118.17153460296007</v>
      </c>
      <c r="C152" s="411">
        <v>61.803777080968956</v>
      </c>
      <c r="D152" s="410">
        <v>73.38721298065187</v>
      </c>
      <c r="E152" s="415">
        <v>75.68406821938616</v>
      </c>
      <c r="F152" s="411">
        <v>59.49417022663946</v>
      </c>
      <c r="G152" s="410">
        <v>60.13209971026917</v>
      </c>
    </row>
    <row r="153" spans="1:7" ht="12" customHeight="1">
      <c r="A153" s="84" t="s">
        <v>1457</v>
      </c>
      <c r="B153" s="415">
        <v>-190.42210069087747</v>
      </c>
      <c r="C153" s="411">
        <v>31.31060353969468</v>
      </c>
      <c r="D153" s="410">
        <v>-182.55286394075372</v>
      </c>
      <c r="E153" s="415">
        <v>-220.8365025776032</v>
      </c>
      <c r="F153" s="411">
        <v>-194.60940810399202</v>
      </c>
      <c r="G153" s="410">
        <v>-152.2899647953723</v>
      </c>
    </row>
    <row r="154" spans="1:7" ht="12" customHeight="1">
      <c r="A154" s="84" t="s">
        <v>1458</v>
      </c>
      <c r="B154" s="415">
        <v>-389.1104649901515</v>
      </c>
      <c r="C154" s="411">
        <v>-2.1759325774236764</v>
      </c>
      <c r="D154" s="410">
        <v>-52.47610809894054</v>
      </c>
      <c r="E154" s="415">
        <v>-419.2930593290779</v>
      </c>
      <c r="F154" s="411">
        <v>-43.138975832455124</v>
      </c>
      <c r="G154" s="410">
        <v>-125.90319360128298</v>
      </c>
    </row>
    <row r="155" spans="1:7" ht="12" customHeight="1">
      <c r="A155" s="84" t="s">
        <v>1459</v>
      </c>
      <c r="B155" s="415">
        <v>534.9664689410599</v>
      </c>
      <c r="C155" s="411">
        <v>812.6971499524633</v>
      </c>
      <c r="D155" s="410">
        <v>174.0148002743066</v>
      </c>
      <c r="E155" s="415">
        <v>147.01145340807977</v>
      </c>
      <c r="F155" s="411">
        <v>248.56830711319674</v>
      </c>
      <c r="G155" s="410">
        <v>73.0450469434466</v>
      </c>
    </row>
    <row r="156" spans="1:7" ht="12" customHeight="1">
      <c r="A156" s="84" t="s">
        <v>1460</v>
      </c>
      <c r="B156" s="415">
        <v>4870.031651325956</v>
      </c>
      <c r="C156" s="411">
        <v>719.0192693057704</v>
      </c>
      <c r="D156" s="410">
        <v>3481.807221462356</v>
      </c>
      <c r="E156" s="415">
        <v>5808.064158257263</v>
      </c>
      <c r="F156" s="411">
        <v>-691.2587062020144</v>
      </c>
      <c r="G156" s="410">
        <v>-315.8905009773753</v>
      </c>
    </row>
    <row r="157" spans="1:7" ht="12" customHeight="1">
      <c r="A157" s="84" t="s">
        <v>1852</v>
      </c>
      <c r="B157" s="415">
        <v>5.788284684631269</v>
      </c>
      <c r="C157" s="411">
        <v>5.6117365873999585</v>
      </c>
      <c r="D157" s="415">
        <v>5.718892260708155</v>
      </c>
      <c r="E157" s="415">
        <v>5.371952273289833</v>
      </c>
      <c r="F157" s="411">
        <v>5.321518743020013</v>
      </c>
      <c r="G157" s="415">
        <v>5.976539683197757</v>
      </c>
    </row>
    <row r="158" spans="1:7" ht="9" customHeight="1">
      <c r="A158" s="84"/>
      <c r="B158" s="416"/>
      <c r="C158" s="417"/>
      <c r="D158" s="416"/>
      <c r="E158" s="416"/>
      <c r="F158" s="417"/>
      <c r="G158" s="416"/>
    </row>
    <row r="159" spans="1:7" ht="13.5" customHeight="1">
      <c r="A159" s="104" t="s">
        <v>1461</v>
      </c>
      <c r="B159" s="426"/>
      <c r="C159" s="417"/>
      <c r="D159" s="426"/>
      <c r="E159" s="426"/>
      <c r="F159" s="417"/>
      <c r="G159" s="426"/>
    </row>
    <row r="160" spans="1:7" ht="12" customHeight="1">
      <c r="A160" s="84" t="s">
        <v>1853</v>
      </c>
      <c r="B160" s="415">
        <v>-25.171334826107948</v>
      </c>
      <c r="C160" s="411">
        <v>-5.780833624356443</v>
      </c>
      <c r="D160" s="415">
        <v>-12.900058513835951</v>
      </c>
      <c r="E160" s="415">
        <v>-25.362663842016108</v>
      </c>
      <c r="F160" s="411">
        <v>-4.169002646900275</v>
      </c>
      <c r="G160" s="415">
        <v>-7.532668074076748</v>
      </c>
    </row>
    <row r="161" spans="1:7" ht="12" customHeight="1">
      <c r="A161" s="84" t="s">
        <v>1854</v>
      </c>
      <c r="B161" s="415">
        <v>-25.071954092924532</v>
      </c>
      <c r="C161" s="411">
        <v>-5.187797254375821</v>
      </c>
      <c r="D161" s="415">
        <v>-12.448484096003325</v>
      </c>
      <c r="E161" s="415">
        <v>-25.198957054124527</v>
      </c>
      <c r="F161" s="411">
        <v>-3.378946116910173</v>
      </c>
      <c r="G161" s="415">
        <v>-7.067164610532105</v>
      </c>
    </row>
    <row r="162" spans="1:7" ht="12" customHeight="1">
      <c r="A162" s="84" t="s">
        <v>972</v>
      </c>
      <c r="B162" s="415">
        <v>46.75686572097597</v>
      </c>
      <c r="C162" s="414">
        <v>10.708080375070752</v>
      </c>
      <c r="D162" s="410">
        <v>22.708356116462646</v>
      </c>
      <c r="E162" s="415">
        <v>44.56312694368067</v>
      </c>
      <c r="F162" s="414">
        <v>7.899477496928782</v>
      </c>
      <c r="G162" s="410">
        <v>15.964159438623263</v>
      </c>
    </row>
    <row r="163" spans="1:7" ht="12" customHeight="1">
      <c r="A163" s="84" t="s">
        <v>1847</v>
      </c>
      <c r="B163" s="415">
        <v>71.82881981390051</v>
      </c>
      <c r="C163" s="414">
        <v>15.895877629446572</v>
      </c>
      <c r="D163" s="410">
        <v>35.15684021246597</v>
      </c>
      <c r="E163" s="415">
        <v>69.76208399780519</v>
      </c>
      <c r="F163" s="414">
        <v>11.278423613838957</v>
      </c>
      <c r="G163" s="410">
        <v>23.031324049155362</v>
      </c>
    </row>
    <row r="164" spans="1:7" ht="12" customHeight="1">
      <c r="A164" s="84" t="s">
        <v>1855</v>
      </c>
      <c r="B164" s="415">
        <v>2.613680196345497</v>
      </c>
      <c r="C164" s="411">
        <v>-0.7066765852137655</v>
      </c>
      <c r="D164" s="415">
        <v>-0.06077895197787289</v>
      </c>
      <c r="E164" s="415">
        <v>2.260420949583888</v>
      </c>
      <c r="F164" s="411">
        <v>-0.28149879371604464</v>
      </c>
      <c r="G164" s="415">
        <v>0.45790256155408954</v>
      </c>
    </row>
    <row r="165" spans="1:7" ht="12" customHeight="1">
      <c r="A165" s="84" t="s">
        <v>1856</v>
      </c>
      <c r="B165" s="415">
        <v>3.317786464846063</v>
      </c>
      <c r="C165" s="411">
        <v>-0.2551580182209478</v>
      </c>
      <c r="D165" s="415">
        <v>0.5269370524109812</v>
      </c>
      <c r="E165" s="415">
        <v>2.696196222675979</v>
      </c>
      <c r="F165" s="411">
        <v>-0.12179882509384526</v>
      </c>
      <c r="G165" s="415">
        <v>0.725817850315846</v>
      </c>
    </row>
    <row r="166" spans="1:7" ht="12" customHeight="1">
      <c r="A166" s="84" t="s">
        <v>1857</v>
      </c>
      <c r="B166" s="415">
        <v>-3.873452260512597</v>
      </c>
      <c r="C166" s="411">
        <v>-0.28132731226756386</v>
      </c>
      <c r="D166" s="415">
        <v>-1.8020025080431896</v>
      </c>
      <c r="E166" s="415">
        <v>-3.898357767932455</v>
      </c>
      <c r="F166" s="411">
        <v>-0.8592677711325578</v>
      </c>
      <c r="G166" s="415">
        <v>-1.8926935145899124</v>
      </c>
    </row>
    <row r="167" spans="1:7" ht="12" customHeight="1">
      <c r="A167" s="84" t="s">
        <v>1858</v>
      </c>
      <c r="B167" s="415">
        <v>1.160391330983679</v>
      </c>
      <c r="C167" s="411">
        <v>0.3949675275007108</v>
      </c>
      <c r="D167" s="415">
        <v>1.4112070421884386</v>
      </c>
      <c r="E167" s="415">
        <v>1.4742300304569818</v>
      </c>
      <c r="F167" s="411">
        <v>0.3507100348584995</v>
      </c>
      <c r="G167" s="415">
        <v>0.9692874894911784</v>
      </c>
    </row>
    <row r="168" spans="1:7" ht="12" customHeight="1">
      <c r="A168" s="84" t="s">
        <v>1849</v>
      </c>
      <c r="B168" s="415">
        <v>-27.207388530660843</v>
      </c>
      <c r="C168" s="411">
        <v>-5.236403145358225</v>
      </c>
      <c r="D168" s="415">
        <v>-12.307717736163987</v>
      </c>
      <c r="E168" s="415">
        <v>-24.54974686046548</v>
      </c>
      <c r="F168" s="411">
        <v>-3.6298638792419706</v>
      </c>
      <c r="G168" s="415">
        <v>-6.634958947375681</v>
      </c>
    </row>
    <row r="169" spans="1:7" ht="12" customHeight="1">
      <c r="A169" s="84" t="s">
        <v>1850</v>
      </c>
      <c r="B169" s="415">
        <v>43.66837646461953</v>
      </c>
      <c r="C169" s="411">
        <v>7.479520749614911</v>
      </c>
      <c r="D169" s="415">
        <v>18.691366120031656</v>
      </c>
      <c r="E169" s="415">
        <v>34.16431513390473</v>
      </c>
      <c r="F169" s="411">
        <v>0.9429969702707784</v>
      </c>
      <c r="G169" s="415">
        <v>3.7534871258411595</v>
      </c>
    </row>
    <row r="170" spans="1:7" ht="12" customHeight="1">
      <c r="A170" s="84" t="s">
        <v>1851</v>
      </c>
      <c r="B170" s="415">
        <v>45.70443016917241</v>
      </c>
      <c r="C170" s="411">
        <v>6.935090270616692</v>
      </c>
      <c r="D170" s="415">
        <v>18.099025342359692</v>
      </c>
      <c r="E170" s="415">
        <v>33.351398152354115</v>
      </c>
      <c r="F170" s="411">
        <v>0.403858202612474</v>
      </c>
      <c r="G170" s="415">
        <v>2.8557779991400927</v>
      </c>
    </row>
    <row r="171" spans="1:7" ht="12" customHeight="1">
      <c r="A171" s="84" t="s">
        <v>1859</v>
      </c>
      <c r="B171" s="415">
        <v>29.745352644061096</v>
      </c>
      <c r="C171" s="411">
        <v>3.5727735266189544</v>
      </c>
      <c r="D171" s="415">
        <v>9.466993416177505</v>
      </c>
      <c r="E171" s="415">
        <v>19.195495804445063</v>
      </c>
      <c r="F171" s="411">
        <v>2.480313531499955</v>
      </c>
      <c r="G171" s="415">
        <v>4.529551477147443</v>
      </c>
    </row>
    <row r="172" spans="1:7" ht="12" customHeight="1">
      <c r="A172" s="84" t="s">
        <v>1462</v>
      </c>
      <c r="B172" s="415">
        <v>-0.6589427750709298</v>
      </c>
      <c r="C172" s="411">
        <v>0.09177275385910647</v>
      </c>
      <c r="D172" s="415">
        <v>-0.5350704603145159</v>
      </c>
      <c r="E172" s="415">
        <v>-0.6472814862372959</v>
      </c>
      <c r="F172" s="411">
        <v>-0.5743646849039321</v>
      </c>
      <c r="G172" s="415">
        <v>-0.44946428076583134</v>
      </c>
    </row>
    <row r="173" spans="1:7" ht="12" customHeight="1">
      <c r="A173" s="84" t="s">
        <v>1463</v>
      </c>
      <c r="B173" s="415">
        <v>-1.3464903951772953</v>
      </c>
      <c r="C173" s="411">
        <v>-0.00637775393210646</v>
      </c>
      <c r="D173" s="415">
        <v>-0.15380977712366686</v>
      </c>
      <c r="E173" s="415">
        <v>-1.228966368529299</v>
      </c>
      <c r="F173" s="411">
        <v>-0.12731914917415635</v>
      </c>
      <c r="G173" s="415">
        <v>-0.3715871130061583</v>
      </c>
    </row>
    <row r="174" spans="1:7" ht="12" customHeight="1">
      <c r="A174" s="84" t="s">
        <v>1464</v>
      </c>
      <c r="B174" s="415">
        <v>1.851215212598514</v>
      </c>
      <c r="C174" s="411">
        <v>2.3820510329681124</v>
      </c>
      <c r="D174" s="415">
        <v>0.5100450207920598</v>
      </c>
      <c r="E174" s="415">
        <v>0.4308970253794337</v>
      </c>
      <c r="F174" s="411">
        <v>0.733617448319275</v>
      </c>
      <c r="G174" s="415">
        <v>0.21558307884604794</v>
      </c>
    </row>
    <row r="175" spans="1:7" ht="12" customHeight="1">
      <c r="A175" s="84" t="s">
        <v>1465</v>
      </c>
      <c r="B175" s="415">
        <v>16.85241450107437</v>
      </c>
      <c r="C175" s="411">
        <v>2.1074770512902257</v>
      </c>
      <c r="D175" s="415">
        <v>10.205329856226724</v>
      </c>
      <c r="E175" s="415">
        <v>17.023691086564085</v>
      </c>
      <c r="F175" s="411">
        <v>-2.040161330549134</v>
      </c>
      <c r="G175" s="415">
        <v>-0.9323102609770161</v>
      </c>
    </row>
    <row r="176" spans="1:7" ht="9" customHeight="1">
      <c r="A176" s="87"/>
      <c r="B176" s="427"/>
      <c r="C176" s="125"/>
      <c r="D176" s="427"/>
      <c r="E176" s="427"/>
      <c r="F176" s="125"/>
      <c r="G176" s="427"/>
    </row>
    <row r="177" spans="1:7" ht="11.25">
      <c r="A177" s="105" t="s">
        <v>1860</v>
      </c>
      <c r="B177" s="427"/>
      <c r="C177" s="125"/>
      <c r="D177" s="427"/>
      <c r="E177" s="427"/>
      <c r="F177" s="125"/>
      <c r="G177" s="427"/>
    </row>
    <row r="178" spans="1:7" ht="12" customHeight="1">
      <c r="A178" s="84" t="s">
        <v>1861</v>
      </c>
      <c r="B178" s="1806" t="s">
        <v>1358</v>
      </c>
      <c r="C178" s="1819"/>
      <c r="D178" s="1819"/>
      <c r="E178" s="1819"/>
      <c r="F178" s="1819"/>
      <c r="G178" s="1820"/>
    </row>
    <row r="179" spans="1:7" ht="12" customHeight="1">
      <c r="A179" s="84" t="s">
        <v>1466</v>
      </c>
      <c r="B179" s="419">
        <v>1.33122</v>
      </c>
      <c r="C179" s="423">
        <v>1.23693</v>
      </c>
      <c r="D179" s="419">
        <v>1.24195</v>
      </c>
      <c r="E179" s="419">
        <v>1.38731</v>
      </c>
      <c r="F179" s="423">
        <v>1.46966</v>
      </c>
      <c r="G179" s="419">
        <v>1.38378</v>
      </c>
    </row>
    <row r="180" spans="1:7" ht="12" customHeight="1">
      <c r="A180" s="84" t="s">
        <v>1862</v>
      </c>
      <c r="B180" s="415">
        <v>127.51525287789255</v>
      </c>
      <c r="C180" s="414">
        <v>129.48828541785178</v>
      </c>
      <c r="D180" s="415">
        <v>129.0086558306542</v>
      </c>
      <c r="E180" s="415">
        <v>131.15549780190526</v>
      </c>
      <c r="F180" s="414">
        <v>133.2901333154819</v>
      </c>
      <c r="G180" s="415">
        <v>132.9882550239695</v>
      </c>
    </row>
    <row r="181" spans="1:7" s="101" customFormat="1" ht="12.75" customHeight="1">
      <c r="A181" s="106" t="s">
        <v>1467</v>
      </c>
      <c r="B181" s="428">
        <v>162.0041163462167</v>
      </c>
      <c r="C181" s="429">
        <v>167.3696874653054</v>
      </c>
      <c r="D181" s="428">
        <v>165.8953260010597</v>
      </c>
      <c r="E181" s="428">
        <v>173.8511918369074</v>
      </c>
      <c r="F181" s="429">
        <v>176.68136222235077</v>
      </c>
      <c r="G181" s="428">
        <v>174.85924841323722</v>
      </c>
    </row>
    <row r="183" spans="1:7" ht="11.25">
      <c r="A183" s="1810" t="s">
        <v>1876</v>
      </c>
      <c r="B183" s="1810"/>
      <c r="C183" s="1810"/>
      <c r="D183" s="1810"/>
      <c r="E183" s="1810"/>
      <c r="F183" s="1810"/>
      <c r="G183" s="1810"/>
    </row>
    <row r="184" spans="1:7" ht="12" customHeight="1">
      <c r="A184" s="1810" t="s">
        <v>1877</v>
      </c>
      <c r="B184" s="1810"/>
      <c r="C184" s="1810"/>
      <c r="D184" s="1810"/>
      <c r="E184" s="1810"/>
      <c r="F184" s="1810"/>
      <c r="G184" s="1810"/>
    </row>
    <row r="185" spans="1:7" ht="24" customHeight="1">
      <c r="A185" s="1810" t="s">
        <v>294</v>
      </c>
      <c r="B185" s="1810"/>
      <c r="C185" s="1810"/>
      <c r="D185" s="1810"/>
      <c r="E185" s="1810"/>
      <c r="F185" s="1810"/>
      <c r="G185" s="1810"/>
    </row>
    <row r="186" spans="1:7" ht="12" customHeight="1">
      <c r="A186" s="1810" t="s">
        <v>1498</v>
      </c>
      <c r="B186" s="1810"/>
      <c r="C186" s="1810"/>
      <c r="D186" s="1810"/>
      <c r="E186" s="1810"/>
      <c r="F186" s="1810"/>
      <c r="G186" s="1810"/>
    </row>
    <row r="187" spans="1:7" ht="12" customHeight="1">
      <c r="A187" s="1810" t="s">
        <v>1468</v>
      </c>
      <c r="B187" s="1810"/>
      <c r="C187" s="1810"/>
      <c r="D187" s="1810"/>
      <c r="E187" s="1810"/>
      <c r="F187" s="1810"/>
      <c r="G187" s="1810"/>
    </row>
    <row r="188" spans="1:7" ht="12" customHeight="1">
      <c r="A188" s="1810" t="s">
        <v>1469</v>
      </c>
      <c r="B188" s="1810"/>
      <c r="C188" s="1810"/>
      <c r="D188" s="1810"/>
      <c r="E188" s="1810"/>
      <c r="F188" s="1810"/>
      <c r="G188" s="1810"/>
    </row>
    <row r="189" spans="1:7" ht="12" customHeight="1">
      <c r="A189" s="1810" t="s">
        <v>1470</v>
      </c>
      <c r="B189" s="1810"/>
      <c r="C189" s="1810"/>
      <c r="D189" s="1810"/>
      <c r="E189" s="1810"/>
      <c r="F189" s="1810"/>
      <c r="G189" s="1810"/>
    </row>
    <row r="190" spans="1:7" ht="12" customHeight="1">
      <c r="A190" s="1810" t="s">
        <v>1471</v>
      </c>
      <c r="B190" s="1810"/>
      <c r="C190" s="1810"/>
      <c r="D190" s="1810"/>
      <c r="E190" s="1810"/>
      <c r="F190" s="1810"/>
      <c r="G190" s="1810"/>
    </row>
    <row r="191" spans="1:7" ht="12" customHeight="1">
      <c r="A191" s="1810" t="s">
        <v>1472</v>
      </c>
      <c r="B191" s="1810"/>
      <c r="C191" s="1810"/>
      <c r="D191" s="1810"/>
      <c r="E191" s="1810"/>
      <c r="F191" s="1810"/>
      <c r="G191" s="1810"/>
    </row>
    <row r="192" spans="1:7" ht="12" customHeight="1">
      <c r="A192" s="1810" t="s">
        <v>1473</v>
      </c>
      <c r="B192" s="1810"/>
      <c r="C192" s="1810"/>
      <c r="D192" s="1810"/>
      <c r="E192" s="1810"/>
      <c r="F192" s="1810"/>
      <c r="G192" s="1810"/>
    </row>
    <row r="193" spans="1:7" ht="12" customHeight="1">
      <c r="A193" s="1810" t="s">
        <v>1474</v>
      </c>
      <c r="B193" s="1810"/>
      <c r="C193" s="1810"/>
      <c r="D193" s="1810"/>
      <c r="E193" s="1810"/>
      <c r="F193" s="1810"/>
      <c r="G193" s="1810"/>
    </row>
    <row r="194" spans="1:7" ht="24" customHeight="1">
      <c r="A194" s="1821" t="s">
        <v>1475</v>
      </c>
      <c r="B194" s="1821"/>
      <c r="C194" s="1821"/>
      <c r="D194" s="1821"/>
      <c r="E194" s="1821"/>
      <c r="F194" s="1821"/>
      <c r="G194" s="1821"/>
    </row>
    <row r="195" spans="1:7" ht="12" customHeight="1">
      <c r="A195" s="1810" t="s">
        <v>1476</v>
      </c>
      <c r="B195" s="1810"/>
      <c r="C195" s="1810"/>
      <c r="D195" s="1810"/>
      <c r="E195" s="1810"/>
      <c r="F195" s="1810"/>
      <c r="G195" s="1810"/>
    </row>
    <row r="196" spans="1:7" ht="12" customHeight="1">
      <c r="A196" s="1810" t="s">
        <v>1477</v>
      </c>
      <c r="B196" s="1810"/>
      <c r="C196" s="1810"/>
      <c r="D196" s="1810"/>
      <c r="E196" s="1810"/>
      <c r="F196" s="1810"/>
      <c r="G196" s="1810"/>
    </row>
    <row r="197" spans="1:7" ht="12" customHeight="1">
      <c r="A197" s="1810" t="s">
        <v>1478</v>
      </c>
      <c r="B197" s="1810"/>
      <c r="C197" s="1810"/>
      <c r="D197" s="1810"/>
      <c r="E197" s="1810"/>
      <c r="F197" s="1810"/>
      <c r="G197" s="1810"/>
    </row>
    <row r="198" spans="1:7" ht="24" customHeight="1">
      <c r="A198" s="1810" t="s">
        <v>1479</v>
      </c>
      <c r="B198" s="1810"/>
      <c r="C198" s="1810"/>
      <c r="D198" s="1810"/>
      <c r="E198" s="1810"/>
      <c r="F198" s="1810"/>
      <c r="G198" s="1810"/>
    </row>
    <row r="199" spans="1:7" ht="22.5" customHeight="1">
      <c r="A199" s="1810" t="s">
        <v>1480</v>
      </c>
      <c r="B199" s="1810"/>
      <c r="C199" s="1810"/>
      <c r="D199" s="1810"/>
      <c r="E199" s="1810"/>
      <c r="F199" s="1810"/>
      <c r="G199" s="1810"/>
    </row>
    <row r="200" spans="1:7" ht="24" customHeight="1">
      <c r="A200" s="1810" t="s">
        <v>1481</v>
      </c>
      <c r="B200" s="1810"/>
      <c r="C200" s="1810"/>
      <c r="D200" s="1810"/>
      <c r="E200" s="1810"/>
      <c r="F200" s="1810"/>
      <c r="G200" s="1810"/>
    </row>
    <row r="201" spans="1:7" ht="23.25" customHeight="1">
      <c r="A201" s="1810" t="s">
        <v>1482</v>
      </c>
      <c r="B201" s="1810"/>
      <c r="C201" s="1810"/>
      <c r="D201" s="1810"/>
      <c r="E201" s="1810"/>
      <c r="F201" s="1810"/>
      <c r="G201" s="1810"/>
    </row>
    <row r="202" spans="1:7" ht="12" customHeight="1">
      <c r="A202" s="1809" t="s">
        <v>1483</v>
      </c>
      <c r="B202" s="1809"/>
      <c r="C202" s="1809"/>
      <c r="D202" s="1809"/>
      <c r="E202" s="1809"/>
      <c r="F202" s="1809"/>
      <c r="G202" s="1809"/>
    </row>
    <row r="203" spans="1:7" ht="12" customHeight="1">
      <c r="A203" s="1810" t="s">
        <v>1484</v>
      </c>
      <c r="B203" s="1810"/>
      <c r="C203" s="1810"/>
      <c r="D203" s="1810"/>
      <c r="E203" s="1810"/>
      <c r="F203" s="1810"/>
      <c r="G203" s="1810"/>
    </row>
    <row r="204" spans="1:7" ht="12" customHeight="1">
      <c r="A204" s="1809" t="s">
        <v>1485</v>
      </c>
      <c r="B204" s="1809"/>
      <c r="C204" s="1809"/>
      <c r="D204" s="1809"/>
      <c r="E204" s="1809"/>
      <c r="F204" s="1809"/>
      <c r="G204" s="1809"/>
    </row>
    <row r="205" spans="1:7" ht="12" customHeight="1">
      <c r="A205" s="1810" t="s">
        <v>1486</v>
      </c>
      <c r="B205" s="1810"/>
      <c r="C205" s="1810"/>
      <c r="D205" s="1810"/>
      <c r="E205" s="1810"/>
      <c r="F205" s="1810"/>
      <c r="G205" s="1810"/>
    </row>
    <row r="206" spans="1:7" ht="24" customHeight="1">
      <c r="A206" s="1810" t="s">
        <v>1487</v>
      </c>
      <c r="B206" s="1810"/>
      <c r="C206" s="1810"/>
      <c r="D206" s="1810"/>
      <c r="E206" s="1810"/>
      <c r="F206" s="1810"/>
      <c r="G206" s="1810"/>
    </row>
    <row r="207" spans="1:7" ht="12" customHeight="1">
      <c r="A207" s="1810" t="s">
        <v>1488</v>
      </c>
      <c r="B207" s="1810"/>
      <c r="C207" s="1810"/>
      <c r="D207" s="1810"/>
      <c r="E207" s="1810"/>
      <c r="F207" s="1810"/>
      <c r="G207" s="1810"/>
    </row>
    <row r="208" spans="1:7" ht="12" customHeight="1">
      <c r="A208" s="1810" t="s">
        <v>1489</v>
      </c>
      <c r="B208" s="1810"/>
      <c r="C208" s="1810"/>
      <c r="D208" s="1810"/>
      <c r="E208" s="1810"/>
      <c r="F208" s="1810"/>
      <c r="G208" s="1810"/>
    </row>
    <row r="209" spans="1:7" ht="12" customHeight="1">
      <c r="A209" s="1810" t="s">
        <v>1490</v>
      </c>
      <c r="B209" s="1810"/>
      <c r="C209" s="1810"/>
      <c r="D209" s="1810"/>
      <c r="E209" s="1810"/>
      <c r="F209" s="1810"/>
      <c r="G209" s="1810"/>
    </row>
    <row r="210" spans="1:7" ht="12" customHeight="1">
      <c r="A210" s="1810" t="s">
        <v>1491</v>
      </c>
      <c r="B210" s="1810"/>
      <c r="C210" s="1810"/>
      <c r="D210" s="1810"/>
      <c r="E210" s="1810"/>
      <c r="F210" s="1810"/>
      <c r="G210" s="1810"/>
    </row>
    <row r="211" spans="1:7" ht="12" customHeight="1">
      <c r="A211" s="1810" t="s">
        <v>1492</v>
      </c>
      <c r="B211" s="1810"/>
      <c r="C211" s="1810"/>
      <c r="D211" s="1810"/>
      <c r="E211" s="1810"/>
      <c r="F211" s="1810"/>
      <c r="G211" s="1810"/>
    </row>
    <row r="212" spans="1:7" ht="12" customHeight="1">
      <c r="A212" s="1810" t="s">
        <v>1493</v>
      </c>
      <c r="B212" s="1810"/>
      <c r="C212" s="1810"/>
      <c r="D212" s="1810"/>
      <c r="E212" s="1810"/>
      <c r="F212" s="1810"/>
      <c r="G212" s="1810"/>
    </row>
    <row r="213" spans="1:7" ht="22.5" customHeight="1">
      <c r="A213" s="1810" t="s">
        <v>1494</v>
      </c>
      <c r="B213" s="1810"/>
      <c r="C213" s="1810"/>
      <c r="D213" s="1810"/>
      <c r="E213" s="1810"/>
      <c r="F213" s="1810"/>
      <c r="G213" s="1810"/>
    </row>
    <row r="214" spans="1:7" ht="11.25">
      <c r="A214" s="1810" t="s">
        <v>1495</v>
      </c>
      <c r="B214" s="1810"/>
      <c r="C214" s="1810"/>
      <c r="D214" s="1810"/>
      <c r="E214" s="1810"/>
      <c r="F214" s="1810"/>
      <c r="G214" s="1810"/>
    </row>
    <row r="215" spans="1:7" ht="11.25">
      <c r="A215" s="1810" t="s">
        <v>1496</v>
      </c>
      <c r="B215" s="1810"/>
      <c r="C215" s="1810"/>
      <c r="D215" s="1810"/>
      <c r="E215" s="1810"/>
      <c r="F215" s="1810"/>
      <c r="G215" s="1810"/>
    </row>
    <row r="216" spans="1:7" ht="11.25">
      <c r="A216" s="1810" t="s">
        <v>1497</v>
      </c>
      <c r="B216" s="1810"/>
      <c r="C216" s="1810"/>
      <c r="D216" s="1810"/>
      <c r="E216" s="1810"/>
      <c r="F216" s="1810"/>
      <c r="G216" s="1810"/>
    </row>
    <row r="217" spans="1:7" ht="11.25">
      <c r="A217" s="1810"/>
      <c r="B217" s="1810"/>
      <c r="C217" s="1810"/>
      <c r="D217" s="1810"/>
      <c r="E217" s="1810"/>
      <c r="F217" s="1810"/>
      <c r="G217" s="1810"/>
    </row>
    <row r="218" spans="1:7" ht="15" customHeight="1">
      <c r="A218" s="1807" t="s">
        <v>295</v>
      </c>
      <c r="B218" s="1808"/>
      <c r="C218" s="1808"/>
      <c r="D218" s="1808"/>
      <c r="E218" s="1808"/>
      <c r="F218" s="1808"/>
      <c r="G218" s="1808"/>
    </row>
    <row r="219" spans="1:7" ht="11.25">
      <c r="A219" s="1809" t="s">
        <v>296</v>
      </c>
      <c r="B219" s="1809"/>
      <c r="C219" s="1809"/>
      <c r="D219" s="1809"/>
      <c r="E219" s="1809"/>
      <c r="F219" s="1809"/>
      <c r="G219" s="1809"/>
    </row>
    <row r="220" spans="1:7" ht="12" customHeight="1">
      <c r="A220" s="1809" t="s">
        <v>297</v>
      </c>
      <c r="B220" s="1809"/>
      <c r="C220" s="1809"/>
      <c r="D220" s="1809"/>
      <c r="E220" s="1809"/>
      <c r="F220" s="1809"/>
      <c r="G220" s="1809"/>
    </row>
    <row r="221" spans="1:7" ht="11.25">
      <c r="A221" s="1809" t="s">
        <v>852</v>
      </c>
      <c r="B221" s="1809"/>
      <c r="C221" s="1809"/>
      <c r="D221" s="1809"/>
      <c r="E221" s="1809"/>
      <c r="F221" s="1809"/>
      <c r="G221" s="1809"/>
    </row>
    <row r="222" ht="11.25">
      <c r="A222" s="101"/>
    </row>
    <row r="223" ht="11.25">
      <c r="A223" s="101"/>
    </row>
    <row r="224" ht="15" customHeight="1">
      <c r="A224" s="101"/>
    </row>
  </sheetData>
  <sheetProtection selectLockedCells="1"/>
  <mergeCells count="44">
    <mergeCell ref="A200:G200"/>
    <mergeCell ref="A201:G201"/>
    <mergeCell ref="A191:G191"/>
    <mergeCell ref="A192:G192"/>
    <mergeCell ref="A193:G193"/>
    <mergeCell ref="A194:G194"/>
    <mergeCell ref="A195:G195"/>
    <mergeCell ref="A196:G196"/>
    <mergeCell ref="A197:G197"/>
    <mergeCell ref="A185:G185"/>
    <mergeCell ref="A186:G186"/>
    <mergeCell ref="A199:G199"/>
    <mergeCell ref="A198:G198"/>
    <mergeCell ref="A187:G187"/>
    <mergeCell ref="A188:G188"/>
    <mergeCell ref="A189:G189"/>
    <mergeCell ref="A190:G190"/>
    <mergeCell ref="A184:G184"/>
    <mergeCell ref="A183:G183"/>
    <mergeCell ref="B2:B3"/>
    <mergeCell ref="C2:D2"/>
    <mergeCell ref="E2:E3"/>
    <mergeCell ref="F2:G2"/>
    <mergeCell ref="B178:G178"/>
    <mergeCell ref="A202:G202"/>
    <mergeCell ref="A203:G203"/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21:G221"/>
  </mergeCells>
  <conditionalFormatting sqref="F2">
    <cfRule type="expression" priority="1" dxfId="0" stopIfTrue="1">
      <formula>MONTH(F2)=12</formula>
    </cfRule>
    <cfRule type="expression" priority="2" dxfId="1" stopIfTrue="1">
      <formula>MONTH(F2)=3</formula>
    </cfRule>
  </conditionalFormatting>
  <conditionalFormatting sqref="C2">
    <cfRule type="expression" priority="3" dxfId="0" stopIfTrue="1">
      <formula>MONTH(C2)=12</formula>
    </cfRule>
  </conditionalFormatting>
  <printOptions/>
  <pageMargins left="0.5905511811023623" right="0.5905511811023623" top="0.5905511811023623" bottom="0.5905511811023623" header="0" footer="0.1968503937007874"/>
  <pageSetup horizontalDpi="600" verticalDpi="600" orientation="portrait" paperSize="9" scale="70" r:id="rId1"/>
  <rowBreaks count="2" manualBreakCount="2">
    <brk id="80" max="6" man="1"/>
    <brk id="157" max="6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L110"/>
  <sheetViews>
    <sheetView view="pageBreakPreview" zoomScale="75" zoomScaleSheetLayoutView="75" workbookViewId="0" topLeftCell="A1">
      <selection activeCell="A3" sqref="A3"/>
    </sheetView>
  </sheetViews>
  <sheetFormatPr defaultColWidth="9.00390625" defaultRowHeight="12.75"/>
  <cols>
    <col min="1" max="1" width="45.625" style="1103" customWidth="1"/>
    <col min="2" max="5" width="10.25390625" style="1103" customWidth="1"/>
    <col min="6" max="6" width="11.00390625" style="1103" bestFit="1" customWidth="1"/>
    <col min="7" max="8" width="10.25390625" style="1103" customWidth="1"/>
    <col min="9" max="9" width="14.75390625" style="1103" customWidth="1"/>
    <col min="10" max="10" width="14.875" style="1103" customWidth="1"/>
    <col min="11" max="16384" width="9.125" style="1103" customWidth="1"/>
  </cols>
  <sheetData>
    <row r="1" spans="1:8" s="1081" customFormat="1" ht="21" customHeight="1">
      <c r="A1" s="1079" t="s">
        <v>727</v>
      </c>
      <c r="B1" s="1080"/>
      <c r="C1" s="1080"/>
      <c r="D1" s="1080"/>
      <c r="E1" s="1080"/>
      <c r="F1" s="1080"/>
      <c r="G1" s="1080"/>
      <c r="H1" s="1080"/>
    </row>
    <row r="2" spans="1:8" s="1081" customFormat="1" ht="21" customHeight="1">
      <c r="A2" s="1082" t="s">
        <v>728</v>
      </c>
      <c r="B2" s="1083"/>
      <c r="C2" s="1083"/>
      <c r="D2" s="1083"/>
      <c r="E2" s="1083"/>
      <c r="F2" s="1083"/>
      <c r="G2" s="1083"/>
      <c r="H2" s="1083"/>
    </row>
    <row r="3" spans="1:8" s="1081" customFormat="1" ht="11.25" customHeight="1">
      <c r="A3" s="1084"/>
      <c r="B3" s="1085"/>
      <c r="C3" s="1085"/>
      <c r="D3" s="1085"/>
      <c r="E3" s="1085"/>
      <c r="F3" s="1085"/>
      <c r="G3" s="1085"/>
      <c r="H3" s="1085" t="s">
        <v>1363</v>
      </c>
    </row>
    <row r="4" spans="1:8" s="1089" customFormat="1" ht="12.75" customHeight="1">
      <c r="A4" s="1086"/>
      <c r="B4" s="1087">
        <v>2008</v>
      </c>
      <c r="C4" s="1087"/>
      <c r="D4" s="1087"/>
      <c r="E4" s="1087"/>
      <c r="F4" s="1088"/>
      <c r="G4" s="1087">
        <v>2009</v>
      </c>
      <c r="H4" s="1088"/>
    </row>
    <row r="5" spans="1:8" s="1093" customFormat="1" ht="13.5" customHeight="1">
      <c r="A5" s="1090"/>
      <c r="B5" s="49" t="s">
        <v>1355</v>
      </c>
      <c r="C5" s="49" t="s">
        <v>729</v>
      </c>
      <c r="D5" s="1091" t="s">
        <v>730</v>
      </c>
      <c r="E5" s="1091" t="s">
        <v>731</v>
      </c>
      <c r="F5" s="1091" t="s">
        <v>901</v>
      </c>
      <c r="G5" s="49" t="s">
        <v>1355</v>
      </c>
      <c r="H5" s="1092" t="s">
        <v>729</v>
      </c>
    </row>
    <row r="6" spans="1:8" s="1089" customFormat="1" ht="6" customHeight="1">
      <c r="A6" s="1094"/>
      <c r="B6" s="1095"/>
      <c r="C6" s="1095"/>
      <c r="D6" s="1095"/>
      <c r="E6" s="1095"/>
      <c r="F6" s="1095"/>
      <c r="G6" s="1095"/>
      <c r="H6" s="1095"/>
    </row>
    <row r="7" spans="1:8" s="1099" customFormat="1" ht="14.25">
      <c r="A7" s="1096" t="s">
        <v>197</v>
      </c>
      <c r="B7" s="1097">
        <v>-1972.2780687069942</v>
      </c>
      <c r="C7" s="1097">
        <v>-2428.904207959549</v>
      </c>
      <c r="D7" s="1097">
        <v>-1257.458048421458</v>
      </c>
      <c r="E7" s="1097">
        <v>-2994.4759744085136</v>
      </c>
      <c r="F7" s="1097">
        <v>-8653.116299496513</v>
      </c>
      <c r="G7" s="1097">
        <v>-1412.5644539460857</v>
      </c>
      <c r="H7" s="1098">
        <v>-1139.6956586078459</v>
      </c>
    </row>
    <row r="8" spans="1:8" ht="12.75">
      <c r="A8" s="1100" t="s">
        <v>732</v>
      </c>
      <c r="B8" s="1101">
        <v>3653.3333173128526</v>
      </c>
      <c r="C8" s="1101">
        <v>4094.1985535552676</v>
      </c>
      <c r="D8" s="1101">
        <v>4156.836856986548</v>
      </c>
      <c r="E8" s="1101">
        <v>3299.4727343378518</v>
      </c>
      <c r="F8" s="1101">
        <v>15203.84146219252</v>
      </c>
      <c r="G8" s="1101">
        <v>2676.544502845339</v>
      </c>
      <c r="H8" s="1102">
        <v>2732.5199833318848</v>
      </c>
    </row>
    <row r="9" spans="1:8" ht="12.75">
      <c r="A9" s="1100" t="s">
        <v>733</v>
      </c>
      <c r="B9" s="1101">
        <v>-5423.281981220795</v>
      </c>
      <c r="C9" s="1101">
        <v>-6571.36609582052</v>
      </c>
      <c r="D9" s="1101">
        <v>-6166.200621212155</v>
      </c>
      <c r="E9" s="1101">
        <v>-5640.256338995154</v>
      </c>
      <c r="F9" s="1101">
        <v>-23801.105037248624</v>
      </c>
      <c r="G9" s="1101">
        <v>-3821.4176489670517</v>
      </c>
      <c r="H9" s="1102">
        <v>-3982.182500660946</v>
      </c>
    </row>
    <row r="10" spans="1:8" s="1107" customFormat="1" ht="14.25">
      <c r="A10" s="1104" t="s">
        <v>198</v>
      </c>
      <c r="B10" s="1105">
        <v>-1769.948663907943</v>
      </c>
      <c r="C10" s="1105">
        <v>-2477.1675422652525</v>
      </c>
      <c r="D10" s="1105">
        <v>-2009.363764225607</v>
      </c>
      <c r="E10" s="1105">
        <v>-2340.783604657302</v>
      </c>
      <c r="F10" s="1105">
        <v>-8597.263575056104</v>
      </c>
      <c r="G10" s="1105">
        <v>-1144.8731461217126</v>
      </c>
      <c r="H10" s="1106">
        <v>-1249.662517329061</v>
      </c>
    </row>
    <row r="11" spans="1:8" ht="12.75">
      <c r="A11" s="1108" t="s">
        <v>734</v>
      </c>
      <c r="B11" s="1101">
        <v>821.5313621192652</v>
      </c>
      <c r="C11" s="1101">
        <v>1417.5264578040915</v>
      </c>
      <c r="D11" s="1101">
        <v>2194.9667310525265</v>
      </c>
      <c r="E11" s="1101">
        <v>935.0148694627471</v>
      </c>
      <c r="F11" s="1101">
        <v>5369.039420438631</v>
      </c>
      <c r="G11" s="1101">
        <v>816.276731133337</v>
      </c>
      <c r="H11" s="1102">
        <v>1274.918084336117</v>
      </c>
    </row>
    <row r="12" spans="1:8" ht="14.25">
      <c r="A12" s="1100" t="s">
        <v>199</v>
      </c>
      <c r="B12" s="1101">
        <v>289.0090818189135</v>
      </c>
      <c r="C12" s="1101">
        <v>413.59040912250373</v>
      </c>
      <c r="D12" s="1101">
        <v>571.7914127241214</v>
      </c>
      <c r="E12" s="1101">
        <v>287.620605936524</v>
      </c>
      <c r="F12" s="1101">
        <v>1562.0115096020627</v>
      </c>
      <c r="G12" s="1101">
        <v>235.10002342829415</v>
      </c>
      <c r="H12" s="1102">
        <v>321.21684276513633</v>
      </c>
    </row>
    <row r="13" spans="1:8" ht="14.25">
      <c r="A13" s="1100" t="s">
        <v>200</v>
      </c>
      <c r="B13" s="1101">
        <v>286.99124574379726</v>
      </c>
      <c r="C13" s="1101">
        <v>679.8089588241367</v>
      </c>
      <c r="D13" s="1101">
        <v>1275.5321815148702</v>
      </c>
      <c r="E13" s="1101">
        <v>293.6887303198877</v>
      </c>
      <c r="F13" s="1101">
        <v>2536.021116402692</v>
      </c>
      <c r="G13" s="1101">
        <v>261.2761571067604</v>
      </c>
      <c r="H13" s="1102">
        <v>628.9136377957026</v>
      </c>
    </row>
    <row r="14" spans="1:8" ht="12.75">
      <c r="A14" s="1108" t="s">
        <v>735</v>
      </c>
      <c r="B14" s="1101">
        <v>245.5310345565544</v>
      </c>
      <c r="C14" s="1101">
        <v>324.1270898574512</v>
      </c>
      <c r="D14" s="1101">
        <v>347.6431368135346</v>
      </c>
      <c r="E14" s="1101">
        <v>353.7055332063354</v>
      </c>
      <c r="F14" s="1101">
        <v>1271.0067944338757</v>
      </c>
      <c r="G14" s="1101">
        <v>319.9005505982824</v>
      </c>
      <c r="H14" s="1102">
        <v>324.7876037752784</v>
      </c>
    </row>
    <row r="15" spans="1:8" ht="12.75">
      <c r="A15" s="1108" t="s">
        <v>736</v>
      </c>
      <c r="B15" s="1101">
        <v>-1062.6320097513826</v>
      </c>
      <c r="C15" s="1101">
        <v>-1197.162091790579</v>
      </c>
      <c r="D15" s="1101">
        <v>-1215.6552225506764</v>
      </c>
      <c r="E15" s="1101">
        <v>-1122.390135474181</v>
      </c>
      <c r="F15" s="1101">
        <v>-4597.839459566818</v>
      </c>
      <c r="G15" s="1101">
        <v>-911.6557038782057</v>
      </c>
      <c r="H15" s="1102">
        <v>-1024.3900419922918</v>
      </c>
    </row>
    <row r="16" spans="1:8" ht="14.25">
      <c r="A16" s="1100" t="s">
        <v>201</v>
      </c>
      <c r="B16" s="1101">
        <v>-344.33072023321984</v>
      </c>
      <c r="C16" s="1101">
        <v>-396.22943574311427</v>
      </c>
      <c r="D16" s="1101">
        <v>-406.8007825746227</v>
      </c>
      <c r="E16" s="1101">
        <v>-322.03071286935784</v>
      </c>
      <c r="F16" s="1101">
        <v>-1469.3916514203147</v>
      </c>
      <c r="G16" s="1101">
        <v>-239.7505131978997</v>
      </c>
      <c r="H16" s="1102">
        <v>-265.87449477291824</v>
      </c>
    </row>
    <row r="17" spans="1:8" ht="14.25">
      <c r="A17" s="1100" t="s">
        <v>202</v>
      </c>
      <c r="B17" s="1101">
        <v>-374.044877813677</v>
      </c>
      <c r="C17" s="1101">
        <v>-412.97738128969036</v>
      </c>
      <c r="D17" s="1101">
        <v>-462.71873702132046</v>
      </c>
      <c r="E17" s="1101">
        <v>-366.4043680145987</v>
      </c>
      <c r="F17" s="1101">
        <v>-1616.1453641392866</v>
      </c>
      <c r="G17" s="1101">
        <v>-302.54470630950163</v>
      </c>
      <c r="H17" s="1102">
        <v>-341.71948426214465</v>
      </c>
    </row>
    <row r="18" spans="1:8" ht="12.75">
      <c r="A18" s="1108" t="s">
        <v>737</v>
      </c>
      <c r="B18" s="1101">
        <v>-344.2564117044858</v>
      </c>
      <c r="C18" s="1101">
        <v>-387.95527475777425</v>
      </c>
      <c r="D18" s="1101">
        <v>-346.13570295473306</v>
      </c>
      <c r="E18" s="1101">
        <v>-433.9550545902247</v>
      </c>
      <c r="F18" s="1101">
        <v>-1512.3024440072177</v>
      </c>
      <c r="G18" s="1101">
        <v>-369.36048437080433</v>
      </c>
      <c r="H18" s="1102">
        <v>-416.79606295722897</v>
      </c>
    </row>
    <row r="19" spans="1:8" s="1107" customFormat="1" ht="12.75">
      <c r="A19" s="1104" t="s">
        <v>738</v>
      </c>
      <c r="B19" s="1105">
        <v>-241.10064763211753</v>
      </c>
      <c r="C19" s="1105">
        <v>220.36436601351244</v>
      </c>
      <c r="D19" s="1105">
        <v>979.31150850185</v>
      </c>
      <c r="E19" s="1105">
        <v>-187.37526601143387</v>
      </c>
      <c r="F19" s="1105">
        <v>771.1999608718126</v>
      </c>
      <c r="G19" s="1105">
        <v>-95.37897274486868</v>
      </c>
      <c r="H19" s="1106">
        <v>250.52804234382526</v>
      </c>
    </row>
    <row r="20" spans="1:8" s="1107" customFormat="1" ht="12.75">
      <c r="A20" s="1104" t="s">
        <v>739</v>
      </c>
      <c r="B20" s="1105">
        <v>-2011.0493115400607</v>
      </c>
      <c r="C20" s="1105">
        <v>-2256.8031762517403</v>
      </c>
      <c r="D20" s="1105">
        <v>-1030.0522557237568</v>
      </c>
      <c r="E20" s="1105">
        <v>-2528.158870668736</v>
      </c>
      <c r="F20" s="1105">
        <v>-7826.063614184291</v>
      </c>
      <c r="G20" s="1105">
        <v>-1240.2521188665812</v>
      </c>
      <c r="H20" s="1106">
        <v>-999.1344749852359</v>
      </c>
    </row>
    <row r="21" spans="1:8" ht="12.75">
      <c r="A21" s="1108" t="s">
        <v>740</v>
      </c>
      <c r="B21" s="1101">
        <v>453.25953537556944</v>
      </c>
      <c r="C21" s="1101">
        <v>416.2045407790103</v>
      </c>
      <c r="D21" s="1101">
        <v>489.1825970549789</v>
      </c>
      <c r="E21" s="1101">
        <v>458.0817722052556</v>
      </c>
      <c r="F21" s="1101">
        <v>1816.7284454148141</v>
      </c>
      <c r="G21" s="1101">
        <v>387.0657431691176</v>
      </c>
      <c r="H21" s="1102">
        <v>384.4287535464376</v>
      </c>
    </row>
    <row r="22" spans="1:8" ht="14.25">
      <c r="A22" s="1100" t="s">
        <v>203</v>
      </c>
      <c r="B22" s="1101">
        <v>366.16840884441893</v>
      </c>
      <c r="C22" s="1101">
        <v>339.06170439708444</v>
      </c>
      <c r="D22" s="1101">
        <v>392.9598449026192</v>
      </c>
      <c r="E22" s="1101">
        <v>359.24784196057925</v>
      </c>
      <c r="F22" s="1101">
        <v>1457.4378001047016</v>
      </c>
      <c r="G22" s="1101">
        <v>293.46421992440037</v>
      </c>
      <c r="H22" s="1102">
        <v>300.8631631407739</v>
      </c>
    </row>
    <row r="23" spans="1:8" ht="12.75">
      <c r="A23" s="1108" t="s">
        <v>741</v>
      </c>
      <c r="B23" s="1101">
        <v>87.09112653115052</v>
      </c>
      <c r="C23" s="1101">
        <v>77.14283638192579</v>
      </c>
      <c r="D23" s="1101">
        <v>96.22275215235976</v>
      </c>
      <c r="E23" s="1101">
        <v>98.83393024467637</v>
      </c>
      <c r="F23" s="1101">
        <v>359.29064531011244</v>
      </c>
      <c r="G23" s="1101">
        <v>93.60152324471726</v>
      </c>
      <c r="H23" s="1102">
        <v>83.56559040566371</v>
      </c>
    </row>
    <row r="24" spans="1:8" ht="12.75">
      <c r="A24" s="1100" t="s">
        <v>742</v>
      </c>
      <c r="B24" s="1101">
        <v>11.614647764359379</v>
      </c>
      <c r="C24" s="1101">
        <v>9.048171341367642</v>
      </c>
      <c r="D24" s="1101">
        <v>7.078038938949095</v>
      </c>
      <c r="E24" s="1101">
        <v>19.941926071573462</v>
      </c>
      <c r="F24" s="1101">
        <v>47.68278411624958</v>
      </c>
      <c r="G24" s="1101">
        <v>0.7821091307201429</v>
      </c>
      <c r="H24" s="1102">
        <v>2.9560867662710035</v>
      </c>
    </row>
    <row r="25" spans="1:8" ht="12.75">
      <c r="A25" s="1108" t="s">
        <v>743</v>
      </c>
      <c r="B25" s="1101">
        <v>26.95555362630333</v>
      </c>
      <c r="C25" s="1101">
        <v>35.67148124755068</v>
      </c>
      <c r="D25" s="1101">
        <v>54.82817483384296</v>
      </c>
      <c r="E25" s="1101">
        <v>48.63004786031034</v>
      </c>
      <c r="F25" s="1101">
        <v>166.08525756800728</v>
      </c>
      <c r="G25" s="1101">
        <v>59.72697920809007</v>
      </c>
      <c r="H25" s="1102">
        <v>64.31396681928993</v>
      </c>
    </row>
    <row r="26" spans="1:8" ht="12.75">
      <c r="A26" s="1108" t="s">
        <v>744</v>
      </c>
      <c r="B26" s="1101">
        <v>48.520925140487805</v>
      </c>
      <c r="C26" s="1101">
        <v>32.423183793007475</v>
      </c>
      <c r="D26" s="1101">
        <v>34.316538379567696</v>
      </c>
      <c r="E26" s="1101">
        <v>30.26195631279258</v>
      </c>
      <c r="F26" s="1101">
        <v>145.52260362585557</v>
      </c>
      <c r="G26" s="1101">
        <v>33.09243490590705</v>
      </c>
      <c r="H26" s="1102">
        <v>16.29553682010277</v>
      </c>
    </row>
    <row r="27" spans="1:8" ht="12.75">
      <c r="A27" s="1108" t="s">
        <v>745</v>
      </c>
      <c r="B27" s="1101">
        <v>-549.2414861059663</v>
      </c>
      <c r="C27" s="1101">
        <v>-935.0214680848654</v>
      </c>
      <c r="D27" s="1101">
        <v>-772.6255953143379</v>
      </c>
      <c r="E27" s="1101">
        <v>-889.8635619207339</v>
      </c>
      <c r="F27" s="1101">
        <v>-3146.7521114259034</v>
      </c>
      <c r="G27" s="1101">
        <v>-678.2075851695759</v>
      </c>
      <c r="H27" s="1102">
        <v>-734.5797595876637</v>
      </c>
    </row>
    <row r="28" spans="1:8" ht="12.75">
      <c r="A28" s="1108" t="s">
        <v>746</v>
      </c>
      <c r="B28" s="1101">
        <v>-7.001869794409535</v>
      </c>
      <c r="C28" s="1101">
        <v>-7.4464708077900434</v>
      </c>
      <c r="D28" s="1101">
        <v>-4.716092400668771</v>
      </c>
      <c r="E28" s="1101">
        <v>-8.762376075630296</v>
      </c>
      <c r="F28" s="1101">
        <v>-27.926809078498643</v>
      </c>
      <c r="G28" s="1101">
        <v>-4.76712648849849</v>
      </c>
      <c r="H28" s="1102">
        <v>-4.7063277483216845</v>
      </c>
    </row>
    <row r="29" spans="1:8" ht="12.75">
      <c r="A29" s="1108" t="s">
        <v>747</v>
      </c>
      <c r="B29" s="1101">
        <v>-542.2396163115568</v>
      </c>
      <c r="C29" s="1101">
        <v>-927.5749972770755</v>
      </c>
      <c r="D29" s="1101">
        <v>-767.9095029136693</v>
      </c>
      <c r="E29" s="1101">
        <v>-881.1011858451036</v>
      </c>
      <c r="F29" s="1101">
        <v>-3118.825302347405</v>
      </c>
      <c r="G29" s="1101">
        <v>-673.4404586810774</v>
      </c>
      <c r="H29" s="1102">
        <v>-729.8734318393421</v>
      </c>
    </row>
    <row r="30" spans="1:8" ht="12.75">
      <c r="A30" s="1100" t="s">
        <v>748</v>
      </c>
      <c r="B30" s="1101">
        <v>-336.0587577092088</v>
      </c>
      <c r="C30" s="1101">
        <v>-761.9124239068724</v>
      </c>
      <c r="D30" s="1101">
        <v>-564.7627180345788</v>
      </c>
      <c r="E30" s="1101">
        <v>-644.583076475629</v>
      </c>
      <c r="F30" s="1101">
        <v>-2307.3169761262893</v>
      </c>
      <c r="G30" s="1101">
        <v>-445.2716372543626</v>
      </c>
      <c r="H30" s="1102">
        <v>-587.6988460290515</v>
      </c>
    </row>
    <row r="31" spans="1:8" ht="12.75">
      <c r="A31" s="1108" t="s">
        <v>749</v>
      </c>
      <c r="B31" s="1101">
        <v>-69.74536744115909</v>
      </c>
      <c r="C31" s="1101">
        <v>-0.3683942060489218</v>
      </c>
      <c r="D31" s="1101">
        <v>-25.539045181859258</v>
      </c>
      <c r="E31" s="1101">
        <v>-0.20057512055514404</v>
      </c>
      <c r="F31" s="1101">
        <v>-95.85338194962242</v>
      </c>
      <c r="G31" s="1101">
        <v>-55.85100162526546</v>
      </c>
      <c r="H31" s="1102">
        <v>-0.17652536131730767</v>
      </c>
    </row>
    <row r="32" spans="1:8" ht="12.75">
      <c r="A32" s="1108" t="s">
        <v>750</v>
      </c>
      <c r="B32" s="1101">
        <v>-136.4354911611888</v>
      </c>
      <c r="C32" s="1101">
        <v>-165.29417916415423</v>
      </c>
      <c r="D32" s="1101">
        <v>-177.60773969723118</v>
      </c>
      <c r="E32" s="1101">
        <v>-236.31753424891934</v>
      </c>
      <c r="F32" s="1101">
        <v>-715.6549442714937</v>
      </c>
      <c r="G32" s="1101">
        <v>-172.31781980144933</v>
      </c>
      <c r="H32" s="1102">
        <v>-141.99806044897323</v>
      </c>
    </row>
    <row r="33" spans="1:8" s="1107" customFormat="1" ht="12.75">
      <c r="A33" s="1104" t="s">
        <v>751</v>
      </c>
      <c r="B33" s="1105">
        <v>-95.98195073039686</v>
      </c>
      <c r="C33" s="1105">
        <v>-518.8169273058552</v>
      </c>
      <c r="D33" s="1105">
        <v>-283.44299825935906</v>
      </c>
      <c r="E33" s="1105">
        <v>-431.7817897154783</v>
      </c>
      <c r="F33" s="1105">
        <v>-1330.0236660110895</v>
      </c>
      <c r="G33" s="1105">
        <v>-291.1418420004583</v>
      </c>
      <c r="H33" s="1106">
        <v>-350.15100604122614</v>
      </c>
    </row>
    <row r="34" spans="1:8" s="1107" customFormat="1" ht="12.75">
      <c r="A34" s="1104" t="s">
        <v>752</v>
      </c>
      <c r="B34" s="1105">
        <v>-2107.0312622704573</v>
      </c>
      <c r="C34" s="1105">
        <v>-2775.6201035575955</v>
      </c>
      <c r="D34" s="1105">
        <v>-1313.4952539831158</v>
      </c>
      <c r="E34" s="1105">
        <v>-2959.9406603842144</v>
      </c>
      <c r="F34" s="1105">
        <v>-9156.08728019538</v>
      </c>
      <c r="G34" s="1105">
        <v>-1531.3939608670398</v>
      </c>
      <c r="H34" s="1106">
        <v>-1349.2854810264619</v>
      </c>
    </row>
    <row r="35" spans="1:8" s="1107" customFormat="1" ht="12.75">
      <c r="A35" s="1104" t="s">
        <v>753</v>
      </c>
      <c r="B35" s="1105">
        <v>134.7531935634629</v>
      </c>
      <c r="C35" s="1105">
        <v>346.71589559804625</v>
      </c>
      <c r="D35" s="1105">
        <v>56.03720556165779</v>
      </c>
      <c r="E35" s="1105">
        <v>-34.53531402429941</v>
      </c>
      <c r="F35" s="1105">
        <v>502.97098069886783</v>
      </c>
      <c r="G35" s="1105">
        <v>118.82950692095335</v>
      </c>
      <c r="H35" s="1106">
        <v>209.58982241861628</v>
      </c>
    </row>
    <row r="36" spans="1:8" ht="12.75">
      <c r="A36" s="1108" t="s">
        <v>754</v>
      </c>
      <c r="B36" s="1101">
        <v>343.63853256531894</v>
      </c>
      <c r="C36" s="1101">
        <v>496.0185131210416</v>
      </c>
      <c r="D36" s="1101">
        <v>217.4564618364874</v>
      </c>
      <c r="E36" s="1101">
        <v>199.44430537002418</v>
      </c>
      <c r="F36" s="1101">
        <v>1256.5578128928723</v>
      </c>
      <c r="G36" s="1101">
        <v>312.6127431940446</v>
      </c>
      <c r="H36" s="1102">
        <v>361.89341015374663</v>
      </c>
    </row>
    <row r="37" spans="1:8" ht="12.75">
      <c r="A37" s="1108" t="s">
        <v>755</v>
      </c>
      <c r="B37" s="1101">
        <v>-208.885339001856</v>
      </c>
      <c r="C37" s="1101">
        <v>-149.30261752299532</v>
      </c>
      <c r="D37" s="1101">
        <v>-161.41925627482962</v>
      </c>
      <c r="E37" s="1101">
        <v>-233.9796193943236</v>
      </c>
      <c r="F37" s="1101">
        <v>-753.5868321940045</v>
      </c>
      <c r="G37" s="1101">
        <v>-193.78323627309123</v>
      </c>
      <c r="H37" s="1102">
        <v>-152.30358773513035</v>
      </c>
    </row>
    <row r="38" spans="1:8" s="1099" customFormat="1" ht="14.25">
      <c r="A38" s="1109" t="s">
        <v>204</v>
      </c>
      <c r="B38" s="1097">
        <v>185.74627180753154</v>
      </c>
      <c r="C38" s="1097">
        <v>16.34581402607895</v>
      </c>
      <c r="D38" s="1097">
        <v>34.13062883627035</v>
      </c>
      <c r="E38" s="1097">
        <v>41.12453982237802</v>
      </c>
      <c r="F38" s="1097">
        <v>277.34725449225886</v>
      </c>
      <c r="G38" s="1097">
        <v>182.67396867801403</v>
      </c>
      <c r="H38" s="1098">
        <v>121.49278528261087</v>
      </c>
    </row>
    <row r="39" spans="1:8" ht="12.75">
      <c r="A39" s="1108" t="s">
        <v>756</v>
      </c>
      <c r="B39" s="1101">
        <v>185.74627180753154</v>
      </c>
      <c r="C39" s="1101">
        <v>16.34581402607895</v>
      </c>
      <c r="D39" s="1101">
        <v>34.13062883627035</v>
      </c>
      <c r="E39" s="1101">
        <v>41.12453982237802</v>
      </c>
      <c r="F39" s="1101">
        <v>277.34725449225886</v>
      </c>
      <c r="G39" s="1101">
        <v>182.92396893365998</v>
      </c>
      <c r="H39" s="1102">
        <v>121.49278528261087</v>
      </c>
    </row>
    <row r="40" spans="1:8" ht="12.75">
      <c r="A40" s="1104" t="s">
        <v>757</v>
      </c>
      <c r="B40" s="1101">
        <v>-1786.5317968994625</v>
      </c>
      <c r="C40" s="1101">
        <v>-2412.5583939334697</v>
      </c>
      <c r="D40" s="1101">
        <v>-1223.3274195851877</v>
      </c>
      <c r="E40" s="1101">
        <v>-2953.3514345861354</v>
      </c>
      <c r="F40" s="1101">
        <v>-8375.769045004254</v>
      </c>
      <c r="G40" s="1101">
        <v>-1229.8904852680716</v>
      </c>
      <c r="H40" s="1102">
        <v>-1018.2028733252349</v>
      </c>
    </row>
    <row r="41" spans="1:8" s="1099" customFormat="1" ht="14.25">
      <c r="A41" s="1109" t="s">
        <v>205</v>
      </c>
      <c r="B41" s="1097">
        <v>2366.0820106655924</v>
      </c>
      <c r="C41" s="1097">
        <v>3808.8597135363475</v>
      </c>
      <c r="D41" s="1097">
        <v>3857.9886903941947</v>
      </c>
      <c r="E41" s="1097">
        <v>1345.7452939485502</v>
      </c>
      <c r="F41" s="1097">
        <v>11378.675708544686</v>
      </c>
      <c r="G41" s="1097">
        <v>136.83746204121388</v>
      </c>
      <c r="H41" s="1098">
        <v>830.7729790185672</v>
      </c>
    </row>
    <row r="42" spans="1:8" ht="12.75">
      <c r="A42" s="1108" t="s">
        <v>758</v>
      </c>
      <c r="B42" s="1101">
        <v>805.2309204450878</v>
      </c>
      <c r="C42" s="1101">
        <v>1948.9177540598837</v>
      </c>
      <c r="D42" s="1101">
        <v>1864.303416027879</v>
      </c>
      <c r="E42" s="1101">
        <v>1445.2775682531721</v>
      </c>
      <c r="F42" s="1101">
        <v>6063.729658786024</v>
      </c>
      <c r="G42" s="1101">
        <v>817.2762450664787</v>
      </c>
      <c r="H42" s="1102">
        <v>671.3728084238863</v>
      </c>
    </row>
    <row r="43" spans="1:8" ht="12.75">
      <c r="A43" s="1108" t="s">
        <v>759</v>
      </c>
      <c r="B43" s="1101">
        <v>-413.7114205554229</v>
      </c>
      <c r="C43" s="1101">
        <v>-62.04491598358413</v>
      </c>
      <c r="D43" s="1101">
        <v>18.31987427398574</v>
      </c>
      <c r="E43" s="1101">
        <v>-27.864322162722605</v>
      </c>
      <c r="F43" s="1101">
        <v>-485.3007844277439</v>
      </c>
      <c r="G43" s="1101">
        <v>-23.117255725205712</v>
      </c>
      <c r="H43" s="1102">
        <v>-22.961286530787334</v>
      </c>
    </row>
    <row r="44" spans="1:8" ht="12.75">
      <c r="A44" s="1108" t="s">
        <v>760</v>
      </c>
      <c r="B44" s="1101">
        <v>-395.1948203510893</v>
      </c>
      <c r="C44" s="1101">
        <v>-39.35981367963985</v>
      </c>
      <c r="D44" s="1101">
        <v>-41.34662171242872</v>
      </c>
      <c r="E44" s="1101">
        <v>-33.29897572546619</v>
      </c>
      <c r="F44" s="1101">
        <v>-509.20023146862405</v>
      </c>
      <c r="G44" s="1101">
        <v>-17.17130616224464</v>
      </c>
      <c r="H44" s="1102">
        <v>-15.990680406045403</v>
      </c>
    </row>
    <row r="45" spans="1:8" ht="12.75">
      <c r="A45" s="1108" t="s">
        <v>761</v>
      </c>
      <c r="B45" s="1101">
        <v>-12.83212506999167</v>
      </c>
      <c r="C45" s="1101">
        <v>-16.617173597461612</v>
      </c>
      <c r="D45" s="1101">
        <v>64.6213859328822</v>
      </c>
      <c r="E45" s="1101">
        <v>9.199381582049972</v>
      </c>
      <c r="F45" s="1101">
        <v>44.3714688474789</v>
      </c>
      <c r="G45" s="1101">
        <v>-5.945949562961071</v>
      </c>
      <c r="H45" s="1102">
        <v>-6.97060612474193</v>
      </c>
    </row>
    <row r="46" spans="1:8" ht="12.75">
      <c r="A46" s="1108" t="s">
        <v>762</v>
      </c>
      <c r="B46" s="1101">
        <v>-5.684475134341941</v>
      </c>
      <c r="C46" s="1101">
        <v>-6.067928706482669</v>
      </c>
      <c r="D46" s="1101">
        <v>-4.954889946467741</v>
      </c>
      <c r="E46" s="1101">
        <v>-3.764728019306387</v>
      </c>
      <c r="F46" s="1101">
        <v>-20.47202180659874</v>
      </c>
      <c r="G46" s="1101">
        <v>0</v>
      </c>
      <c r="H46" s="1102">
        <v>0</v>
      </c>
    </row>
    <row r="47" spans="1:8" ht="14.25">
      <c r="A47" s="1100" t="s">
        <v>206</v>
      </c>
      <c r="B47" s="1101">
        <v>1218.9423410005109</v>
      </c>
      <c r="C47" s="1101">
        <v>2010.9626700434678</v>
      </c>
      <c r="D47" s="1101">
        <v>1845.9835417538932</v>
      </c>
      <c r="E47" s="1101">
        <v>1473.1418904158947</v>
      </c>
      <c r="F47" s="1101">
        <v>6549.030443213768</v>
      </c>
      <c r="G47" s="1101">
        <v>840.3935007916845</v>
      </c>
      <c r="H47" s="1102">
        <v>694.3340949546738</v>
      </c>
    </row>
    <row r="48" spans="1:8" ht="12.75">
      <c r="A48" s="1108" t="s">
        <v>763</v>
      </c>
      <c r="B48" s="1101">
        <v>461.86183837068336</v>
      </c>
      <c r="C48" s="1101">
        <v>1295.8439891381852</v>
      </c>
      <c r="D48" s="1101">
        <v>824.5518954758573</v>
      </c>
      <c r="E48" s="1101">
        <v>726.7598785483078</v>
      </c>
      <c r="F48" s="1101">
        <v>3309.0176015330344</v>
      </c>
      <c r="G48" s="1101">
        <v>459.9925836517489</v>
      </c>
      <c r="H48" s="1102">
        <v>585.0196275627737</v>
      </c>
    </row>
    <row r="49" spans="1:8" ht="14.25">
      <c r="A49" s="1100" t="s">
        <v>207</v>
      </c>
      <c r="B49" s="1101">
        <v>620.9300263226833</v>
      </c>
      <c r="C49" s="1101">
        <v>570.4889416727992</v>
      </c>
      <c r="D49" s="1101">
        <v>869.9833575515562</v>
      </c>
      <c r="E49" s="1101">
        <v>644.3366215935998</v>
      </c>
      <c r="F49" s="1101">
        <v>2705.738947140638</v>
      </c>
      <c r="G49" s="1101">
        <v>282.91982562732977</v>
      </c>
      <c r="H49" s="1102">
        <v>17.331309798602046</v>
      </c>
    </row>
    <row r="50" spans="1:8" ht="12.75">
      <c r="A50" s="1108" t="s">
        <v>764</v>
      </c>
      <c r="B50" s="1101">
        <v>136.15047630714417</v>
      </c>
      <c r="C50" s="1101">
        <v>144.62973923248342</v>
      </c>
      <c r="D50" s="1101">
        <v>151.44828872647946</v>
      </c>
      <c r="E50" s="1101">
        <v>102.04539027398724</v>
      </c>
      <c r="F50" s="1101">
        <v>534.2738945400944</v>
      </c>
      <c r="G50" s="1101">
        <v>97.48109151260589</v>
      </c>
      <c r="H50" s="1102">
        <v>91.983157593298</v>
      </c>
    </row>
    <row r="51" spans="1:8" ht="14.25">
      <c r="A51" s="1100" t="s">
        <v>208</v>
      </c>
      <c r="B51" s="1101">
        <v>0</v>
      </c>
      <c r="C51" s="1101">
        <v>0</v>
      </c>
      <c r="D51" s="1101">
        <v>0</v>
      </c>
      <c r="E51" s="1101">
        <v>0</v>
      </c>
      <c r="F51" s="1101">
        <v>0</v>
      </c>
      <c r="G51" s="1101">
        <v>0</v>
      </c>
      <c r="H51" s="1102">
        <v>0</v>
      </c>
    </row>
    <row r="52" spans="1:8" ht="14.25">
      <c r="A52" s="1100" t="s">
        <v>209</v>
      </c>
      <c r="B52" s="1101">
        <v>31.31060353969467</v>
      </c>
      <c r="C52" s="1101">
        <v>-213.8634674804484</v>
      </c>
      <c r="D52" s="1101">
        <v>-120.10761714210375</v>
      </c>
      <c r="E52" s="1101">
        <v>81.82397850525427</v>
      </c>
      <c r="F52" s="1101">
        <v>-220.83650257760323</v>
      </c>
      <c r="G52" s="1101">
        <v>-194.60940810399205</v>
      </c>
      <c r="H52" s="1102">
        <v>42.319443308619725</v>
      </c>
    </row>
    <row r="53" spans="1:8" ht="12.75">
      <c r="A53" s="1108" t="s">
        <v>765</v>
      </c>
      <c r="B53" s="1101">
        <v>-7.525215740112048</v>
      </c>
      <c r="C53" s="1101">
        <v>-7.200865228643517</v>
      </c>
      <c r="D53" s="1101">
        <v>7.897855971135107</v>
      </c>
      <c r="E53" s="1101">
        <v>7.755852430147138</v>
      </c>
      <c r="F53" s="1101">
        <v>0.9276274325266813</v>
      </c>
      <c r="G53" s="1101">
        <v>-2.904663777378298</v>
      </c>
      <c r="H53" s="1102">
        <v>0.7134159569512974</v>
      </c>
    </row>
    <row r="54" spans="1:8" ht="12.75">
      <c r="A54" s="1108" t="s">
        <v>766</v>
      </c>
      <c r="B54" s="1101">
        <v>38.83581927980672</v>
      </c>
      <c r="C54" s="1101">
        <v>-206.66260225180488</v>
      </c>
      <c r="D54" s="1101">
        <v>-128.00547311323885</v>
      </c>
      <c r="E54" s="1101">
        <v>74.06812607510713</v>
      </c>
      <c r="F54" s="1101">
        <v>-221.7641300101299</v>
      </c>
      <c r="G54" s="1101">
        <v>-191.70474432661373</v>
      </c>
      <c r="H54" s="1102">
        <v>41.60602735166843</v>
      </c>
    </row>
    <row r="55" spans="1:8" ht="12.75">
      <c r="A55" s="1108" t="s">
        <v>767</v>
      </c>
      <c r="B55" s="1101">
        <v>-2.1759325774236817</v>
      </c>
      <c r="C55" s="1101">
        <v>-50.30017552151687</v>
      </c>
      <c r="D55" s="1101">
        <v>-178.31228924330233</v>
      </c>
      <c r="E55" s="1101">
        <v>-188.50466198683503</v>
      </c>
      <c r="F55" s="1101">
        <v>-419.29305932907783</v>
      </c>
      <c r="G55" s="1101">
        <v>-43.13897583245512</v>
      </c>
      <c r="H55" s="1102">
        <v>-82.76421776882783</v>
      </c>
    </row>
    <row r="56" spans="1:8" ht="12.75">
      <c r="A56" s="1108" t="s">
        <v>768</v>
      </c>
      <c r="B56" s="1101">
        <v>-27.92055355373183</v>
      </c>
      <c r="C56" s="1101">
        <v>-1.1815682874441622</v>
      </c>
      <c r="D56" s="1101">
        <v>-20.178721865680583</v>
      </c>
      <c r="E56" s="1101">
        <v>-23.546886698307475</v>
      </c>
      <c r="F56" s="1101">
        <v>-72.82773040516405</v>
      </c>
      <c r="G56" s="1101">
        <v>-10.107713696996335</v>
      </c>
      <c r="H56" s="1102">
        <v>2.0476639785360686</v>
      </c>
    </row>
    <row r="57" spans="1:8" ht="12.75">
      <c r="A57" s="1108" t="s">
        <v>769</v>
      </c>
      <c r="B57" s="1101">
        <v>25.744620976308145</v>
      </c>
      <c r="C57" s="1101">
        <v>-49.118607234072705</v>
      </c>
      <c r="D57" s="1101">
        <v>-158.13356737762174</v>
      </c>
      <c r="E57" s="1101">
        <v>-164.95777528852756</v>
      </c>
      <c r="F57" s="1101">
        <v>-346.46532892391383</v>
      </c>
      <c r="G57" s="1101">
        <v>-33.03126213545878</v>
      </c>
      <c r="H57" s="1102">
        <v>-84.8118817473639</v>
      </c>
    </row>
    <row r="58" spans="1:8" ht="12.75">
      <c r="A58" s="1100" t="s">
        <v>770</v>
      </c>
      <c r="B58" s="1101">
        <v>812.6971499524633</v>
      </c>
      <c r="C58" s="1101">
        <v>-638.6823496781566</v>
      </c>
      <c r="D58" s="1101">
        <v>414.4556901993265</v>
      </c>
      <c r="E58" s="1101">
        <v>-441.4590370655533</v>
      </c>
      <c r="F58" s="1101">
        <v>147.01145340807997</v>
      </c>
      <c r="G58" s="1101">
        <v>248.56830711319668</v>
      </c>
      <c r="H58" s="1102">
        <v>-175.52326016975016</v>
      </c>
    </row>
    <row r="59" spans="1:8" ht="14.25">
      <c r="A59" s="1100" t="s">
        <v>210</v>
      </c>
      <c r="B59" s="1101">
        <v>-122.55914008430592</v>
      </c>
      <c r="C59" s="1101">
        <v>-99.4816628976431</v>
      </c>
      <c r="D59" s="1101">
        <v>-11.822617715364817</v>
      </c>
      <c r="E59" s="1101">
        <v>83.22905322030263</v>
      </c>
      <c r="F59" s="1101">
        <v>-150.6343674770112</v>
      </c>
      <c r="G59" s="1101">
        <v>10.869569456118825</v>
      </c>
      <c r="H59" s="1102">
        <v>0</v>
      </c>
    </row>
    <row r="60" spans="1:8" ht="12.75">
      <c r="A60" s="1108" t="s">
        <v>771</v>
      </c>
      <c r="B60" s="1101">
        <v>-106.63233099881127</v>
      </c>
      <c r="C60" s="1101">
        <v>-75.75529091543001</v>
      </c>
      <c r="D60" s="1101">
        <v>-34.080557612354774</v>
      </c>
      <c r="E60" s="1101">
        <v>-17.041362614168072</v>
      </c>
      <c r="F60" s="1101">
        <v>-233.50954214076413</v>
      </c>
      <c r="G60" s="1101">
        <v>-1.7530364295888952</v>
      </c>
      <c r="H60" s="1102">
        <v>-1.874571404176261</v>
      </c>
    </row>
    <row r="61" spans="1:8" ht="12.75">
      <c r="A61" s="1108" t="s">
        <v>772</v>
      </c>
      <c r="B61" s="1101">
        <v>0</v>
      </c>
      <c r="C61" s="1101">
        <v>0</v>
      </c>
      <c r="D61" s="1101">
        <v>0</v>
      </c>
      <c r="E61" s="1101">
        <v>0</v>
      </c>
      <c r="F61" s="1101">
        <v>0</v>
      </c>
      <c r="G61" s="1101">
        <v>0</v>
      </c>
      <c r="H61" s="1102">
        <v>0</v>
      </c>
    </row>
    <row r="62" spans="1:8" ht="12.75">
      <c r="A62" s="1100" t="s">
        <v>773</v>
      </c>
      <c r="B62" s="1101">
        <v>-60.88859650888953</v>
      </c>
      <c r="C62" s="1101">
        <v>-35.004055519692635</v>
      </c>
      <c r="D62" s="1101">
        <v>-13.700168517907203</v>
      </c>
      <c r="E62" s="1101">
        <v>12.02173064749384</v>
      </c>
      <c r="F62" s="1101">
        <v>-97.57108989899552</v>
      </c>
      <c r="G62" s="1101">
        <v>6.732000666101941</v>
      </c>
      <c r="H62" s="1102">
        <v>8.174090610953193</v>
      </c>
    </row>
    <row r="63" spans="1:8" ht="12.75">
      <c r="A63" s="1108" t="s">
        <v>774</v>
      </c>
      <c r="B63" s="1101">
        <v>-45.74373448992174</v>
      </c>
      <c r="C63" s="1101">
        <v>-40.751235395737375</v>
      </c>
      <c r="D63" s="1101">
        <v>-20.380389094447565</v>
      </c>
      <c r="E63" s="1101">
        <v>-29.063093261661912</v>
      </c>
      <c r="F63" s="1101">
        <v>-135.93845224176857</v>
      </c>
      <c r="G63" s="1101">
        <v>-8.485037095690837</v>
      </c>
      <c r="H63" s="1102">
        <v>-10.048662015129455</v>
      </c>
    </row>
    <row r="64" spans="1:8" s="1112" customFormat="1" ht="12.75">
      <c r="A64" s="1100" t="s">
        <v>775</v>
      </c>
      <c r="B64" s="1110">
        <v>1028.7134826875051</v>
      </c>
      <c r="C64" s="1110">
        <v>-461.606164006089</v>
      </c>
      <c r="D64" s="1110">
        <v>239.90791015624893</v>
      </c>
      <c r="E64" s="1110">
        <v>-479.81046948677226</v>
      </c>
      <c r="F64" s="1110">
        <v>327.20475935089274</v>
      </c>
      <c r="G64" s="1110">
        <v>229.6919773394666</v>
      </c>
      <c r="H64" s="1111">
        <v>-147.11705416801954</v>
      </c>
    </row>
    <row r="65" spans="1:8" s="1112" customFormat="1" ht="12.75">
      <c r="A65" s="1100" t="s">
        <v>772</v>
      </c>
      <c r="B65" s="1110">
        <v>12.643759938235963</v>
      </c>
      <c r="C65" s="1110">
        <v>-4.664017833860817</v>
      </c>
      <c r="D65" s="1110">
        <v>-7.709212457115383</v>
      </c>
      <c r="E65" s="1110">
        <v>21.25204235541947</v>
      </c>
      <c r="F65" s="1110">
        <v>21.52257200267923</v>
      </c>
      <c r="G65" s="1110">
        <v>33.32588926440436</v>
      </c>
      <c r="H65" s="1111">
        <v>11.837979272227138</v>
      </c>
    </row>
    <row r="66" spans="1:8" s="1112" customFormat="1" ht="12.75">
      <c r="A66" s="1100" t="s">
        <v>776</v>
      </c>
      <c r="B66" s="1110">
        <v>813.2350119103925</v>
      </c>
      <c r="C66" s="1110">
        <v>-471.7313799721275</v>
      </c>
      <c r="D66" s="1110">
        <v>148.00932755473235</v>
      </c>
      <c r="E66" s="1110">
        <v>-290.31820120202144</v>
      </c>
      <c r="F66" s="1110">
        <v>199.19475829097587</v>
      </c>
      <c r="G66" s="1110">
        <v>251.6273583912862</v>
      </c>
      <c r="H66" s="1111">
        <v>-158.95503344024667</v>
      </c>
    </row>
    <row r="67" spans="1:8" ht="14.25">
      <c r="A67" s="1100" t="s">
        <v>211</v>
      </c>
      <c r="B67" s="1101">
        <v>202.8347108388766</v>
      </c>
      <c r="C67" s="1101">
        <v>14.78923379989933</v>
      </c>
      <c r="D67" s="1101">
        <v>99.60779505863196</v>
      </c>
      <c r="E67" s="1101">
        <v>-210.74431064017026</v>
      </c>
      <c r="F67" s="1101">
        <v>106.48742905723765</v>
      </c>
      <c r="G67" s="1101">
        <v>-55.261270316223964</v>
      </c>
      <c r="H67" s="1102">
        <v>0</v>
      </c>
    </row>
    <row r="68" spans="1:8" ht="12.75">
      <c r="A68" s="1108" t="s">
        <v>777</v>
      </c>
      <c r="B68" s="1101">
        <v>13.175138348075476</v>
      </c>
      <c r="C68" s="1101">
        <v>-1.839231858994462</v>
      </c>
      <c r="D68" s="1101">
        <v>220.45095537079715</v>
      </c>
      <c r="E68" s="1101">
        <v>-27.836258184915597</v>
      </c>
      <c r="F68" s="1101">
        <v>203.95060367496254</v>
      </c>
      <c r="G68" s="1101">
        <v>9.759796747200154</v>
      </c>
      <c r="H68" s="1102">
        <v>-26.53163459755436</v>
      </c>
    </row>
    <row r="69" spans="1:8" ht="12.75">
      <c r="A69" s="1108" t="s">
        <v>778</v>
      </c>
      <c r="B69" s="1101">
        <v>719.0192693057703</v>
      </c>
      <c r="C69" s="1101">
        <v>2762.7879521565856</v>
      </c>
      <c r="D69" s="1101">
        <v>1877.649490552395</v>
      </c>
      <c r="E69" s="1101">
        <v>448.60744624251237</v>
      </c>
      <c r="F69" s="1101">
        <v>5808.064158257263</v>
      </c>
      <c r="G69" s="1101">
        <v>-691.2587062020145</v>
      </c>
      <c r="H69" s="1102">
        <v>375.3682052246389</v>
      </c>
    </row>
    <row r="70" spans="1:8" ht="14.25">
      <c r="A70" s="1100" t="s">
        <v>212</v>
      </c>
      <c r="B70" s="1101">
        <v>-24.759660809855962</v>
      </c>
      <c r="C70" s="1101">
        <v>189.85062155415125</v>
      </c>
      <c r="D70" s="1101">
        <v>62.47017449180307</v>
      </c>
      <c r="E70" s="1101">
        <v>-111.67602619521055</v>
      </c>
      <c r="F70" s="1101">
        <v>115.88510904088781</v>
      </c>
      <c r="G70" s="1101">
        <v>-106.29262789881484</v>
      </c>
      <c r="H70" s="1102">
        <v>-41.19032595460987</v>
      </c>
    </row>
    <row r="71" spans="1:8" ht="12.75">
      <c r="A71" s="1108" t="s">
        <v>779</v>
      </c>
      <c r="B71" s="1101">
        <v>725.4082674207647</v>
      </c>
      <c r="C71" s="1101">
        <v>1187.4466906472007</v>
      </c>
      <c r="D71" s="1101">
        <v>1172.5803032697022</v>
      </c>
      <c r="E71" s="1101">
        <v>565.7717436803337</v>
      </c>
      <c r="F71" s="1101">
        <v>3651.207005018001</v>
      </c>
      <c r="G71" s="1101">
        <v>-295.12921706738086</v>
      </c>
      <c r="H71" s="1102">
        <v>380.3818192181542</v>
      </c>
    </row>
    <row r="72" spans="1:8" ht="12.75">
      <c r="A72" s="1108" t="s">
        <v>780</v>
      </c>
      <c r="B72" s="1101">
        <v>0</v>
      </c>
      <c r="C72" s="1101">
        <v>0</v>
      </c>
      <c r="D72" s="1101">
        <v>0</v>
      </c>
      <c r="E72" s="1101">
        <v>0</v>
      </c>
      <c r="F72" s="1101">
        <v>0</v>
      </c>
      <c r="G72" s="1101">
        <v>0</v>
      </c>
      <c r="H72" s="1102">
        <v>0</v>
      </c>
    </row>
    <row r="73" spans="1:8" ht="12.75">
      <c r="A73" s="1108" t="s">
        <v>781</v>
      </c>
      <c r="B73" s="1101">
        <v>-282.87354425914015</v>
      </c>
      <c r="C73" s="1101">
        <v>-38.31525673856208</v>
      </c>
      <c r="D73" s="1101">
        <v>-2.1960687193258317</v>
      </c>
      <c r="E73" s="1101">
        <v>-6.299128350549154</v>
      </c>
      <c r="F73" s="1101">
        <v>-329.6839980675772</v>
      </c>
      <c r="G73" s="1101">
        <v>-6.801541493746646</v>
      </c>
      <c r="H73" s="1102">
        <v>225.97902203353033</v>
      </c>
    </row>
    <row r="74" spans="1:8" ht="12.75">
      <c r="A74" s="1100" t="s">
        <v>776</v>
      </c>
      <c r="B74" s="1101">
        <v>210.60417599044308</v>
      </c>
      <c r="C74" s="1101">
        <v>525.1455853652304</v>
      </c>
      <c r="D74" s="1101">
        <v>503.4500630084708</v>
      </c>
      <c r="E74" s="1101">
        <v>159.22812072502143</v>
      </c>
      <c r="F74" s="1101">
        <v>1398.4279450891656</v>
      </c>
      <c r="G74" s="1101">
        <v>-380.0174878916415</v>
      </c>
      <c r="H74" s="1102">
        <v>-15.565023111804987</v>
      </c>
    </row>
    <row r="75" spans="1:8" ht="14.25">
      <c r="A75" s="1100" t="s">
        <v>213</v>
      </c>
      <c r="B75" s="1101">
        <v>797.6776356894617</v>
      </c>
      <c r="C75" s="1101">
        <v>700.6163620205324</v>
      </c>
      <c r="D75" s="1101">
        <v>671.3263089805572</v>
      </c>
      <c r="E75" s="1101">
        <v>412.84275130586127</v>
      </c>
      <c r="F75" s="1101">
        <v>2582.4630579964123</v>
      </c>
      <c r="G75" s="1101">
        <v>91.68981231800733</v>
      </c>
      <c r="H75" s="1102">
        <v>169.9678202964289</v>
      </c>
    </row>
    <row r="76" spans="1:8" ht="12.75">
      <c r="A76" s="1108" t="s">
        <v>782</v>
      </c>
      <c r="B76" s="1101">
        <v>-185.1115512374599</v>
      </c>
      <c r="C76" s="1101">
        <v>1590.3205632459005</v>
      </c>
      <c r="D76" s="1101">
        <v>615.4021910153936</v>
      </c>
      <c r="E76" s="1101">
        <v>26.82757541001314</v>
      </c>
      <c r="F76" s="1101">
        <v>2047.4387784338471</v>
      </c>
      <c r="G76" s="1101">
        <v>-248.70534080354355</v>
      </c>
      <c r="H76" s="1102">
        <v>24.52693743257185</v>
      </c>
    </row>
    <row r="77" spans="1:8" ht="12.75">
      <c r="A77" s="1108" t="s">
        <v>783</v>
      </c>
      <c r="B77" s="1101">
        <v>203.48221393232149</v>
      </c>
      <c r="C77" s="1101">
        <v>-204.82992329066693</v>
      </c>
      <c r="D77" s="1101">
        <v>27.19682177549639</v>
      </c>
      <c r="E77" s="1101">
        <v>-32.3158466526239</v>
      </c>
      <c r="F77" s="1101">
        <v>-6.466734235472924</v>
      </c>
      <c r="G77" s="1101">
        <v>-41.13152043227518</v>
      </c>
      <c r="H77" s="1102">
        <v>11.649774528522826</v>
      </c>
    </row>
    <row r="78" spans="1:8" s="1107" customFormat="1" ht="12.75">
      <c r="A78" s="1104" t="s">
        <v>784</v>
      </c>
      <c r="B78" s="1105">
        <v>579.5502137661297</v>
      </c>
      <c r="C78" s="1105">
        <v>1396.3013196028778</v>
      </c>
      <c r="D78" s="1105">
        <v>2634.661270809007</v>
      </c>
      <c r="E78" s="1105">
        <v>-1607.6061406375854</v>
      </c>
      <c r="F78" s="1105">
        <v>3002.9066635404324</v>
      </c>
      <c r="G78" s="1105">
        <v>-1093.0530232268577</v>
      </c>
      <c r="H78" s="1106">
        <v>-187.42989430666785</v>
      </c>
    </row>
    <row r="79" spans="1:8" s="1099" customFormat="1" ht="12.75">
      <c r="A79" s="1109" t="s">
        <v>785</v>
      </c>
      <c r="B79" s="1097">
        <v>-436.6576990396887</v>
      </c>
      <c r="C79" s="1097">
        <v>-267.42768770574975</v>
      </c>
      <c r="D79" s="1097">
        <v>-1186.3744251738965</v>
      </c>
      <c r="E79" s="1097">
        <v>-438.2927187046279</v>
      </c>
      <c r="F79" s="1101">
        <v>-2328.7525306239672</v>
      </c>
      <c r="G79" s="1097">
        <v>86.21218041656113</v>
      </c>
      <c r="H79" s="1098">
        <v>306.08210612298205</v>
      </c>
    </row>
    <row r="80" spans="1:8" s="1099" customFormat="1" ht="12.75">
      <c r="A80" s="1109" t="s">
        <v>786</v>
      </c>
      <c r="B80" s="1097">
        <v>142.89251472644102</v>
      </c>
      <c r="C80" s="1097">
        <v>1128.873631897128</v>
      </c>
      <c r="D80" s="1097">
        <v>1448.2868456351102</v>
      </c>
      <c r="E80" s="1097">
        <v>-2045.8988593422132</v>
      </c>
      <c r="F80" s="1097">
        <v>674.1541329164659</v>
      </c>
      <c r="G80" s="1097">
        <v>-1006.8408428102967</v>
      </c>
      <c r="H80" s="1098">
        <v>118.65221181631415</v>
      </c>
    </row>
    <row r="81" spans="1:8" s="1099" customFormat="1" ht="12.75">
      <c r="A81" s="1109" t="s">
        <v>787</v>
      </c>
      <c r="B81" s="1097">
        <v>-142.89251472644102</v>
      </c>
      <c r="C81" s="1097">
        <v>-1128.873631897128</v>
      </c>
      <c r="D81" s="1097">
        <v>-1448.2868456351102</v>
      </c>
      <c r="E81" s="1097">
        <v>2045.8988593422132</v>
      </c>
      <c r="F81" s="1097">
        <v>-674.1541329164659</v>
      </c>
      <c r="G81" s="1097">
        <v>1006.8408428102967</v>
      </c>
      <c r="H81" s="1098">
        <v>-118.65221181631415</v>
      </c>
    </row>
    <row r="82" spans="1:8" ht="14.25">
      <c r="A82" s="1100" t="s">
        <v>214</v>
      </c>
      <c r="B82" s="1101">
        <v>-142.89251472644102</v>
      </c>
      <c r="C82" s="1101">
        <v>-1128.873631897128</v>
      </c>
      <c r="D82" s="1101">
        <v>-1448.2868456351102</v>
      </c>
      <c r="E82" s="1101">
        <v>2045.8988593422132</v>
      </c>
      <c r="F82" s="1101">
        <v>-674.1541329164659</v>
      </c>
      <c r="G82" s="1101">
        <v>1006.8408428102967</v>
      </c>
      <c r="H82" s="1102">
        <v>-118.65221181631415</v>
      </c>
    </row>
    <row r="83" spans="1:8" ht="12.75">
      <c r="A83" s="1108" t="s">
        <v>788</v>
      </c>
      <c r="B83" s="1101">
        <v>0</v>
      </c>
      <c r="C83" s="1101">
        <v>0</v>
      </c>
      <c r="D83" s="1101">
        <v>0</v>
      </c>
      <c r="E83" s="1101">
        <v>0</v>
      </c>
      <c r="F83" s="1101">
        <v>0</v>
      </c>
      <c r="G83" s="1101">
        <v>0</v>
      </c>
      <c r="H83" s="1102">
        <v>0</v>
      </c>
    </row>
    <row r="84" spans="1:8" ht="12.75">
      <c r="A84" s="1113" t="s">
        <v>789</v>
      </c>
      <c r="B84" s="1114">
        <v>0</v>
      </c>
      <c r="C84" s="1114">
        <v>0</v>
      </c>
      <c r="D84" s="1114">
        <v>0</v>
      </c>
      <c r="E84" s="1114">
        <v>0</v>
      </c>
      <c r="F84" s="1114">
        <v>0</v>
      </c>
      <c r="G84" s="1114">
        <v>0</v>
      </c>
      <c r="H84" s="1115">
        <v>0</v>
      </c>
    </row>
    <row r="85" ht="12.75">
      <c r="A85" s="1116"/>
    </row>
    <row r="86" spans="1:246" s="1118" customFormat="1" ht="12.75" customHeight="1">
      <c r="A86" s="1117" t="s">
        <v>790</v>
      </c>
      <c r="B86" s="1117"/>
      <c r="C86" s="1117"/>
      <c r="D86" s="1117"/>
      <c r="E86" s="1117"/>
      <c r="F86" s="1117"/>
      <c r="G86" s="1117"/>
      <c r="H86" s="1117"/>
      <c r="I86" s="1117"/>
      <c r="J86" s="1117"/>
      <c r="K86" s="1117"/>
      <c r="L86" s="1117"/>
      <c r="M86" s="1117"/>
      <c r="N86" s="1117"/>
      <c r="O86" s="1117"/>
      <c r="P86" s="1117"/>
      <c r="Q86" s="1117"/>
      <c r="R86" s="1117"/>
      <c r="S86" s="1117"/>
      <c r="T86" s="1117"/>
      <c r="U86" s="1117"/>
      <c r="V86" s="1117"/>
      <c r="W86" s="1117"/>
      <c r="X86" s="1117"/>
      <c r="Y86" s="1117"/>
      <c r="Z86" s="1117"/>
      <c r="AA86" s="1117"/>
      <c r="AB86" s="1117"/>
      <c r="AC86" s="1117"/>
      <c r="AD86" s="1117"/>
      <c r="AE86" s="1117"/>
      <c r="AF86" s="1117"/>
      <c r="AG86" s="1117"/>
      <c r="AH86" s="1117"/>
      <c r="AI86" s="1117"/>
      <c r="AJ86" s="1117"/>
      <c r="AK86" s="1117"/>
      <c r="AL86" s="1117"/>
      <c r="AM86" s="1117"/>
      <c r="AN86" s="1117"/>
      <c r="AO86" s="1117"/>
      <c r="AP86" s="1117"/>
      <c r="AQ86" s="1117"/>
      <c r="AR86" s="1117"/>
      <c r="AS86" s="1117"/>
      <c r="AT86" s="1117"/>
      <c r="AU86" s="1117"/>
      <c r="AV86" s="1117"/>
      <c r="AW86" s="1117"/>
      <c r="AX86" s="1117"/>
      <c r="AY86" s="1117"/>
      <c r="AZ86" s="1117"/>
      <c r="BA86" s="1117"/>
      <c r="BB86" s="1117"/>
      <c r="BC86" s="1117"/>
      <c r="BD86" s="1117"/>
      <c r="BE86" s="1117"/>
      <c r="BF86" s="1117"/>
      <c r="BG86" s="1117"/>
      <c r="BH86" s="1117"/>
      <c r="BI86" s="1117"/>
      <c r="BJ86" s="1117"/>
      <c r="BK86" s="1117"/>
      <c r="BL86" s="1117"/>
      <c r="BM86" s="1117"/>
      <c r="BN86" s="1117"/>
      <c r="BO86" s="1117"/>
      <c r="BP86" s="1117"/>
      <c r="BQ86" s="1117"/>
      <c r="BR86" s="1117"/>
      <c r="BS86" s="1117"/>
      <c r="BT86" s="1117"/>
      <c r="BU86" s="1117"/>
      <c r="BV86" s="1117"/>
      <c r="BW86" s="1117"/>
      <c r="BX86" s="1117"/>
      <c r="BY86" s="1117"/>
      <c r="BZ86" s="1117"/>
      <c r="CA86" s="1117"/>
      <c r="CB86" s="1117"/>
      <c r="CC86" s="1117"/>
      <c r="CD86" s="1117"/>
      <c r="CE86" s="1117"/>
      <c r="CF86" s="1117"/>
      <c r="CG86" s="1117"/>
      <c r="CH86" s="1117"/>
      <c r="CI86" s="1117"/>
      <c r="CJ86" s="1117"/>
      <c r="CK86" s="1117"/>
      <c r="CL86" s="1117"/>
      <c r="CM86" s="1117"/>
      <c r="CN86" s="1117"/>
      <c r="CO86" s="1117"/>
      <c r="CP86" s="1117"/>
      <c r="CQ86" s="1117"/>
      <c r="CR86" s="1117"/>
      <c r="CS86" s="1117"/>
      <c r="CT86" s="1117"/>
      <c r="CU86" s="1117"/>
      <c r="CV86" s="1117"/>
      <c r="CW86" s="1117"/>
      <c r="CX86" s="1117"/>
      <c r="CY86" s="1117"/>
      <c r="CZ86" s="1117"/>
      <c r="DA86" s="1117"/>
      <c r="DB86" s="1117"/>
      <c r="DC86" s="1117"/>
      <c r="DD86" s="1117"/>
      <c r="DE86" s="1117"/>
      <c r="DF86" s="1117"/>
      <c r="DG86" s="1117"/>
      <c r="DH86" s="1117"/>
      <c r="DI86" s="1117"/>
      <c r="DJ86" s="1117"/>
      <c r="DK86" s="1117"/>
      <c r="DL86" s="1117"/>
      <c r="DM86" s="1117"/>
      <c r="DN86" s="1117"/>
      <c r="DO86" s="1117"/>
      <c r="DP86" s="1117"/>
      <c r="DQ86" s="1117"/>
      <c r="DR86" s="1117"/>
      <c r="DS86" s="1117"/>
      <c r="DT86" s="1117"/>
      <c r="DU86" s="1117"/>
      <c r="DV86" s="1117"/>
      <c r="DW86" s="1117"/>
      <c r="DX86" s="1117"/>
      <c r="DY86" s="1117"/>
      <c r="DZ86" s="1117"/>
      <c r="EA86" s="1117"/>
      <c r="EB86" s="1117"/>
      <c r="EC86" s="1117"/>
      <c r="ED86" s="1117"/>
      <c r="EE86" s="1117"/>
      <c r="EF86" s="1117"/>
      <c r="EG86" s="1117"/>
      <c r="EH86" s="1117"/>
      <c r="EI86" s="1117"/>
      <c r="EJ86" s="1117"/>
      <c r="EK86" s="1117"/>
      <c r="EL86" s="1117"/>
      <c r="EM86" s="1117"/>
      <c r="EN86" s="1117"/>
      <c r="EO86" s="1117"/>
      <c r="EP86" s="1117"/>
      <c r="EQ86" s="1117"/>
      <c r="ER86" s="1117"/>
      <c r="ES86" s="1117"/>
      <c r="ET86" s="1117"/>
      <c r="EU86" s="1117"/>
      <c r="EV86" s="1117"/>
      <c r="EW86" s="1117"/>
      <c r="EX86" s="1117"/>
      <c r="EY86" s="1117"/>
      <c r="EZ86" s="1117"/>
      <c r="FA86" s="1117"/>
      <c r="FB86" s="1117"/>
      <c r="FC86" s="1117"/>
      <c r="FD86" s="1117"/>
      <c r="FE86" s="1117"/>
      <c r="FF86" s="1117"/>
      <c r="FG86" s="1117"/>
      <c r="FH86" s="1117"/>
      <c r="FI86" s="1117"/>
      <c r="FJ86" s="1117"/>
      <c r="FK86" s="1117"/>
      <c r="FL86" s="1117"/>
      <c r="FM86" s="1117"/>
      <c r="FN86" s="1117"/>
      <c r="FO86" s="1117"/>
      <c r="FP86" s="1117"/>
      <c r="FQ86" s="1117"/>
      <c r="FR86" s="1117"/>
      <c r="FS86" s="1117"/>
      <c r="FT86" s="1117"/>
      <c r="FU86" s="1117"/>
      <c r="FV86" s="1117"/>
      <c r="FW86" s="1117"/>
      <c r="FX86" s="1117"/>
      <c r="FY86" s="1117"/>
      <c r="FZ86" s="1117"/>
      <c r="GA86" s="1117"/>
      <c r="GB86" s="1117"/>
      <c r="GC86" s="1117"/>
      <c r="GD86" s="1117"/>
      <c r="GE86" s="1117"/>
      <c r="GF86" s="1117"/>
      <c r="GG86" s="1117"/>
      <c r="GH86" s="1117"/>
      <c r="GI86" s="1117"/>
      <c r="GJ86" s="1117"/>
      <c r="GK86" s="1117"/>
      <c r="GL86" s="1117"/>
      <c r="GM86" s="1117"/>
      <c r="GN86" s="1117"/>
      <c r="GO86" s="1117"/>
      <c r="GP86" s="1117"/>
      <c r="GQ86" s="1117"/>
      <c r="GR86" s="1117"/>
      <c r="GS86" s="1117"/>
      <c r="GT86" s="1117"/>
      <c r="GU86" s="1117"/>
      <c r="GV86" s="1117"/>
      <c r="GW86" s="1117"/>
      <c r="GX86" s="1117"/>
      <c r="GY86" s="1117"/>
      <c r="GZ86" s="1117"/>
      <c r="HA86" s="1117"/>
      <c r="HB86" s="1117"/>
      <c r="HC86" s="1117"/>
      <c r="HD86" s="1117"/>
      <c r="HE86" s="1117"/>
      <c r="HF86" s="1117"/>
      <c r="HG86" s="1117"/>
      <c r="HH86" s="1117"/>
      <c r="HI86" s="1117"/>
      <c r="HJ86" s="1117"/>
      <c r="HK86" s="1117"/>
      <c r="HL86" s="1117"/>
      <c r="HM86" s="1117"/>
      <c r="HN86" s="1117"/>
      <c r="HO86" s="1117"/>
      <c r="HP86" s="1117"/>
      <c r="HQ86" s="1117"/>
      <c r="HR86" s="1117"/>
      <c r="HS86" s="1117"/>
      <c r="HT86" s="1117"/>
      <c r="HU86" s="1117"/>
      <c r="HV86" s="1117"/>
      <c r="HW86" s="1117"/>
      <c r="HX86" s="1117"/>
      <c r="HY86" s="1117"/>
      <c r="HZ86" s="1117"/>
      <c r="IA86" s="1117"/>
      <c r="IB86" s="1117"/>
      <c r="IC86" s="1117"/>
      <c r="ID86" s="1117"/>
      <c r="IE86" s="1117"/>
      <c r="IF86" s="1117"/>
      <c r="IG86" s="1117"/>
      <c r="IH86" s="1117"/>
      <c r="II86" s="1117"/>
      <c r="IJ86" s="1117"/>
      <c r="IK86" s="1117"/>
      <c r="IL86" s="1117"/>
    </row>
    <row r="87" spans="1:2" s="1118" customFormat="1" ht="12.75" customHeight="1">
      <c r="A87" s="1119" t="s">
        <v>310</v>
      </c>
      <c r="B87" s="1119"/>
    </row>
    <row r="88" spans="1:2" s="1118" customFormat="1" ht="12.75" customHeight="1">
      <c r="A88" s="1120" t="s">
        <v>311</v>
      </c>
      <c r="B88" s="1120"/>
    </row>
    <row r="89" spans="1:2" s="1118" customFormat="1" ht="12.75" customHeight="1">
      <c r="A89" s="1117" t="s">
        <v>791</v>
      </c>
      <c r="B89" s="1117"/>
    </row>
    <row r="90" spans="1:2" s="1118" customFormat="1" ht="12.75" customHeight="1">
      <c r="A90" s="1117" t="s">
        <v>305</v>
      </c>
      <c r="B90" s="1117"/>
    </row>
    <row r="91" spans="1:2" s="1118" customFormat="1" ht="12.75" customHeight="1">
      <c r="A91" s="1119" t="s">
        <v>312</v>
      </c>
      <c r="B91" s="1119"/>
    </row>
    <row r="92" spans="1:2" s="1118" customFormat="1" ht="12.75" customHeight="1">
      <c r="A92" s="1119" t="s">
        <v>313</v>
      </c>
      <c r="B92" s="1119"/>
    </row>
    <row r="93" spans="1:2" s="1118" customFormat="1" ht="12.75" customHeight="1">
      <c r="A93" s="1121" t="s">
        <v>306</v>
      </c>
      <c r="B93" s="1121"/>
    </row>
    <row r="94" spans="1:2" s="1118" customFormat="1" ht="12.75" customHeight="1">
      <c r="A94" s="1119" t="s">
        <v>314</v>
      </c>
      <c r="B94" s="1119"/>
    </row>
    <row r="95" spans="1:2" s="1118" customFormat="1" ht="12.75" customHeight="1">
      <c r="A95" s="1119" t="s">
        <v>215</v>
      </c>
      <c r="B95" s="1121"/>
    </row>
    <row r="96" spans="1:2" s="1118" customFormat="1" ht="12.75" customHeight="1">
      <c r="A96" s="1119" t="s">
        <v>315</v>
      </c>
      <c r="B96" s="1121"/>
    </row>
    <row r="97" spans="1:2" s="1118" customFormat="1" ht="12.75" customHeight="1">
      <c r="A97" s="1119" t="s">
        <v>316</v>
      </c>
      <c r="B97" s="1121"/>
    </row>
    <row r="98" spans="1:2" s="1118" customFormat="1" ht="12.75" customHeight="1">
      <c r="A98" s="1121" t="s">
        <v>307</v>
      </c>
      <c r="B98" s="1121"/>
    </row>
    <row r="99" spans="1:2" s="1118" customFormat="1" ht="12.75" customHeight="1">
      <c r="A99" s="1119" t="s">
        <v>317</v>
      </c>
      <c r="B99" s="1121"/>
    </row>
    <row r="100" spans="1:2" s="1118" customFormat="1" ht="12.75" customHeight="1">
      <c r="A100" s="1121" t="s">
        <v>308</v>
      </c>
      <c r="B100" s="1121"/>
    </row>
    <row r="101" spans="1:2" s="1118" customFormat="1" ht="12.75" customHeight="1">
      <c r="A101" s="1119" t="s">
        <v>318</v>
      </c>
      <c r="B101" s="1121"/>
    </row>
    <row r="102" spans="1:2" s="1118" customFormat="1" ht="12.75" customHeight="1">
      <c r="A102" s="1119" t="s">
        <v>319</v>
      </c>
      <c r="B102" s="1121"/>
    </row>
    <row r="103" spans="1:2" s="1118" customFormat="1" ht="12.75" customHeight="1">
      <c r="A103" s="1119" t="s">
        <v>320</v>
      </c>
      <c r="B103" s="1121"/>
    </row>
    <row r="104" spans="1:2" s="1118" customFormat="1" ht="12">
      <c r="A104" s="1121" t="s">
        <v>309</v>
      </c>
      <c r="B104" s="1121"/>
    </row>
    <row r="105" spans="1:2" s="1118" customFormat="1" ht="13.5">
      <c r="A105" s="1119" t="s">
        <v>321</v>
      </c>
      <c r="B105" s="1121"/>
    </row>
    <row r="106" spans="1:2" s="1118" customFormat="1" ht="13.5">
      <c r="A106" s="1119" t="s">
        <v>322</v>
      </c>
      <c r="B106" s="1121"/>
    </row>
    <row r="107" spans="1:2" s="1118" customFormat="1" ht="12">
      <c r="A107" s="1121" t="s">
        <v>308</v>
      </c>
      <c r="B107" s="1121"/>
    </row>
    <row r="108" s="1118" customFormat="1" ht="13.5">
      <c r="A108" s="1119" t="s">
        <v>216</v>
      </c>
    </row>
    <row r="109" spans="1:2" ht="12.75">
      <c r="A109" s="1628" t="s">
        <v>217</v>
      </c>
      <c r="B109" s="1122"/>
    </row>
    <row r="110" ht="12.75">
      <c r="B110" s="1123"/>
    </row>
  </sheetData>
  <printOptions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90" r:id="rId1"/>
  <rowBreaks count="1" manualBreakCount="1">
    <brk id="40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3.375" style="1125" customWidth="1"/>
    <col min="2" max="2" width="66.00390625" style="1125" customWidth="1"/>
    <col min="3" max="7" width="8.75390625" style="1125" customWidth="1"/>
    <col min="8" max="8" width="7.875" style="1125" customWidth="1"/>
    <col min="9" max="16384" width="9.125" style="1125" customWidth="1"/>
  </cols>
  <sheetData>
    <row r="1" spans="1:8" ht="21" customHeight="1">
      <c r="A1" s="1943" t="s">
        <v>323</v>
      </c>
      <c r="B1" s="1943"/>
      <c r="C1" s="1124"/>
      <c r="D1" s="1124"/>
      <c r="E1" s="1124"/>
      <c r="F1" s="1124"/>
      <c r="G1" s="1124"/>
      <c r="H1" s="1124"/>
    </row>
    <row r="2" spans="1:8" ht="11.25" customHeight="1">
      <c r="A2" s="1126"/>
      <c r="B2" s="1127"/>
      <c r="C2" s="1127"/>
      <c r="D2" s="1127"/>
      <c r="E2" s="1127"/>
      <c r="F2" s="1127"/>
      <c r="G2" s="1127"/>
      <c r="H2" s="1127"/>
    </row>
    <row r="3" spans="1:8" ht="15.75" customHeight="1">
      <c r="A3" s="1128"/>
      <c r="B3" s="1129"/>
      <c r="C3" s="1130" t="s">
        <v>324</v>
      </c>
      <c r="D3" s="1130"/>
      <c r="E3" s="1130"/>
      <c r="F3" s="1130"/>
      <c r="G3" s="1944" t="s">
        <v>325</v>
      </c>
      <c r="H3" s="1945"/>
    </row>
    <row r="4" spans="1:8" ht="29.25" customHeight="1">
      <c r="A4" s="1948" t="s">
        <v>326</v>
      </c>
      <c r="B4" s="1949"/>
      <c r="C4" s="1131">
        <v>2008</v>
      </c>
      <c r="D4" s="1131"/>
      <c r="E4" s="1131">
        <v>2009</v>
      </c>
      <c r="F4" s="1131"/>
      <c r="G4" s="1946"/>
      <c r="H4" s="1947"/>
    </row>
    <row r="5" spans="1:8" ht="15" customHeight="1">
      <c r="A5" s="1132"/>
      <c r="B5" s="1133"/>
      <c r="C5" s="1134" t="s">
        <v>327</v>
      </c>
      <c r="D5" s="1134" t="s">
        <v>328</v>
      </c>
      <c r="E5" s="1134" t="s">
        <v>327</v>
      </c>
      <c r="F5" s="1134" t="s">
        <v>328</v>
      </c>
      <c r="G5" s="1134" t="s">
        <v>327</v>
      </c>
      <c r="H5" s="1134" t="s">
        <v>329</v>
      </c>
    </row>
    <row r="6" spans="1:8" ht="26.25" customHeight="1">
      <c r="A6" s="1937" t="s">
        <v>330</v>
      </c>
      <c r="B6" s="1938"/>
      <c r="C6" s="1135">
        <v>1410.5788008160218</v>
      </c>
      <c r="D6" s="1136">
        <v>0.18206815077715383</v>
      </c>
      <c r="E6" s="1135">
        <v>1127.238031423999</v>
      </c>
      <c r="F6" s="1136">
        <v>0.20839796499092164</v>
      </c>
      <c r="G6" s="1135">
        <v>-283.3407693920228</v>
      </c>
      <c r="H6" s="1136">
        <v>-0.2008684443776624</v>
      </c>
    </row>
    <row r="7" spans="1:8" ht="12.75" customHeight="1">
      <c r="A7" s="1142"/>
      <c r="B7" s="1138" t="s">
        <v>331</v>
      </c>
      <c r="C7" s="1139">
        <v>439.30791633219656</v>
      </c>
      <c r="D7" s="1140">
        <v>0.05670295052080521</v>
      </c>
      <c r="E7" s="1139">
        <v>417.5748725604986</v>
      </c>
      <c r="F7" s="1140">
        <v>0.0771990930460534</v>
      </c>
      <c r="G7" s="1139">
        <v>-21.733043771697965</v>
      </c>
      <c r="H7" s="1141">
        <v>-0.04947109524715197</v>
      </c>
    </row>
    <row r="8" spans="1:8" ht="12.75" customHeight="1">
      <c r="A8" s="1137"/>
      <c r="B8" s="1138" t="s">
        <v>332</v>
      </c>
      <c r="C8" s="1143">
        <v>607.7152191141356</v>
      </c>
      <c r="D8" s="1140">
        <v>0.07843984758542727</v>
      </c>
      <c r="E8" s="1143">
        <v>417.3525889264406</v>
      </c>
      <c r="F8" s="1140">
        <v>0.07715799839195452</v>
      </c>
      <c r="G8" s="1143">
        <v>-190.362630187695</v>
      </c>
      <c r="H8" s="1144">
        <v>-0.3132431510686633</v>
      </c>
    </row>
    <row r="9" spans="1:8" ht="12.75">
      <c r="A9" s="1137"/>
      <c r="B9" s="1287" t="s">
        <v>333</v>
      </c>
      <c r="C9" s="1143">
        <v>71.7380564773012</v>
      </c>
      <c r="D9" s="1140">
        <v>0.009259472264586226</v>
      </c>
      <c r="E9" s="1143">
        <v>86.75626051343929</v>
      </c>
      <c r="F9" s="1140">
        <v>0.01603905088119091</v>
      </c>
      <c r="G9" s="1143">
        <v>15.018204036138087</v>
      </c>
      <c r="H9" s="1144">
        <v>0.20934779632467504</v>
      </c>
    </row>
    <row r="10" spans="1:8" ht="12.75" customHeight="1">
      <c r="A10" s="1137"/>
      <c r="B10" s="1138" t="s">
        <v>334</v>
      </c>
      <c r="C10" s="1143">
        <v>101.42125491479321</v>
      </c>
      <c r="D10" s="1140">
        <v>0.013090782536326478</v>
      </c>
      <c r="E10" s="1143">
        <v>80.54503100985261</v>
      </c>
      <c r="F10" s="1140">
        <v>0.014890750741775052</v>
      </c>
      <c r="G10" s="1143">
        <v>-20.876223904940602</v>
      </c>
      <c r="H10" s="1144">
        <v>-0.20583677378552742</v>
      </c>
    </row>
    <row r="11" spans="1:8" ht="12.75" customHeight="1">
      <c r="A11" s="1137"/>
      <c r="B11" s="1138"/>
      <c r="C11" s="1145"/>
      <c r="D11" s="1140"/>
      <c r="E11" s="1145"/>
      <c r="F11" s="1140"/>
      <c r="G11" s="1145"/>
      <c r="H11" s="1146"/>
    </row>
    <row r="12" spans="1:8" ht="24.75" customHeight="1">
      <c r="A12" s="1941" t="s">
        <v>335</v>
      </c>
      <c r="B12" s="1942"/>
      <c r="C12" s="1135">
        <v>1222.9918418267434</v>
      </c>
      <c r="D12" s="1136">
        <v>0.1578556709686314</v>
      </c>
      <c r="E12" s="1135">
        <v>1006.0356211940712</v>
      </c>
      <c r="F12" s="1136">
        <v>0.18599068725562037</v>
      </c>
      <c r="G12" s="1135">
        <v>-216.95622063267228</v>
      </c>
      <c r="H12" s="1136">
        <v>-0.17739792957949072</v>
      </c>
    </row>
    <row r="13" spans="1:8" ht="24">
      <c r="A13" s="1137"/>
      <c r="B13" s="1138" t="s">
        <v>336</v>
      </c>
      <c r="C13" s="1139">
        <v>415.29066176508184</v>
      </c>
      <c r="D13" s="1140">
        <v>0.05360296268372084</v>
      </c>
      <c r="E13" s="1139">
        <v>312.96794813455153</v>
      </c>
      <c r="F13" s="1140">
        <v>0.05785990330385891</v>
      </c>
      <c r="G13" s="1139">
        <v>-102.3227136305303</v>
      </c>
      <c r="H13" s="1141">
        <v>-0.24638818796366618</v>
      </c>
    </row>
    <row r="14" spans="1:8" ht="12.75">
      <c r="A14" s="1137"/>
      <c r="B14" s="1138" t="s">
        <v>337</v>
      </c>
      <c r="C14" s="1143">
        <v>297.39442487332747</v>
      </c>
      <c r="D14" s="1140">
        <v>0.03838569880448959</v>
      </c>
      <c r="E14" s="1143">
        <v>270.9755607593707</v>
      </c>
      <c r="F14" s="1140">
        <v>0.05009656687433552</v>
      </c>
      <c r="G14" s="1143">
        <v>-26.418864113956772</v>
      </c>
      <c r="H14" s="1144">
        <v>-0.08883442964746113</v>
      </c>
    </row>
    <row r="15" spans="1:8" ht="12.75" customHeight="1">
      <c r="A15" s="1137"/>
      <c r="B15" s="1138" t="s">
        <v>338</v>
      </c>
      <c r="C15" s="1143">
        <v>115.34459794562922</v>
      </c>
      <c r="D15" s="1140">
        <v>0.014887915257159788</v>
      </c>
      <c r="E15" s="1143">
        <v>86.01067935352256</v>
      </c>
      <c r="F15" s="1140">
        <v>0.01590121167409289</v>
      </c>
      <c r="G15" s="1143">
        <v>-29.333918592106656</v>
      </c>
      <c r="H15" s="1144">
        <v>-0.2543154956067729</v>
      </c>
    </row>
    <row r="16" spans="1:8" ht="12.75" customHeight="1">
      <c r="A16" s="1137"/>
      <c r="B16" s="1138" t="s">
        <v>339</v>
      </c>
      <c r="C16" s="1143">
        <v>82.955844321848</v>
      </c>
      <c r="D16" s="1140">
        <v>0.0107073898764811</v>
      </c>
      <c r="E16" s="1143">
        <v>72.61188753623782</v>
      </c>
      <c r="F16" s="1140">
        <v>0.013424112010828543</v>
      </c>
      <c r="G16" s="1143">
        <v>-10.343956785610189</v>
      </c>
      <c r="H16" s="1144">
        <v>-0.12469232120015818</v>
      </c>
    </row>
    <row r="17" spans="1:8" ht="26.25" customHeight="1">
      <c r="A17" s="1137"/>
      <c r="B17" s="1147" t="s">
        <v>340</v>
      </c>
      <c r="C17" s="1143">
        <v>32.77260344712986</v>
      </c>
      <c r="D17" s="1140">
        <v>0.004230070168586173</v>
      </c>
      <c r="E17" s="1143">
        <v>56.43281369035141</v>
      </c>
      <c r="F17" s="1140">
        <v>0.01043300811712719</v>
      </c>
      <c r="G17" s="1143">
        <v>23.66021024322155</v>
      </c>
      <c r="H17" s="1144">
        <v>0.7219508905171722</v>
      </c>
    </row>
    <row r="18" spans="1:8" ht="12.75" customHeight="1">
      <c r="A18" s="1132"/>
      <c r="B18" s="1148"/>
      <c r="C18" s="1149"/>
      <c r="D18" s="1150"/>
      <c r="E18" s="1149"/>
      <c r="F18" s="1150"/>
      <c r="G18" s="1149"/>
      <c r="H18" s="1149"/>
    </row>
    <row r="19" spans="1:8" ht="13.5" customHeight="1">
      <c r="A19" s="1941" t="s">
        <v>341</v>
      </c>
      <c r="B19" s="1942"/>
      <c r="C19" s="1135">
        <v>1980.2458593027</v>
      </c>
      <c r="D19" s="1136">
        <v>0.25559699428262056</v>
      </c>
      <c r="E19" s="1135">
        <v>935.5399814912341</v>
      </c>
      <c r="F19" s="1136">
        <v>0.17295781625121887</v>
      </c>
      <c r="G19" s="1135">
        <v>-1044.7058778114658</v>
      </c>
      <c r="H19" s="1136">
        <v>-0.5275637229103138</v>
      </c>
    </row>
    <row r="20" spans="1:8" ht="12.75">
      <c r="A20" s="1142"/>
      <c r="B20" s="1151" t="s">
        <v>342</v>
      </c>
      <c r="C20" s="1139">
        <v>947.795822234039</v>
      </c>
      <c r="D20" s="1141">
        <v>0.12233519500550788</v>
      </c>
      <c r="E20" s="1139">
        <v>405.4252562850555</v>
      </c>
      <c r="F20" s="1141">
        <v>0.07495293452705418</v>
      </c>
      <c r="G20" s="1139">
        <v>-542.3705659489834</v>
      </c>
      <c r="H20" s="1141">
        <v>-0.5722440985976999</v>
      </c>
    </row>
    <row r="21" spans="1:8" ht="12.75">
      <c r="A21" s="1137"/>
      <c r="B21" s="1152" t="s">
        <v>343</v>
      </c>
      <c r="C21" s="1143">
        <v>547.196032375002</v>
      </c>
      <c r="D21" s="1144">
        <v>0.07062843257638486</v>
      </c>
      <c r="E21" s="1143">
        <v>239.6616178297705</v>
      </c>
      <c r="F21" s="1144">
        <v>0.04430740628850364</v>
      </c>
      <c r="G21" s="1143">
        <v>-307.53441454523147</v>
      </c>
      <c r="H21" s="1144">
        <v>-0.5620187215364773</v>
      </c>
    </row>
    <row r="22" spans="1:8" ht="12.75">
      <c r="A22" s="1137"/>
      <c r="B22" s="1152" t="s">
        <v>344</v>
      </c>
      <c r="C22" s="1143">
        <v>169.49241089460736</v>
      </c>
      <c r="D22" s="1144">
        <v>0.021876955618849944</v>
      </c>
      <c r="E22" s="1143">
        <v>98.53931067628578</v>
      </c>
      <c r="F22" s="1144">
        <v>0.018217440544127612</v>
      </c>
      <c r="G22" s="1143">
        <v>-70.95310021832158</v>
      </c>
      <c r="H22" s="1144">
        <v>-0.41862110429499505</v>
      </c>
    </row>
    <row r="23" spans="1:8" ht="12.75">
      <c r="A23" s="1137"/>
      <c r="B23" s="1152" t="s">
        <v>345</v>
      </c>
      <c r="C23" s="1143">
        <v>132.91108838702752</v>
      </c>
      <c r="D23" s="1144">
        <v>0.017155281269224987</v>
      </c>
      <c r="E23" s="1143">
        <v>74.22647162585706</v>
      </c>
      <c r="F23" s="1144">
        <v>0.013722608006530811</v>
      </c>
      <c r="G23" s="1143">
        <v>-58.68461676117046</v>
      </c>
      <c r="H23" s="1144">
        <v>-0.44153288843956406</v>
      </c>
    </row>
    <row r="24" spans="1:8" ht="12.75">
      <c r="A24" s="1137"/>
      <c r="B24" s="1138"/>
      <c r="C24" s="1143"/>
      <c r="D24" s="1153"/>
      <c r="E24" s="1143"/>
      <c r="F24" s="1153"/>
      <c r="G24" s="1143"/>
      <c r="H24" s="1153"/>
    </row>
    <row r="25" spans="1:8" ht="25.5" customHeight="1">
      <c r="A25" s="1939" t="s">
        <v>346</v>
      </c>
      <c r="B25" s="1940"/>
      <c r="C25" s="1135">
        <v>747.2652597618403</v>
      </c>
      <c r="D25" s="1136">
        <v>0.09645204075528484</v>
      </c>
      <c r="E25" s="1135">
        <v>838.203907803848</v>
      </c>
      <c r="F25" s="1136">
        <v>0.15496282396814906</v>
      </c>
      <c r="G25" s="1135">
        <v>90.93864804200769</v>
      </c>
      <c r="H25" s="1136">
        <v>0.12169527066063608</v>
      </c>
    </row>
    <row r="26" spans="1:8" ht="12.75">
      <c r="A26" s="1137"/>
      <c r="B26" s="1138" t="s">
        <v>347</v>
      </c>
      <c r="C26" s="1139">
        <v>96.40348394287848</v>
      </c>
      <c r="D26" s="1141">
        <v>0.012443121958022527</v>
      </c>
      <c r="E26" s="1154">
        <v>148.5151720752826</v>
      </c>
      <c r="F26" s="1141">
        <v>0.027456720557651082</v>
      </c>
      <c r="G26" s="1139">
        <v>52.111688132404126</v>
      </c>
      <c r="H26" s="1141">
        <v>0.5405581416879252</v>
      </c>
    </row>
    <row r="27" spans="1:8" ht="12.75">
      <c r="A27" s="1137"/>
      <c r="B27" s="1138" t="s">
        <v>348</v>
      </c>
      <c r="C27" s="1143">
        <v>146.1539934452381</v>
      </c>
      <c r="D27" s="1144">
        <v>0.018864587572049746</v>
      </c>
      <c r="E27" s="1154">
        <v>112.55280827065747</v>
      </c>
      <c r="F27" s="1144">
        <v>0.020808183847370335</v>
      </c>
      <c r="G27" s="1143">
        <v>-33.60118517458062</v>
      </c>
      <c r="H27" s="1144">
        <v>-0.229902614239347</v>
      </c>
    </row>
    <row r="28" spans="1:8" ht="12.75">
      <c r="A28" s="1137"/>
      <c r="B28" s="1138" t="s">
        <v>349</v>
      </c>
      <c r="C28" s="1143">
        <v>68.09313079357614</v>
      </c>
      <c r="D28" s="1144">
        <v>0.008789009445655395</v>
      </c>
      <c r="E28" s="1154">
        <v>100.61153218838038</v>
      </c>
      <c r="F28" s="1144">
        <v>0.01860054219088929</v>
      </c>
      <c r="G28" s="1143">
        <v>32.51840139480424</v>
      </c>
      <c r="H28" s="1144">
        <v>0.4775577362330946</v>
      </c>
    </row>
    <row r="29" spans="1:8" ht="12.75">
      <c r="A29" s="1288"/>
      <c r="B29" s="1138" t="s">
        <v>350</v>
      </c>
      <c r="C29" s="1143">
        <v>51.60515484474621</v>
      </c>
      <c r="D29" s="1144">
        <v>0.006660850927091931</v>
      </c>
      <c r="E29" s="1143">
        <v>55.2771350270729</v>
      </c>
      <c r="F29" s="1144">
        <v>0.010219352194512138</v>
      </c>
      <c r="G29" s="1143">
        <v>3.671980182326692</v>
      </c>
      <c r="H29" s="1144">
        <v>0.07115529821340177</v>
      </c>
    </row>
    <row r="30" spans="1:8" ht="12.75" customHeight="1">
      <c r="A30" s="1288"/>
      <c r="B30" s="1290" t="s">
        <v>351</v>
      </c>
      <c r="C30" s="1143">
        <v>55.9739021285081</v>
      </c>
      <c r="D30" s="1144">
        <v>0.007224739834756711</v>
      </c>
      <c r="E30" s="1143">
        <v>54.79648946994371</v>
      </c>
      <c r="F30" s="1144">
        <v>0.010130492917948238</v>
      </c>
      <c r="G30" s="1143">
        <v>-1.1774126585643927</v>
      </c>
      <c r="H30" s="1144">
        <v>-0.021035029072320546</v>
      </c>
    </row>
    <row r="31" spans="1:8" ht="12.75">
      <c r="A31" s="1288"/>
      <c r="B31" s="1289" t="s">
        <v>352</v>
      </c>
      <c r="C31" s="1143">
        <v>30.060310967722145</v>
      </c>
      <c r="D31" s="1144">
        <v>0.0038799854545617826</v>
      </c>
      <c r="E31" s="1143">
        <v>47.85703051901239</v>
      </c>
      <c r="F31" s="1144">
        <v>0.00884756146673981</v>
      </c>
      <c r="G31" s="1143">
        <v>17.796719551290245</v>
      </c>
      <c r="H31" s="1144">
        <v>0.5920337807017307</v>
      </c>
    </row>
    <row r="32" spans="1:8" ht="12.75">
      <c r="A32" s="1288"/>
      <c r="B32" s="754"/>
      <c r="C32" s="1155"/>
      <c r="D32" s="1155"/>
      <c r="E32" s="754"/>
      <c r="F32" s="1155"/>
      <c r="G32" s="1155"/>
      <c r="H32" s="1155"/>
    </row>
    <row r="33" spans="1:8" ht="13.5" customHeight="1">
      <c r="A33" s="1939" t="s">
        <v>353</v>
      </c>
      <c r="B33" s="1940"/>
      <c r="C33" s="1135">
        <v>1343.9849015507484</v>
      </c>
      <c r="D33" s="1136">
        <v>0.17347265218802554</v>
      </c>
      <c r="E33" s="1135">
        <v>727.7221757514712</v>
      </c>
      <c r="F33" s="1136">
        <v>0.13453753003151528</v>
      </c>
      <c r="G33" s="1135">
        <v>-616.2627257992772</v>
      </c>
      <c r="H33" s="1136">
        <v>-0.4585339649933614</v>
      </c>
    </row>
    <row r="34" spans="1:8" ht="25.5" customHeight="1">
      <c r="A34" s="1137"/>
      <c r="B34" s="1152" t="s">
        <v>354</v>
      </c>
      <c r="C34" s="1143">
        <v>1220.4020804466647</v>
      </c>
      <c r="D34" s="1144">
        <v>0.15752140175577192</v>
      </c>
      <c r="E34" s="1143">
        <v>632.2060255748199</v>
      </c>
      <c r="F34" s="1144">
        <v>0.11687899583937518</v>
      </c>
      <c r="G34" s="1143">
        <v>-588.1960548718448</v>
      </c>
      <c r="H34" s="1144">
        <v>-0.48196906928949695</v>
      </c>
    </row>
    <row r="35" spans="1:8" ht="12.75">
      <c r="A35" s="1137"/>
      <c r="B35" s="1152" t="s">
        <v>355</v>
      </c>
      <c r="C35" s="1143">
        <v>81.10992264153838</v>
      </c>
      <c r="D35" s="1144">
        <v>0.010469130555825632</v>
      </c>
      <c r="E35" s="1143">
        <v>58.927640950389346</v>
      </c>
      <c r="F35" s="1144">
        <v>0.010894238939280158</v>
      </c>
      <c r="G35" s="1143">
        <v>-22.18228169114903</v>
      </c>
      <c r="H35" s="1144">
        <v>-0.27348419242344263</v>
      </c>
    </row>
    <row r="36" spans="1:8" ht="12.75" customHeight="1">
      <c r="A36" s="1156"/>
      <c r="B36" s="1157"/>
      <c r="C36" s="1145"/>
      <c r="D36" s="1158"/>
      <c r="E36" s="1145"/>
      <c r="F36" s="1158"/>
      <c r="G36" s="1145"/>
      <c r="H36" s="1158"/>
    </row>
    <row r="37" spans="1:8" ht="13.5" customHeight="1">
      <c r="A37" s="1937" t="s">
        <v>356</v>
      </c>
      <c r="B37" s="1938"/>
      <c r="C37" s="1135">
        <v>723.9481575597061</v>
      </c>
      <c r="D37" s="1136">
        <v>0.09344242393914629</v>
      </c>
      <c r="E37" s="1135">
        <v>537.4727307588083</v>
      </c>
      <c r="F37" s="1136">
        <v>0.09936519191670039</v>
      </c>
      <c r="G37" s="1135">
        <v>-186.47542680089782</v>
      </c>
      <c r="H37" s="1136">
        <v>-0.25758118845066424</v>
      </c>
    </row>
    <row r="38" spans="1:8" ht="12.75">
      <c r="A38" s="1137"/>
      <c r="B38" s="1152" t="s">
        <v>357</v>
      </c>
      <c r="C38" s="1143">
        <v>108.51123512779742</v>
      </c>
      <c r="D38" s="1144">
        <v>0.014005910131950008</v>
      </c>
      <c r="E38" s="1143">
        <v>134.11437599382361</v>
      </c>
      <c r="F38" s="1144">
        <v>0.02479437550366624</v>
      </c>
      <c r="G38" s="1143">
        <v>25.603140866026195</v>
      </c>
      <c r="H38" s="1144">
        <v>0.23594921609612585</v>
      </c>
    </row>
    <row r="39" spans="1:8" ht="12.75">
      <c r="A39" s="1137"/>
      <c r="B39" s="1152" t="s">
        <v>358</v>
      </c>
      <c r="C39" s="1143">
        <v>162.2543789593165</v>
      </c>
      <c r="D39" s="1144">
        <v>0.020942718489409155</v>
      </c>
      <c r="E39" s="1143">
        <v>126.08782000480615</v>
      </c>
      <c r="F39" s="1144">
        <v>0.023310467147696516</v>
      </c>
      <c r="G39" s="1143">
        <v>-36.166558954510364</v>
      </c>
      <c r="H39" s="1144">
        <v>-0.22290035675141148</v>
      </c>
    </row>
    <row r="40" spans="1:8" ht="12.75" customHeight="1">
      <c r="A40" s="1137"/>
      <c r="B40" s="1152" t="s">
        <v>359</v>
      </c>
      <c r="C40" s="1143">
        <v>101.59467591764111</v>
      </c>
      <c r="D40" s="1144">
        <v>0.013113166568523878</v>
      </c>
      <c r="E40" s="1143">
        <v>61.064329721908344</v>
      </c>
      <c r="F40" s="1144">
        <v>0.011289258961130382</v>
      </c>
      <c r="G40" s="1143">
        <v>-40.53034619573277</v>
      </c>
      <c r="H40" s="1144">
        <v>-0.3989416357663187</v>
      </c>
    </row>
    <row r="41" spans="1:8" ht="12.75">
      <c r="A41" s="1137"/>
      <c r="B41" s="1152" t="s">
        <v>360</v>
      </c>
      <c r="C41" s="1143">
        <v>121.16999841499518</v>
      </c>
      <c r="D41" s="1144">
        <v>0.01563981929143299</v>
      </c>
      <c r="E41" s="1143">
        <v>53.247918275105704</v>
      </c>
      <c r="F41" s="1144">
        <v>0.009844201046443405</v>
      </c>
      <c r="G41" s="1143">
        <v>-67.92208013988947</v>
      </c>
      <c r="H41" s="1144">
        <v>-0.5605519602902289</v>
      </c>
    </row>
    <row r="42" spans="1:8" ht="12.75">
      <c r="A42" s="1137"/>
      <c r="B42" s="1152"/>
      <c r="C42" s="1143"/>
      <c r="D42" s="1153"/>
      <c r="E42" s="1143"/>
      <c r="F42" s="1153"/>
      <c r="G42" s="1143"/>
      <c r="H42" s="1153"/>
    </row>
    <row r="43" spans="1:8" ht="12.75" customHeight="1">
      <c r="A43" s="1939" t="s">
        <v>361</v>
      </c>
      <c r="B43" s="1940"/>
      <c r="C43" s="1135">
        <v>318.51705005036223</v>
      </c>
      <c r="D43" s="1136">
        <v>0.04111206708913764</v>
      </c>
      <c r="E43" s="1135">
        <v>236.8520377537925</v>
      </c>
      <c r="F43" s="1136">
        <v>0.043787985585874226</v>
      </c>
      <c r="G43" s="1135">
        <v>-81.66501229656973</v>
      </c>
      <c r="H43" s="1136">
        <v>-0.25639133692735533</v>
      </c>
    </row>
    <row r="44" spans="1:8" ht="12.75" customHeight="1">
      <c r="A44" s="1137"/>
      <c r="B44" s="1152" t="s">
        <v>362</v>
      </c>
      <c r="C44" s="1143">
        <v>98.02845339318856</v>
      </c>
      <c r="D44" s="1144">
        <v>0.012652862231104876</v>
      </c>
      <c r="E44" s="1143">
        <v>84.9115705352715</v>
      </c>
      <c r="F44" s="1144">
        <v>0.015698014093243222</v>
      </c>
      <c r="G44" s="1143">
        <v>-13.116882857917062</v>
      </c>
      <c r="H44" s="1144">
        <v>-0.1338068938546416</v>
      </c>
    </row>
    <row r="45" spans="1:8" ht="12.75" customHeight="1">
      <c r="A45" s="1137"/>
      <c r="B45" s="1152" t="s">
        <v>363</v>
      </c>
      <c r="C45" s="1143">
        <v>75.00829980110746</v>
      </c>
      <c r="D45" s="1144">
        <v>0.009681573570952303</v>
      </c>
      <c r="E45" s="1143">
        <v>64.61369546432974</v>
      </c>
      <c r="F45" s="1144">
        <v>0.011945447429855748</v>
      </c>
      <c r="G45" s="1143">
        <v>-10.394604336777718</v>
      </c>
      <c r="H45" s="1144">
        <v>-0.1385793887388479</v>
      </c>
    </row>
    <row r="46" spans="1:8" ht="12.75" customHeight="1">
      <c r="A46" s="1137"/>
      <c r="B46" s="1152"/>
      <c r="C46" s="1143"/>
      <c r="D46" s="1144"/>
      <c r="E46" s="1143"/>
      <c r="F46" s="1144"/>
      <c r="G46" s="1143"/>
      <c r="H46" s="1144"/>
    </row>
    <row r="47" spans="1:8" ht="12.75" customHeight="1">
      <c r="A47" s="1935" t="s">
        <v>365</v>
      </c>
      <c r="B47" s="1936"/>
      <c r="C47" s="1159">
        <v>7747.531870868122</v>
      </c>
      <c r="D47" s="1160">
        <v>1</v>
      </c>
      <c r="E47" s="1159">
        <v>5409.064486177225</v>
      </c>
      <c r="F47" s="1160">
        <v>1</v>
      </c>
      <c r="G47" s="1159">
        <v>-2338.4673846908963</v>
      </c>
      <c r="H47" s="1160">
        <v>-0.30183385156295817</v>
      </c>
    </row>
    <row r="48" spans="1:8" ht="12.75">
      <c r="A48" s="754"/>
      <c r="B48" s="240"/>
      <c r="C48" s="1161"/>
      <c r="D48" s="1161"/>
      <c r="E48" s="1161"/>
      <c r="F48" s="1161"/>
      <c r="G48" s="1161"/>
      <c r="H48" s="1161"/>
    </row>
    <row r="49" spans="1:8" ht="12.75">
      <c r="A49" s="50" t="s">
        <v>366</v>
      </c>
      <c r="B49" s="1162"/>
      <c r="C49" s="240"/>
      <c r="D49" s="240"/>
      <c r="E49" s="240"/>
      <c r="F49" s="240"/>
      <c r="G49" s="240"/>
      <c r="H49" s="240"/>
    </row>
    <row r="50" spans="1:8" ht="12.75">
      <c r="A50" s="1163" t="s">
        <v>367</v>
      </c>
      <c r="B50" s="1162"/>
      <c r="C50" s="1164"/>
      <c r="D50" s="240"/>
      <c r="E50" s="1164"/>
      <c r="F50" s="240"/>
      <c r="G50" s="240"/>
      <c r="H50" s="240"/>
    </row>
    <row r="51" spans="1:2" s="240" customFormat="1" ht="12.75">
      <c r="A51" s="1162" t="s">
        <v>364</v>
      </c>
      <c r="B51" s="1162"/>
    </row>
    <row r="52" spans="1:8" ht="12.75">
      <c r="A52" s="240"/>
      <c r="B52" s="240"/>
      <c r="C52" s="240"/>
      <c r="D52" s="240"/>
      <c r="E52" s="240"/>
      <c r="F52" s="240"/>
      <c r="G52" s="240"/>
      <c r="H52" s="240"/>
    </row>
    <row r="53" spans="1:8" ht="12.75">
      <c r="A53" s="240"/>
      <c r="B53" s="240"/>
      <c r="C53" s="240"/>
      <c r="D53" s="240"/>
      <c r="E53" s="1165"/>
      <c r="F53" s="240"/>
      <c r="G53" s="240"/>
      <c r="H53" s="240"/>
    </row>
  </sheetData>
  <mergeCells count="11">
    <mergeCell ref="A1:B1"/>
    <mergeCell ref="G3:H4"/>
    <mergeCell ref="A4:B4"/>
    <mergeCell ref="A19:B19"/>
    <mergeCell ref="A47:B47"/>
    <mergeCell ref="A37:B37"/>
    <mergeCell ref="A6:B6"/>
    <mergeCell ref="A33:B33"/>
    <mergeCell ref="A12:B12"/>
    <mergeCell ref="A25:B25"/>
    <mergeCell ref="A43:B4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4.00390625" style="1167" customWidth="1"/>
    <col min="2" max="2" width="73.00390625" style="1167" customWidth="1"/>
    <col min="3" max="3" width="9.375" style="1167" customWidth="1"/>
    <col min="4" max="4" width="7.875" style="1167" customWidth="1"/>
    <col min="5" max="5" width="8.875" style="1167" customWidth="1"/>
    <col min="6" max="6" width="7.625" style="1167" customWidth="1"/>
    <col min="7" max="7" width="9.00390625" style="1167" customWidth="1"/>
    <col min="8" max="8" width="8.75390625" style="1167" customWidth="1"/>
    <col min="9" max="16384" width="9.125" style="1167" customWidth="1"/>
  </cols>
  <sheetData>
    <row r="1" spans="1:8" ht="21" customHeight="1">
      <c r="A1" s="1950" t="s">
        <v>368</v>
      </c>
      <c r="B1" s="1950"/>
      <c r="C1" s="1166"/>
      <c r="D1" s="1166"/>
      <c r="E1" s="1166"/>
      <c r="F1" s="1166"/>
      <c r="G1" s="1166"/>
      <c r="H1" s="1166"/>
    </row>
    <row r="2" spans="1:8" ht="11.25" customHeight="1">
      <c r="A2" s="1168"/>
      <c r="B2" s="1166"/>
      <c r="C2" s="1169"/>
      <c r="D2" s="1169"/>
      <c r="E2" s="1169"/>
      <c r="F2" s="1169"/>
      <c r="G2" s="1169"/>
      <c r="H2" s="1169"/>
    </row>
    <row r="3" spans="1:8" ht="15.75" customHeight="1">
      <c r="A3" s="1170"/>
      <c r="B3" s="1171"/>
      <c r="C3" s="1130" t="s">
        <v>324</v>
      </c>
      <c r="D3" s="1130"/>
      <c r="E3" s="1130"/>
      <c r="F3" s="1130"/>
      <c r="G3" s="1951" t="s">
        <v>325</v>
      </c>
      <c r="H3" s="1952"/>
    </row>
    <row r="4" spans="1:8" ht="36.75" customHeight="1">
      <c r="A4" s="1948" t="s">
        <v>326</v>
      </c>
      <c r="B4" s="1949"/>
      <c r="C4" s="1131">
        <v>2008</v>
      </c>
      <c r="D4" s="1131"/>
      <c r="E4" s="1131">
        <v>2009</v>
      </c>
      <c r="F4" s="1131"/>
      <c r="G4" s="1953"/>
      <c r="H4" s="1954"/>
    </row>
    <row r="5" spans="1:8" ht="15" customHeight="1">
      <c r="A5" s="1172"/>
      <c r="B5" s="1173"/>
      <c r="C5" s="1134" t="s">
        <v>327</v>
      </c>
      <c r="D5" s="1134" t="s">
        <v>328</v>
      </c>
      <c r="E5" s="1134" t="s">
        <v>327</v>
      </c>
      <c r="F5" s="1134" t="s">
        <v>328</v>
      </c>
      <c r="G5" s="1134" t="s">
        <v>327</v>
      </c>
      <c r="H5" s="1134" t="s">
        <v>329</v>
      </c>
    </row>
    <row r="6" spans="1:8" ht="22.5" customHeight="1">
      <c r="A6" s="1174" t="s">
        <v>330</v>
      </c>
      <c r="B6" s="1175"/>
      <c r="C6" s="1176">
        <v>3900.234441132408</v>
      </c>
      <c r="D6" s="1136">
        <v>0.30829893474291953</v>
      </c>
      <c r="E6" s="1176">
        <v>2468.0142077787955</v>
      </c>
      <c r="F6" s="1136">
        <v>0.30041825560837815</v>
      </c>
      <c r="G6" s="1176">
        <v>-1432.2202333536125</v>
      </c>
      <c r="H6" s="1136">
        <v>-0.3672138829012998</v>
      </c>
    </row>
    <row r="7" spans="1:8" ht="12.75">
      <c r="A7" s="1170"/>
      <c r="B7" s="1177" t="s">
        <v>332</v>
      </c>
      <c r="C7" s="1178">
        <v>1346.6116600113508</v>
      </c>
      <c r="D7" s="1141">
        <v>0.10644461161502776</v>
      </c>
      <c r="E7" s="1178">
        <v>909.969802590205</v>
      </c>
      <c r="F7" s="1141">
        <v>0.11076578890381797</v>
      </c>
      <c r="G7" s="1178">
        <v>-436.6418574211458</v>
      </c>
      <c r="H7" s="1141">
        <v>-0.32425224761343985</v>
      </c>
    </row>
    <row r="8" spans="1:8" ht="12.75">
      <c r="A8" s="1179"/>
      <c r="B8" s="1180" t="s">
        <v>331</v>
      </c>
      <c r="C8" s="1181">
        <v>921.0520505360887</v>
      </c>
      <c r="D8" s="1144">
        <v>0.07280571727391139</v>
      </c>
      <c r="E8" s="1181">
        <v>698.8584708282422</v>
      </c>
      <c r="F8" s="1144">
        <v>0.08506832823799394</v>
      </c>
      <c r="G8" s="1181">
        <v>-222.19357970784654</v>
      </c>
      <c r="H8" s="1144">
        <v>-0.24123889586752573</v>
      </c>
    </row>
    <row r="9" spans="1:8" ht="12.75">
      <c r="A9" s="1179"/>
      <c r="B9" s="1180" t="s">
        <v>333</v>
      </c>
      <c r="C9" s="1181">
        <v>1129.0533737594778</v>
      </c>
      <c r="D9" s="1144">
        <v>0.0892474433657075</v>
      </c>
      <c r="E9" s="1181">
        <v>432.1095269016222</v>
      </c>
      <c r="F9" s="1144">
        <v>0.052598396676321685</v>
      </c>
      <c r="G9" s="1181">
        <v>-696.9438468578556</v>
      </c>
      <c r="H9" s="1144">
        <v>-0.6172815768108457</v>
      </c>
    </row>
    <row r="10" spans="1:8" ht="12.75">
      <c r="A10" s="1179"/>
      <c r="B10" s="1180" t="s">
        <v>334</v>
      </c>
      <c r="C10" s="1181">
        <v>149.05962481401758</v>
      </c>
      <c r="D10" s="1144">
        <v>0.011782605439994567</v>
      </c>
      <c r="E10" s="1181">
        <v>128.1140830235757</v>
      </c>
      <c r="F10" s="1144">
        <v>0.01559464658651558</v>
      </c>
      <c r="G10" s="1181">
        <v>-20.945541790441894</v>
      </c>
      <c r="H10" s="1144">
        <v>-0.14051787542452054</v>
      </c>
    </row>
    <row r="11" spans="1:8" ht="12.75">
      <c r="A11" s="1179"/>
      <c r="B11" s="1180" t="s">
        <v>369</v>
      </c>
      <c r="C11" s="1181">
        <v>56.443432711431974</v>
      </c>
      <c r="D11" s="1144">
        <v>0.004461642098908223</v>
      </c>
      <c r="E11" s="1181">
        <v>66.32640515791249</v>
      </c>
      <c r="F11" s="1144">
        <v>0.008073560871534704</v>
      </c>
      <c r="G11" s="1181">
        <v>9.882972446480515</v>
      </c>
      <c r="H11" s="1144">
        <v>0.1750951700086595</v>
      </c>
    </row>
    <row r="12" spans="1:8" ht="12.75">
      <c r="A12" s="1182"/>
      <c r="B12" s="1183"/>
      <c r="C12" s="1184"/>
      <c r="D12" s="1146"/>
      <c r="E12" s="1184"/>
      <c r="F12" s="1146"/>
      <c r="G12" s="1184"/>
      <c r="H12" s="1146"/>
    </row>
    <row r="13" spans="1:8" ht="12.75">
      <c r="A13" s="1185" t="s">
        <v>353</v>
      </c>
      <c r="B13" s="1186"/>
      <c r="C13" s="1176">
        <v>3462.298379204737</v>
      </c>
      <c r="D13" s="1136">
        <v>0.2736817281581253</v>
      </c>
      <c r="E13" s="1176">
        <v>1927.8320186314763</v>
      </c>
      <c r="F13" s="1136">
        <v>0.23466474800584108</v>
      </c>
      <c r="G13" s="1176">
        <v>-1534.4663605732608</v>
      </c>
      <c r="H13" s="1136">
        <v>-0.44319298700238413</v>
      </c>
    </row>
    <row r="14" spans="1:8" ht="12.75">
      <c r="A14" s="1170"/>
      <c r="B14" s="1177" t="s">
        <v>354</v>
      </c>
      <c r="C14" s="1178">
        <v>2821.6965216813323</v>
      </c>
      <c r="D14" s="1141">
        <v>0.22304454897064566</v>
      </c>
      <c r="E14" s="1178">
        <v>1612.1470935613015</v>
      </c>
      <c r="F14" s="1141">
        <v>0.19623809948310145</v>
      </c>
      <c r="G14" s="1178">
        <v>-1209.5494281200308</v>
      </c>
      <c r="H14" s="1141">
        <v>-0.4286603533817699</v>
      </c>
    </row>
    <row r="15" spans="1:8" ht="12.75">
      <c r="A15" s="1179"/>
      <c r="B15" s="1180" t="s">
        <v>355</v>
      </c>
      <c r="C15" s="1181">
        <v>532.6759242878982</v>
      </c>
      <c r="D15" s="1144">
        <v>0.042106038111257196</v>
      </c>
      <c r="E15" s="1181">
        <v>270.2973668468118</v>
      </c>
      <c r="F15" s="1144">
        <v>0.03290186222904237</v>
      </c>
      <c r="G15" s="1181">
        <v>-262.37855744108634</v>
      </c>
      <c r="H15" s="1144">
        <v>-0.4925669538976145</v>
      </c>
    </row>
    <row r="16" spans="1:8" ht="12.75">
      <c r="A16" s="1179"/>
      <c r="B16" s="1180"/>
      <c r="C16" s="1181"/>
      <c r="D16" s="1144"/>
      <c r="E16" s="1181"/>
      <c r="F16" s="1144"/>
      <c r="G16" s="1181"/>
      <c r="H16" s="1144"/>
    </row>
    <row r="17" spans="1:8" ht="12.75">
      <c r="A17" s="1185" t="s">
        <v>356</v>
      </c>
      <c r="B17" s="1186"/>
      <c r="C17" s="1176">
        <v>1281.000683085953</v>
      </c>
      <c r="D17" s="1136">
        <v>0.10125830945836319</v>
      </c>
      <c r="E17" s="1176">
        <v>1051.8294294493899</v>
      </c>
      <c r="F17" s="1136">
        <v>0.12803360750387666</v>
      </c>
      <c r="G17" s="1176">
        <v>-229.17125363656305</v>
      </c>
      <c r="H17" s="1136">
        <v>-0.1789001806653885</v>
      </c>
    </row>
    <row r="18" spans="1:8" ht="12.75">
      <c r="A18" s="1179"/>
      <c r="B18" s="1177" t="s">
        <v>358</v>
      </c>
      <c r="C18" s="1181">
        <v>425.30957036143207</v>
      </c>
      <c r="D18" s="1144">
        <v>0.033619129685016506</v>
      </c>
      <c r="E18" s="1181">
        <v>310.0349145886913</v>
      </c>
      <c r="F18" s="1144">
        <v>0.03773890276841355</v>
      </c>
      <c r="G18" s="1181">
        <v>-115.27465577274074</v>
      </c>
      <c r="H18" s="1144">
        <v>-0.27103706054575555</v>
      </c>
    </row>
    <row r="19" spans="1:8" ht="12.75">
      <c r="A19" s="1179"/>
      <c r="B19" s="1180" t="s">
        <v>357</v>
      </c>
      <c r="C19" s="1181">
        <v>239.97300378867283</v>
      </c>
      <c r="D19" s="1144">
        <v>0.018968967776620584</v>
      </c>
      <c r="E19" s="1181">
        <v>271.1366790569733</v>
      </c>
      <c r="F19" s="1144">
        <v>0.033004027244662136</v>
      </c>
      <c r="G19" s="1181">
        <v>31.163675268300494</v>
      </c>
      <c r="H19" s="1144">
        <v>0.12986325451734615</v>
      </c>
    </row>
    <row r="20" spans="1:8" ht="12.75">
      <c r="A20" s="1179"/>
      <c r="B20" s="1180" t="s">
        <v>370</v>
      </c>
      <c r="C20" s="1181">
        <v>113.35329093019331</v>
      </c>
      <c r="D20" s="1144">
        <v>0.008960153388429721</v>
      </c>
      <c r="E20" s="1181">
        <v>97.47673621940558</v>
      </c>
      <c r="F20" s="1144">
        <v>0.01186532515296464</v>
      </c>
      <c r="G20" s="1181">
        <v>-15.87655471078773</v>
      </c>
      <c r="H20" s="1144">
        <v>-0.14006258292549295</v>
      </c>
    </row>
    <row r="21" spans="1:8" ht="12.75">
      <c r="A21" s="1179"/>
      <c r="B21" s="1180" t="s">
        <v>371</v>
      </c>
      <c r="C21" s="1181">
        <v>90.05561986471217</v>
      </c>
      <c r="D21" s="1144">
        <v>0.007118559689412658</v>
      </c>
      <c r="E21" s="1181">
        <v>81.28150964040842</v>
      </c>
      <c r="F21" s="1144">
        <v>0.009893966275568402</v>
      </c>
      <c r="G21" s="1181">
        <v>-8.774110224303755</v>
      </c>
      <c r="H21" s="1144">
        <v>-0.09742990207035201</v>
      </c>
    </row>
    <row r="22" spans="1:8" ht="12.75">
      <c r="A22" s="1179"/>
      <c r="B22" s="1180" t="s">
        <v>372</v>
      </c>
      <c r="C22" s="1181">
        <v>117.05464431980285</v>
      </c>
      <c r="D22" s="1144">
        <v>0.009252731520423343</v>
      </c>
      <c r="E22" s="1181">
        <v>70.51865397299355</v>
      </c>
      <c r="F22" s="1144">
        <v>0.008583861044091824</v>
      </c>
      <c r="G22" s="1181">
        <v>-46.5359903468093</v>
      </c>
      <c r="H22" s="1144">
        <v>-0.39755782965491887</v>
      </c>
    </row>
    <row r="23" spans="1:8" ht="12.75">
      <c r="A23" s="1179"/>
      <c r="B23" s="1180"/>
      <c r="C23" s="1181"/>
      <c r="D23" s="1144"/>
      <c r="E23" s="1181"/>
      <c r="F23" s="1144"/>
      <c r="G23" s="1181"/>
      <c r="H23" s="1144"/>
    </row>
    <row r="24" spans="1:8" ht="12.75">
      <c r="A24" s="1955" t="s">
        <v>346</v>
      </c>
      <c r="B24" s="1956"/>
      <c r="C24" s="1176">
        <v>866.4139127633792</v>
      </c>
      <c r="D24" s="1136">
        <v>0.06848677698303686</v>
      </c>
      <c r="E24" s="1176">
        <v>884.4903897578012</v>
      </c>
      <c r="F24" s="1136">
        <v>0.10766431536573592</v>
      </c>
      <c r="G24" s="1176">
        <v>18.07647699442191</v>
      </c>
      <c r="H24" s="1136">
        <v>0.02086355808480497</v>
      </c>
    </row>
    <row r="25" spans="1:8" ht="12.75">
      <c r="A25" s="1170"/>
      <c r="B25" s="1177" t="s">
        <v>350</v>
      </c>
      <c r="C25" s="1178">
        <v>120.8025124883042</v>
      </c>
      <c r="D25" s="1141">
        <v>0.009548986471592481</v>
      </c>
      <c r="E25" s="1178">
        <v>135.0934851188498</v>
      </c>
      <c r="F25" s="1141">
        <v>0.016444212118206243</v>
      </c>
      <c r="G25" s="1178">
        <v>14.290972630545596</v>
      </c>
      <c r="H25" s="1141">
        <v>0.11830029306658016</v>
      </c>
    </row>
    <row r="26" spans="1:8" ht="12.75">
      <c r="A26" s="1179"/>
      <c r="B26" s="1180" t="s">
        <v>373</v>
      </c>
      <c r="C26" s="1181">
        <v>43.713706201459225</v>
      </c>
      <c r="D26" s="1144">
        <v>0.003455404863216865</v>
      </c>
      <c r="E26" s="1181">
        <v>80.90467320779413</v>
      </c>
      <c r="F26" s="1144">
        <v>0.009848095978963606</v>
      </c>
      <c r="G26" s="1181">
        <v>37.19096700633491</v>
      </c>
      <c r="H26" s="1144">
        <v>0.8507850337588951</v>
      </c>
    </row>
    <row r="27" spans="1:8" ht="12.75">
      <c r="A27" s="1179"/>
      <c r="B27" s="1180" t="s">
        <v>349</v>
      </c>
      <c r="C27" s="1181">
        <v>70.42378018539443</v>
      </c>
      <c r="D27" s="1144">
        <v>0.005566736240968841</v>
      </c>
      <c r="E27" s="1181">
        <v>78.45267073314145</v>
      </c>
      <c r="F27" s="1144">
        <v>0.009549626746549604</v>
      </c>
      <c r="G27" s="1181">
        <v>8.028890547747011</v>
      </c>
      <c r="H27" s="1144">
        <v>0.11400823026839116</v>
      </c>
    </row>
    <row r="28" spans="1:8" ht="12.75">
      <c r="A28" s="1179"/>
      <c r="B28" s="1180"/>
      <c r="C28" s="1181"/>
      <c r="D28" s="1144"/>
      <c r="E28" s="1181"/>
      <c r="F28" s="1144"/>
      <c r="G28" s="1181"/>
      <c r="H28" s="1144"/>
    </row>
    <row r="29" spans="1:8" ht="12.75">
      <c r="A29" s="1957" t="s">
        <v>335</v>
      </c>
      <c r="B29" s="1958"/>
      <c r="C29" s="1176">
        <v>1101.5592883839595</v>
      </c>
      <c r="D29" s="1136">
        <v>0.08707413882185497</v>
      </c>
      <c r="E29" s="1176">
        <v>844.9592863387923</v>
      </c>
      <c r="F29" s="1136">
        <v>0.10285240419683658</v>
      </c>
      <c r="G29" s="1176">
        <v>-256.60000204516723</v>
      </c>
      <c r="H29" s="1136">
        <v>-0.23294252497440404</v>
      </c>
    </row>
    <row r="30" spans="1:8" ht="12.75">
      <c r="A30" s="1170"/>
      <c r="B30" s="1171" t="s">
        <v>337</v>
      </c>
      <c r="C30" s="1178">
        <v>109.55771820659257</v>
      </c>
      <c r="D30" s="1140">
        <v>0.008660127570728968</v>
      </c>
      <c r="E30" s="1178">
        <v>93.62178921480904</v>
      </c>
      <c r="F30" s="1140">
        <v>0.011396082937529455</v>
      </c>
      <c r="G30" s="1178">
        <v>-15.935928991783527</v>
      </c>
      <c r="H30" s="1141">
        <v>-0.14545692674735344</v>
      </c>
    </row>
    <row r="31" spans="1:8" ht="12.75">
      <c r="A31" s="1179"/>
      <c r="B31" s="1187" t="s">
        <v>338</v>
      </c>
      <c r="C31" s="1181">
        <v>129.43855600946918</v>
      </c>
      <c r="D31" s="1140">
        <v>0.01023163338888795</v>
      </c>
      <c r="E31" s="1181">
        <v>93.43723176349684</v>
      </c>
      <c r="F31" s="1140">
        <v>0.011373617739635541</v>
      </c>
      <c r="G31" s="1181">
        <v>-36.00132424597234</v>
      </c>
      <c r="H31" s="1144">
        <v>-0.27813447056175933</v>
      </c>
    </row>
    <row r="32" spans="1:8" ht="12.75">
      <c r="A32" s="1188"/>
      <c r="B32" s="1187" t="s">
        <v>374</v>
      </c>
      <c r="C32" s="1181">
        <v>79.81869692151159</v>
      </c>
      <c r="D32" s="1140">
        <v>0.0063093692455895535</v>
      </c>
      <c r="E32" s="1181">
        <v>79.78330632007894</v>
      </c>
      <c r="F32" s="1140">
        <v>0.009711597946155445</v>
      </c>
      <c r="G32" s="1181">
        <v>-0.0353906014326526</v>
      </c>
      <c r="H32" s="1140">
        <v>-0.00044338736157837017</v>
      </c>
    </row>
    <row r="33" spans="1:8" ht="12.75">
      <c r="A33" s="1179"/>
      <c r="B33" s="1187" t="s">
        <v>375</v>
      </c>
      <c r="C33" s="1181">
        <v>95.74236462269215</v>
      </c>
      <c r="D33" s="1140">
        <v>0.007568075578137305</v>
      </c>
      <c r="E33" s="1181">
        <v>74.05607338061083</v>
      </c>
      <c r="F33" s="1140">
        <v>0.009014452312343896</v>
      </c>
      <c r="G33" s="1181">
        <v>-21.686291242081325</v>
      </c>
      <c r="H33" s="1144">
        <v>-0.22650674367135276</v>
      </c>
    </row>
    <row r="34" spans="1:8" ht="12.75">
      <c r="A34" s="1179"/>
      <c r="B34" s="1187" t="s">
        <v>336</v>
      </c>
      <c r="C34" s="1181">
        <v>94.36987314848427</v>
      </c>
      <c r="D34" s="1140">
        <v>0.007459585264073217</v>
      </c>
      <c r="E34" s="1181">
        <v>72.31987442671398</v>
      </c>
      <c r="F34" s="1140">
        <v>0.008803114039057291</v>
      </c>
      <c r="G34" s="1181">
        <v>-22.049998721770294</v>
      </c>
      <c r="H34" s="1144">
        <v>-0.23365506369894332</v>
      </c>
    </row>
    <row r="35" spans="1:8" ht="12.75" customHeight="1">
      <c r="A35" s="1172"/>
      <c r="B35" s="1173"/>
      <c r="C35" s="1189"/>
      <c r="D35" s="1190"/>
      <c r="E35" s="1189"/>
      <c r="F35" s="1190"/>
      <c r="G35" s="1189"/>
      <c r="H35" s="1189"/>
    </row>
    <row r="36" spans="1:8" ht="12.75">
      <c r="A36" s="1955" t="s">
        <v>341</v>
      </c>
      <c r="B36" s="1956"/>
      <c r="C36" s="1176">
        <v>1540.1718293512217</v>
      </c>
      <c r="D36" s="1136">
        <v>0.12174481854279778</v>
      </c>
      <c r="E36" s="1176">
        <v>690.2284932739553</v>
      </c>
      <c r="F36" s="1191">
        <v>0.08401784692608462</v>
      </c>
      <c r="G36" s="1176">
        <v>-849.9433360772664</v>
      </c>
      <c r="H36" s="1192">
        <v>-0.5518496831845668</v>
      </c>
    </row>
    <row r="37" spans="1:8" ht="12.75">
      <c r="A37" s="1170"/>
      <c r="B37" s="1177" t="s">
        <v>343</v>
      </c>
      <c r="C37" s="1178">
        <v>685.5229810361839</v>
      </c>
      <c r="D37" s="1141">
        <v>0.05418802587002518</v>
      </c>
      <c r="E37" s="1178">
        <v>264.0881124637622</v>
      </c>
      <c r="F37" s="1141">
        <v>0.03214604268614627</v>
      </c>
      <c r="G37" s="1178">
        <v>-421.4348685724217</v>
      </c>
      <c r="H37" s="1141">
        <v>-0.6147640272181877</v>
      </c>
    </row>
    <row r="38" spans="1:8" ht="12.75">
      <c r="A38" s="1179"/>
      <c r="B38" s="1180" t="s">
        <v>344</v>
      </c>
      <c r="C38" s="1181">
        <v>263.9048961310545</v>
      </c>
      <c r="D38" s="1144">
        <v>0.020860694293808175</v>
      </c>
      <c r="E38" s="1181">
        <v>160.70412408031373</v>
      </c>
      <c r="F38" s="1144">
        <v>0.019561659115702845</v>
      </c>
      <c r="G38" s="1181">
        <v>-103.20077205074077</v>
      </c>
      <c r="H38" s="1144">
        <v>-0.391052888990326</v>
      </c>
    </row>
    <row r="39" spans="1:8" ht="12.75">
      <c r="A39" s="1179"/>
      <c r="B39" s="1180" t="s">
        <v>345</v>
      </c>
      <c r="C39" s="1181">
        <v>170.21445882310832</v>
      </c>
      <c r="D39" s="1144">
        <v>0.013454815889931606</v>
      </c>
      <c r="E39" s="1181">
        <v>104.64828998430333</v>
      </c>
      <c r="F39" s="1144">
        <v>0.012738280286392048</v>
      </c>
      <c r="G39" s="1181">
        <v>-65.56616883880498</v>
      </c>
      <c r="H39" s="1144">
        <v>-0.385197410914094</v>
      </c>
    </row>
    <row r="40" spans="1:8" ht="12.75">
      <c r="A40" s="1179"/>
      <c r="B40" s="1180" t="s">
        <v>342</v>
      </c>
      <c r="C40" s="1181">
        <v>278.57237438836717</v>
      </c>
      <c r="D40" s="1144">
        <v>0.022020103552494046</v>
      </c>
      <c r="E40" s="1181">
        <v>76.19763118471442</v>
      </c>
      <c r="F40" s="1144">
        <v>0.009275132764573682</v>
      </c>
      <c r="G40" s="1181">
        <v>-202.37474320365274</v>
      </c>
      <c r="H40" s="1144">
        <v>-0.7264709705978069</v>
      </c>
    </row>
    <row r="41" spans="1:8" ht="12.75">
      <c r="A41" s="1179"/>
      <c r="B41" s="1183"/>
      <c r="C41" s="1181"/>
      <c r="D41" s="1144"/>
      <c r="E41" s="1181"/>
      <c r="F41" s="1144"/>
      <c r="G41" s="1181"/>
      <c r="H41" s="1144"/>
    </row>
    <row r="42" spans="1:8" ht="12.75">
      <c r="A42" s="1185" t="s">
        <v>361</v>
      </c>
      <c r="B42" s="1186"/>
      <c r="C42" s="1176">
        <v>499.141827766217</v>
      </c>
      <c r="D42" s="1136">
        <v>0.03945529329290242</v>
      </c>
      <c r="E42" s="1176">
        <v>347.9066048685213</v>
      </c>
      <c r="F42" s="1136">
        <v>0.04234882239324702</v>
      </c>
      <c r="G42" s="1176">
        <v>-151.23522289769568</v>
      </c>
      <c r="H42" s="1136">
        <v>-0.3029904818326099</v>
      </c>
    </row>
    <row r="43" spans="1:8" ht="12.75">
      <c r="A43" s="1170"/>
      <c r="B43" s="1177" t="s">
        <v>376</v>
      </c>
      <c r="C43" s="1178">
        <v>173.49433846499954</v>
      </c>
      <c r="D43" s="1141">
        <v>0.013714078099663404</v>
      </c>
      <c r="E43" s="1178">
        <v>150.005994897307</v>
      </c>
      <c r="F43" s="1141">
        <v>0.018259432695246183</v>
      </c>
      <c r="G43" s="1178">
        <v>-23.48834356769254</v>
      </c>
      <c r="H43" s="1141">
        <v>-0.1353839195878489</v>
      </c>
    </row>
    <row r="44" spans="1:8" ht="12.75">
      <c r="A44" s="1182"/>
      <c r="B44" s="1183"/>
      <c r="C44" s="1184"/>
      <c r="D44" s="1146"/>
      <c r="E44" s="1184"/>
      <c r="F44" s="1146"/>
      <c r="G44" s="1184"/>
      <c r="H44" s="1146"/>
    </row>
    <row r="45" spans="1:8" ht="13.5">
      <c r="A45" s="1185" t="s">
        <v>378</v>
      </c>
      <c r="B45" s="1186"/>
      <c r="C45" s="1176">
        <v>0</v>
      </c>
      <c r="D45" s="1136">
        <v>0</v>
      </c>
      <c r="E45" s="1176">
        <v>0</v>
      </c>
      <c r="F45" s="1136">
        <v>0</v>
      </c>
      <c r="G45" s="1176">
        <v>0</v>
      </c>
      <c r="H45" s="1193">
        <v>0</v>
      </c>
    </row>
    <row r="46" spans="1:8" ht="12.75">
      <c r="A46" s="1194"/>
      <c r="B46" s="1195"/>
      <c r="C46" s="1196"/>
      <c r="D46" s="1197"/>
      <c r="E46" s="1196"/>
      <c r="F46" s="1197"/>
      <c r="G46" s="1196"/>
      <c r="H46" s="1197"/>
    </row>
    <row r="47" spans="1:8" ht="12.75">
      <c r="A47" s="1198" t="s">
        <v>379</v>
      </c>
      <c r="B47" s="1199"/>
      <c r="C47" s="1200">
        <v>12650.820361687875</v>
      </c>
      <c r="D47" s="1160">
        <v>1</v>
      </c>
      <c r="E47" s="1200">
        <v>8215.260430098731</v>
      </c>
      <c r="F47" s="1160">
        <v>1</v>
      </c>
      <c r="G47" s="1200">
        <v>-4435.559931589143</v>
      </c>
      <c r="H47" s="1160">
        <v>-0.3506144111430059</v>
      </c>
    </row>
    <row r="48" spans="1:8" ht="12.75">
      <c r="A48" s="1194"/>
      <c r="B48" s="1195" t="s">
        <v>377</v>
      </c>
      <c r="C48" s="1178">
        <v>656.17228464656</v>
      </c>
      <c r="D48" s="1196"/>
      <c r="E48" s="1178">
        <v>411.66028047073036</v>
      </c>
      <c r="F48" s="1196"/>
      <c r="G48" s="1184"/>
      <c r="H48" s="1196"/>
    </row>
    <row r="49" spans="1:8" ht="12.75">
      <c r="A49" s="1198" t="s">
        <v>380</v>
      </c>
      <c r="B49" s="1199"/>
      <c r="C49" s="1200">
        <v>11994.648077041315</v>
      </c>
      <c r="D49" s="1200"/>
      <c r="E49" s="1200">
        <v>7803.600149628001</v>
      </c>
      <c r="F49" s="1200"/>
      <c r="G49" s="1200">
        <v>-4191.047927413313</v>
      </c>
      <c r="H49" s="1160">
        <v>-0.3494098284913672</v>
      </c>
    </row>
    <row r="50" spans="1:8" ht="12.75">
      <c r="A50" s="1201"/>
      <c r="B50" s="1201"/>
      <c r="C50" s="1201"/>
      <c r="D50" s="1202"/>
      <c r="E50" s="1201"/>
      <c r="F50" s="1202"/>
      <c r="G50" s="1202"/>
      <c r="H50" s="1202"/>
    </row>
    <row r="51" spans="1:8" ht="12.75">
      <c r="A51" s="1203" t="s">
        <v>366</v>
      </c>
      <c r="B51" s="1203"/>
      <c r="C51" s="1204"/>
      <c r="D51" s="1204"/>
      <c r="E51" s="1204"/>
      <c r="F51" s="1204"/>
      <c r="G51" s="1204"/>
      <c r="H51" s="1204"/>
    </row>
    <row r="52" spans="1:8" s="1206" customFormat="1" ht="12.75">
      <c r="A52" s="1205" t="s">
        <v>381</v>
      </c>
      <c r="B52" s="1203"/>
      <c r="C52" s="1203"/>
      <c r="D52" s="1203"/>
      <c r="E52" s="1203"/>
      <c r="F52" s="1203"/>
      <c r="G52" s="1203"/>
      <c r="H52" s="1203"/>
    </row>
    <row r="53" spans="1:8" ht="12.75">
      <c r="A53" s="1163" t="s">
        <v>367</v>
      </c>
      <c r="B53" s="1203"/>
      <c r="C53" s="1203"/>
      <c r="D53" s="1203"/>
      <c r="E53" s="1203"/>
      <c r="F53" s="1203"/>
      <c r="G53" s="1203"/>
      <c r="H53" s="1203"/>
    </row>
    <row r="54" spans="1:8" s="1206" customFormat="1" ht="12.75">
      <c r="A54" s="1162" t="s">
        <v>364</v>
      </c>
      <c r="B54" s="1162"/>
      <c r="C54" s="1203"/>
      <c r="D54" s="1203"/>
      <c r="E54" s="1203"/>
      <c r="F54" s="1203"/>
      <c r="G54" s="1203"/>
      <c r="H54" s="1203"/>
    </row>
    <row r="55" spans="1:8" ht="12.75">
      <c r="A55" s="1206"/>
      <c r="B55" s="1201"/>
      <c r="C55" s="1207"/>
      <c r="D55" s="1208"/>
      <c r="E55" s="1207"/>
      <c r="F55" s="1208"/>
      <c r="G55" s="1208"/>
      <c r="H55" s="1208"/>
    </row>
  </sheetData>
  <mergeCells count="6">
    <mergeCell ref="A1:B1"/>
    <mergeCell ref="G3:H4"/>
    <mergeCell ref="A4:B4"/>
    <mergeCell ref="A36:B36"/>
    <mergeCell ref="A29:B29"/>
    <mergeCell ref="A24:B24"/>
  </mergeCells>
  <printOptions/>
  <pageMargins left="0.5511811023622047" right="0.5905511811023623" top="0.7874015748031497" bottom="0.7874015748031497" header="0.5118110236220472" footer="0.5118110236220472"/>
  <pageSetup horizontalDpi="600" verticalDpi="600" orientation="portrait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3.875" style="1125" customWidth="1"/>
    <col min="2" max="2" width="36.75390625" style="1125" customWidth="1"/>
    <col min="3" max="3" width="9.625" style="1125" bestFit="1" customWidth="1"/>
    <col min="4" max="4" width="9.25390625" style="1125" bestFit="1" customWidth="1"/>
    <col min="5" max="5" width="9.625" style="1125" bestFit="1" customWidth="1"/>
    <col min="6" max="6" width="9.25390625" style="1125" bestFit="1" customWidth="1"/>
    <col min="7" max="7" width="9.25390625" style="1125" customWidth="1"/>
    <col min="8" max="8" width="10.875" style="1125" customWidth="1"/>
    <col min="9" max="16384" width="9.125" style="1125" customWidth="1"/>
  </cols>
  <sheetData>
    <row r="1" spans="1:8" ht="21" customHeight="1">
      <c r="A1" s="1943" t="s">
        <v>382</v>
      </c>
      <c r="B1" s="1943"/>
      <c r="C1" s="1943"/>
      <c r="D1" s="1124"/>
      <c r="E1" s="1124"/>
      <c r="F1" s="1209"/>
      <c r="G1" s="1124"/>
      <c r="H1" s="1124"/>
    </row>
    <row r="2" spans="1:8" ht="11.25" customHeight="1">
      <c r="A2" s="1210"/>
      <c r="B2" s="1211"/>
      <c r="C2" s="1212"/>
      <c r="D2" s="1212"/>
      <c r="E2" s="1212"/>
      <c r="F2" s="1213"/>
      <c r="G2" s="1212"/>
      <c r="H2" s="1212"/>
    </row>
    <row r="3" spans="1:8" ht="15.75" customHeight="1">
      <c r="A3" s="1214"/>
      <c r="B3" s="1215"/>
      <c r="C3" s="1130" t="s">
        <v>324</v>
      </c>
      <c r="D3" s="1130"/>
      <c r="E3" s="1130"/>
      <c r="F3" s="1130"/>
      <c r="G3" s="1944" t="s">
        <v>325</v>
      </c>
      <c r="H3" s="1945"/>
    </row>
    <row r="4" spans="1:8" ht="29.25" customHeight="1">
      <c r="A4" s="1959" t="s">
        <v>383</v>
      </c>
      <c r="B4" s="1960"/>
      <c r="C4" s="1131">
        <v>2008</v>
      </c>
      <c r="D4" s="1131"/>
      <c r="E4" s="1131">
        <v>2009</v>
      </c>
      <c r="F4" s="1131"/>
      <c r="G4" s="1946"/>
      <c r="H4" s="1947"/>
    </row>
    <row r="5" spans="1:8" ht="15" customHeight="1">
      <c r="A5" s="1216"/>
      <c r="B5" s="1217"/>
      <c r="C5" s="1134" t="s">
        <v>327</v>
      </c>
      <c r="D5" s="1134" t="s">
        <v>328</v>
      </c>
      <c r="E5" s="1134" t="s">
        <v>327</v>
      </c>
      <c r="F5" s="1134" t="s">
        <v>328</v>
      </c>
      <c r="G5" s="1134" t="s">
        <v>327</v>
      </c>
      <c r="H5" s="1134" t="s">
        <v>329</v>
      </c>
    </row>
    <row r="6" spans="1:8" ht="12.75">
      <c r="A6" s="1218" t="s">
        <v>384</v>
      </c>
      <c r="B6" s="1219"/>
      <c r="C6" s="1135">
        <v>1701.284161711396</v>
      </c>
      <c r="D6" s="1136">
        <v>0.21959046959309436</v>
      </c>
      <c r="E6" s="1135">
        <v>1576.0346574088753</v>
      </c>
      <c r="F6" s="1136">
        <v>0.2913691751016107</v>
      </c>
      <c r="G6" s="1135">
        <v>-125.24950430252079</v>
      </c>
      <c r="H6" s="1136">
        <v>-0.07362056681731924</v>
      </c>
    </row>
    <row r="7" spans="1:8" ht="12.75">
      <c r="A7" s="1220"/>
      <c r="B7" s="1221" t="s">
        <v>385</v>
      </c>
      <c r="C7" s="1139">
        <v>283.0543840722353</v>
      </c>
      <c r="D7" s="1141">
        <v>0.03653478150074632</v>
      </c>
      <c r="E7" s="1139">
        <v>307.3400704560213</v>
      </c>
      <c r="F7" s="1141">
        <v>0.05681945024715898</v>
      </c>
      <c r="G7" s="1139">
        <v>24.285686383786015</v>
      </c>
      <c r="H7" s="1141">
        <v>0.08579865831574021</v>
      </c>
    </row>
    <row r="8" spans="1:8" ht="12.75">
      <c r="A8" s="1222"/>
      <c r="B8" s="1223" t="s">
        <v>386</v>
      </c>
      <c r="C8" s="1143">
        <v>16.691467049794717</v>
      </c>
      <c r="D8" s="1144">
        <v>0.0021544237994756917</v>
      </c>
      <c r="E8" s="1143">
        <v>29.727825015466586</v>
      </c>
      <c r="F8" s="1144">
        <v>0.005495927270128792</v>
      </c>
      <c r="G8" s="1143">
        <v>13.036357965671868</v>
      </c>
      <c r="H8" s="1144">
        <v>0.7810193032632322</v>
      </c>
    </row>
    <row r="9" spans="1:8" ht="12.75">
      <c r="A9" s="1222"/>
      <c r="B9" s="1223" t="s">
        <v>387</v>
      </c>
      <c r="C9" s="1143">
        <v>56.02109130139122</v>
      </c>
      <c r="D9" s="1144">
        <v>0.007230830700037375</v>
      </c>
      <c r="E9" s="1143">
        <v>36.22502313595763</v>
      </c>
      <c r="F9" s="1144">
        <v>0.006697095815464964</v>
      </c>
      <c r="G9" s="1143">
        <v>-19.796068165433596</v>
      </c>
      <c r="H9" s="1144">
        <v>-0.3533681280668301</v>
      </c>
    </row>
    <row r="10" spans="1:8" ht="12.75">
      <c r="A10" s="1222"/>
      <c r="B10" s="1223" t="s">
        <v>388</v>
      </c>
      <c r="C10" s="1143">
        <v>730.1965656524341</v>
      </c>
      <c r="D10" s="1144">
        <v>0.09424892699029509</v>
      </c>
      <c r="E10" s="1143">
        <v>600.5147512820645</v>
      </c>
      <c r="F10" s="1144">
        <v>0.11102007617336976</v>
      </c>
      <c r="G10" s="1143">
        <v>-129.68181437036958</v>
      </c>
      <c r="H10" s="1144">
        <v>-0.1775984994595233</v>
      </c>
    </row>
    <row r="11" spans="1:8" ht="12.75">
      <c r="A11" s="1222"/>
      <c r="B11" s="1223" t="s">
        <v>389</v>
      </c>
      <c r="C11" s="1143">
        <v>159.66007321699738</v>
      </c>
      <c r="D11" s="1144">
        <v>0.020607862720428822</v>
      </c>
      <c r="E11" s="1143">
        <v>175.3694651375631</v>
      </c>
      <c r="F11" s="1144">
        <v>0.032421404031273235</v>
      </c>
      <c r="G11" s="1143">
        <v>15.709391920565736</v>
      </c>
      <c r="H11" s="1144">
        <v>0.098392739048884</v>
      </c>
    </row>
    <row r="12" spans="1:8" ht="12.75">
      <c r="A12" s="1222"/>
      <c r="B12" s="1223" t="s">
        <v>390</v>
      </c>
      <c r="C12" s="1143">
        <v>267.0530930602353</v>
      </c>
      <c r="D12" s="1144">
        <v>0.03446944104410784</v>
      </c>
      <c r="E12" s="1143">
        <v>257.36898196673536</v>
      </c>
      <c r="F12" s="1144">
        <v>0.04758105262461515</v>
      </c>
      <c r="G12" s="1143">
        <v>-9.68411109349995</v>
      </c>
      <c r="H12" s="1144">
        <v>-0.036262868115575976</v>
      </c>
    </row>
    <row r="13" spans="1:8" ht="12.75">
      <c r="A13" s="1222"/>
      <c r="B13" s="1223" t="s">
        <v>1786</v>
      </c>
      <c r="C13" s="1143">
        <v>188.60748735830822</v>
      </c>
      <c r="D13" s="1144">
        <v>0.024344202838003228</v>
      </c>
      <c r="E13" s="1143">
        <v>169.4885404150668</v>
      </c>
      <c r="F13" s="1144">
        <v>0.03133416893959982</v>
      </c>
      <c r="G13" s="1143">
        <v>-19.11894694324141</v>
      </c>
      <c r="H13" s="1144">
        <v>-0.10136897114227536</v>
      </c>
    </row>
    <row r="14" spans="1:8" ht="12.75">
      <c r="A14" s="1224"/>
      <c r="B14" s="1225"/>
      <c r="C14" s="1146"/>
      <c r="D14" s="1146"/>
      <c r="E14" s="1146"/>
      <c r="F14" s="1146"/>
      <c r="G14" s="1145"/>
      <c r="H14" s="1146"/>
    </row>
    <row r="15" spans="1:8" ht="12.75">
      <c r="A15" s="1218" t="s">
        <v>391</v>
      </c>
      <c r="B15" s="1219"/>
      <c r="C15" s="1135">
        <v>3512.2239616940124</v>
      </c>
      <c r="D15" s="1136">
        <v>0.45333456128144484</v>
      </c>
      <c r="E15" s="1135">
        <v>2243.0676541417197</v>
      </c>
      <c r="F15" s="1136">
        <v>0.4146868021029963</v>
      </c>
      <c r="G15" s="1135">
        <v>-1269.1563075522927</v>
      </c>
      <c r="H15" s="1136">
        <v>-0.36135403704157704</v>
      </c>
    </row>
    <row r="16" spans="1:8" ht="12.75">
      <c r="A16" s="1220"/>
      <c r="B16" s="1221" t="s">
        <v>392</v>
      </c>
      <c r="C16" s="1139">
        <v>547.196032375002</v>
      </c>
      <c r="D16" s="1141">
        <v>0.07062843257638485</v>
      </c>
      <c r="E16" s="1139">
        <v>239.66161782977048</v>
      </c>
      <c r="F16" s="1141">
        <v>0.04430740628850365</v>
      </c>
      <c r="G16" s="1139">
        <v>-307.5344145452315</v>
      </c>
      <c r="H16" s="1141">
        <v>-0.5620187215364774</v>
      </c>
    </row>
    <row r="17" spans="1:8" ht="12.75">
      <c r="A17" s="1222"/>
      <c r="B17" s="1223" t="s">
        <v>393</v>
      </c>
      <c r="C17" s="1143">
        <v>1058.6177331363156</v>
      </c>
      <c r="D17" s="1144">
        <v>0.13663935183240436</v>
      </c>
      <c r="E17" s="1143">
        <v>484.5913826866343</v>
      </c>
      <c r="F17" s="1144">
        <v>0.08958876048251961</v>
      </c>
      <c r="G17" s="1143">
        <v>-574.0263504496813</v>
      </c>
      <c r="H17" s="1144">
        <v>-0.5422413893909005</v>
      </c>
    </row>
    <row r="18" spans="1:8" ht="12.75">
      <c r="A18" s="1222"/>
      <c r="B18" s="1223" t="s">
        <v>394</v>
      </c>
      <c r="C18" s="1143">
        <v>220.61741204501413</v>
      </c>
      <c r="D18" s="1144">
        <v>0.028475831493455166</v>
      </c>
      <c r="E18" s="1143">
        <v>119.62067817755121</v>
      </c>
      <c r="F18" s="1144">
        <v>0.02211485525514438</v>
      </c>
      <c r="G18" s="1143">
        <v>-100.99673386746292</v>
      </c>
      <c r="H18" s="1144">
        <v>-0.45779130908695387</v>
      </c>
    </row>
    <row r="19" spans="1:8" ht="12.75">
      <c r="A19" s="1222"/>
      <c r="B19" s="1223" t="s">
        <v>395</v>
      </c>
      <c r="C19" s="1143">
        <v>190.20035125752239</v>
      </c>
      <c r="D19" s="1144">
        <v>0.024549799139607816</v>
      </c>
      <c r="E19" s="1143">
        <v>141.94555559532273</v>
      </c>
      <c r="F19" s="1144">
        <v>0.02624216367877704</v>
      </c>
      <c r="G19" s="1143">
        <v>-48.254795662199655</v>
      </c>
      <c r="H19" s="1144">
        <v>-0.2537050817370201</v>
      </c>
    </row>
    <row r="20" spans="1:8" ht="12.75">
      <c r="A20" s="1222"/>
      <c r="B20" s="1223" t="s">
        <v>396</v>
      </c>
      <c r="C20" s="1143">
        <v>87.34274451255989</v>
      </c>
      <c r="D20" s="1144">
        <v>0.011273621840909315</v>
      </c>
      <c r="E20" s="1143">
        <v>16.666417837951155</v>
      </c>
      <c r="F20" s="1144">
        <v>0.0030812015424371286</v>
      </c>
      <c r="G20" s="1143">
        <v>-70.67632667460873</v>
      </c>
      <c r="H20" s="1144">
        <v>-0.8091837171941108</v>
      </c>
    </row>
    <row r="21" spans="1:8" ht="12.75">
      <c r="A21" s="1222"/>
      <c r="B21" s="1223" t="s">
        <v>397</v>
      </c>
      <c r="C21" s="1143">
        <v>258.2669843493554</v>
      </c>
      <c r="D21" s="1144">
        <v>0.033335388437765304</v>
      </c>
      <c r="E21" s="1143">
        <v>203.5255589698491</v>
      </c>
      <c r="F21" s="1144">
        <v>0.037626757730464366</v>
      </c>
      <c r="G21" s="1143">
        <v>-54.741425379506325</v>
      </c>
      <c r="H21" s="1144">
        <v>-0.21195672965096496</v>
      </c>
    </row>
    <row r="22" spans="1:8" ht="12.75">
      <c r="A22" s="1222"/>
      <c r="B22" s="1223" t="s">
        <v>398</v>
      </c>
      <c r="C22" s="1143">
        <v>327.54628572012905</v>
      </c>
      <c r="D22" s="1144">
        <v>0.04227750090990293</v>
      </c>
      <c r="E22" s="1143">
        <v>367.1604418584436</v>
      </c>
      <c r="F22" s="1144">
        <v>0.06787873259723862</v>
      </c>
      <c r="G22" s="1143">
        <v>39.61415613831457</v>
      </c>
      <c r="H22" s="1144">
        <v>0.12094216257473538</v>
      </c>
    </row>
    <row r="23" spans="1:8" ht="12.75">
      <c r="A23" s="1222"/>
      <c r="B23" s="1223" t="s">
        <v>399</v>
      </c>
      <c r="C23" s="1143">
        <v>140.49555891871992</v>
      </c>
      <c r="D23" s="1144">
        <v>0.018134234393665963</v>
      </c>
      <c r="E23" s="1143">
        <v>91.54928035667722</v>
      </c>
      <c r="F23" s="1144">
        <v>0.016925159718585332</v>
      </c>
      <c r="G23" s="1143">
        <v>-48.94627856204271</v>
      </c>
      <c r="H23" s="1144">
        <v>-0.34838310149261953</v>
      </c>
    </row>
    <row r="24" spans="1:8" ht="12.75">
      <c r="A24" s="1222"/>
      <c r="B24" s="1223" t="s">
        <v>400</v>
      </c>
      <c r="C24" s="1143">
        <v>11.186414974716616</v>
      </c>
      <c r="D24" s="1144">
        <v>0.0014438682100527016</v>
      </c>
      <c r="E24" s="1143">
        <v>4.7464242802288545</v>
      </c>
      <c r="F24" s="1144">
        <v>0.0008774944895477332</v>
      </c>
      <c r="G24" s="1143">
        <v>-6.439990694487761</v>
      </c>
      <c r="H24" s="1144">
        <v>-0.5756974606291061</v>
      </c>
    </row>
    <row r="25" spans="1:8" ht="12.75">
      <c r="A25" s="1222"/>
      <c r="B25" s="1223" t="s">
        <v>401</v>
      </c>
      <c r="C25" s="1143">
        <v>51.40166374378142</v>
      </c>
      <c r="D25" s="1144">
        <v>0.006634585646179701</v>
      </c>
      <c r="E25" s="1143">
        <v>70.8837071729138</v>
      </c>
      <c r="F25" s="1144">
        <v>0.013104614920760507</v>
      </c>
      <c r="G25" s="1143">
        <v>19.482043429132382</v>
      </c>
      <c r="H25" s="1144">
        <v>0.3790158140842148</v>
      </c>
    </row>
    <row r="26" spans="1:8" ht="12.75">
      <c r="A26" s="1222"/>
      <c r="B26" s="1223" t="s">
        <v>1786</v>
      </c>
      <c r="C26" s="1143">
        <v>619.3527806608959</v>
      </c>
      <c r="D26" s="1144">
        <v>0.07994194680111673</v>
      </c>
      <c r="E26" s="1143">
        <v>502.7165893763773</v>
      </c>
      <c r="F26" s="1144">
        <v>0.09293965539901797</v>
      </c>
      <c r="G26" s="1143">
        <v>-116.63619128451853</v>
      </c>
      <c r="H26" s="1144">
        <v>-0.18831947627660436</v>
      </c>
    </row>
    <row r="27" spans="1:8" ht="12.75">
      <c r="A27" s="1224"/>
      <c r="B27" s="1225"/>
      <c r="C27" s="1145"/>
      <c r="D27" s="1146"/>
      <c r="E27" s="1145"/>
      <c r="F27" s="1146"/>
      <c r="G27" s="1145"/>
      <c r="H27" s="1146"/>
    </row>
    <row r="28" spans="1:8" ht="12.75">
      <c r="A28" s="1218" t="s">
        <v>402</v>
      </c>
      <c r="B28" s="1219"/>
      <c r="C28" s="1135">
        <v>1308.6245328070436</v>
      </c>
      <c r="D28" s="1136">
        <v>0.16890857044779217</v>
      </c>
      <c r="E28" s="1135">
        <v>940.7210800529697</v>
      </c>
      <c r="F28" s="1136">
        <v>0.1739156710845225</v>
      </c>
      <c r="G28" s="1135">
        <v>-367.9034527540739</v>
      </c>
      <c r="H28" s="1136">
        <v>-0.2811375176995258</v>
      </c>
    </row>
    <row r="29" spans="1:8" ht="12.75">
      <c r="A29" s="1220"/>
      <c r="B29" s="1221" t="s">
        <v>403</v>
      </c>
      <c r="C29" s="1139">
        <v>421.09889100790986</v>
      </c>
      <c r="D29" s="1141">
        <v>0.05435265037002359</v>
      </c>
      <c r="E29" s="1139">
        <v>280.52019551801527</v>
      </c>
      <c r="F29" s="1141">
        <v>0.051861129819191484</v>
      </c>
      <c r="G29" s="1139">
        <v>-140.57869548989459</v>
      </c>
      <c r="H29" s="1141">
        <v>-0.3338377243250778</v>
      </c>
    </row>
    <row r="30" spans="1:8" ht="12.75">
      <c r="A30" s="1222"/>
      <c r="B30" s="1223" t="s">
        <v>404</v>
      </c>
      <c r="C30" s="1143">
        <v>115.90374572432167</v>
      </c>
      <c r="D30" s="1144">
        <v>0.014960086341837077</v>
      </c>
      <c r="E30" s="1143">
        <v>128.07503361744116</v>
      </c>
      <c r="F30" s="1144">
        <v>0.02367785297156927</v>
      </c>
      <c r="G30" s="1143">
        <v>12.171287893119498</v>
      </c>
      <c r="H30" s="1144">
        <v>0.10501203232955938</v>
      </c>
    </row>
    <row r="31" spans="1:8" ht="12.75">
      <c r="A31" s="1222"/>
      <c r="B31" s="1223" t="s">
        <v>405</v>
      </c>
      <c r="C31" s="1143">
        <v>95.69425921475792</v>
      </c>
      <c r="D31" s="1144">
        <v>0.012351579936648292</v>
      </c>
      <c r="E31" s="1143">
        <v>99.02599561311567</v>
      </c>
      <c r="F31" s="1144">
        <v>0.018307416350123944</v>
      </c>
      <c r="G31" s="1143">
        <v>3.331736398357748</v>
      </c>
      <c r="H31" s="1144">
        <v>0.03481647097429988</v>
      </c>
    </row>
    <row r="32" spans="1:8" ht="12.75">
      <c r="A32" s="1222"/>
      <c r="B32" s="1223" t="s">
        <v>406</v>
      </c>
      <c r="C32" s="1143">
        <v>297.2478287990265</v>
      </c>
      <c r="D32" s="1144">
        <v>0.038366777156054396</v>
      </c>
      <c r="E32" s="1143">
        <v>178.90391342805867</v>
      </c>
      <c r="F32" s="1144">
        <v>0.0330748346382715</v>
      </c>
      <c r="G32" s="1143">
        <v>-118.3439153709678</v>
      </c>
      <c r="H32" s="1144">
        <v>-0.39813214397263713</v>
      </c>
    </row>
    <row r="33" spans="1:8" ht="12.75">
      <c r="A33" s="1222"/>
      <c r="B33" s="1223" t="s">
        <v>1786</v>
      </c>
      <c r="C33" s="1143">
        <v>378.67980806102776</v>
      </c>
      <c r="D33" s="1144">
        <v>0.04887747664322884</v>
      </c>
      <c r="E33" s="1143">
        <v>254.19594187633894</v>
      </c>
      <c r="F33" s="1144">
        <v>0.04699443730536631</v>
      </c>
      <c r="G33" s="1143">
        <v>-124.48386618468882</v>
      </c>
      <c r="H33" s="1144">
        <v>-0.3287311959464897</v>
      </c>
    </row>
    <row r="34" spans="1:8" ht="12.75">
      <c r="A34" s="1224"/>
      <c r="B34" s="1225"/>
      <c r="C34" s="1145"/>
      <c r="D34" s="1146"/>
      <c r="E34" s="1145"/>
      <c r="F34" s="1146"/>
      <c r="G34" s="1145"/>
      <c r="H34" s="1146"/>
    </row>
    <row r="35" spans="1:8" ht="12.75">
      <c r="A35" s="1226" t="s">
        <v>407</v>
      </c>
      <c r="B35" s="1227"/>
      <c r="C35" s="1159">
        <v>6522.132656212452</v>
      </c>
      <c r="D35" s="1160">
        <v>0.8418336013223314</v>
      </c>
      <c r="E35" s="1159">
        <v>4759.823391603564</v>
      </c>
      <c r="F35" s="1160">
        <v>0.8799716482891294</v>
      </c>
      <c r="G35" s="1159">
        <v>-1762.309264608888</v>
      </c>
      <c r="H35" s="1160">
        <v>-0.270204449602885</v>
      </c>
    </row>
    <row r="36" spans="1:8" ht="12.75">
      <c r="A36" s="1228"/>
      <c r="B36" s="1229"/>
      <c r="C36" s="1230"/>
      <c r="D36" s="1197"/>
      <c r="E36" s="1230"/>
      <c r="F36" s="1197"/>
      <c r="G36" s="1230"/>
      <c r="H36" s="1197"/>
    </row>
    <row r="37" spans="1:8" ht="12.75">
      <c r="A37" s="1226" t="s">
        <v>408</v>
      </c>
      <c r="B37" s="1227"/>
      <c r="C37" s="1159">
        <v>1223.9542117668714</v>
      </c>
      <c r="D37" s="1160">
        <v>0.15797988729405837</v>
      </c>
      <c r="E37" s="1159">
        <v>646.9411155366263</v>
      </c>
      <c r="F37" s="1160">
        <v>0.11960314342523995</v>
      </c>
      <c r="G37" s="1159">
        <v>-577.0130962302451</v>
      </c>
      <c r="H37" s="1160">
        <v>-0.4714335640034137</v>
      </c>
    </row>
    <row r="38" spans="1:8" ht="12.75">
      <c r="A38" s="1220"/>
      <c r="B38" s="1221" t="s">
        <v>409</v>
      </c>
      <c r="C38" s="1139">
        <v>1057.9823021428242</v>
      </c>
      <c r="D38" s="1141">
        <v>0.13655733461658875</v>
      </c>
      <c r="E38" s="1139">
        <v>507.4027313212293</v>
      </c>
      <c r="F38" s="1141">
        <v>0.09380600520069389</v>
      </c>
      <c r="G38" s="1139">
        <v>-550.5795708215949</v>
      </c>
      <c r="H38" s="1141">
        <v>-0.5204052749336713</v>
      </c>
    </row>
    <row r="39" spans="1:8" ht="12.75">
      <c r="A39" s="1222"/>
      <c r="B39" s="1223" t="s">
        <v>1786</v>
      </c>
      <c r="C39" s="1143">
        <v>165.97190962404707</v>
      </c>
      <c r="D39" s="1144">
        <v>0.021422552677469613</v>
      </c>
      <c r="E39" s="1143">
        <v>139.53838421539703</v>
      </c>
      <c r="F39" s="1144">
        <v>0.025797138224546056</v>
      </c>
      <c r="G39" s="1143">
        <v>-26.43352540865004</v>
      </c>
      <c r="H39" s="1144">
        <v>-0.15926505556588585</v>
      </c>
    </row>
    <row r="40" spans="1:8" ht="12.75">
      <c r="A40" s="1228"/>
      <c r="B40" s="1229"/>
      <c r="C40" s="1230"/>
      <c r="D40" s="1197"/>
      <c r="E40" s="1230"/>
      <c r="F40" s="1197"/>
      <c r="G40" s="1230"/>
      <c r="H40" s="1197"/>
    </row>
    <row r="41" spans="1:8" ht="13.5">
      <c r="A41" s="1228" t="s">
        <v>218</v>
      </c>
      <c r="B41" s="1229"/>
      <c r="C41" s="1230">
        <v>1.4450028887991289</v>
      </c>
      <c r="D41" s="1197">
        <v>0.00018651138361012177</v>
      </c>
      <c r="E41" s="1230">
        <v>2.2999790370328714</v>
      </c>
      <c r="F41" s="1197">
        <v>0.00042520828563061703</v>
      </c>
      <c r="G41" s="1230">
        <v>0.8549761482337426</v>
      </c>
      <c r="H41" s="1197">
        <v>0</v>
      </c>
    </row>
    <row r="42" spans="1:8" ht="12.75">
      <c r="A42" s="1228"/>
      <c r="B42" s="1229"/>
      <c r="C42" s="1230"/>
      <c r="D42" s="1197"/>
      <c r="E42" s="1230"/>
      <c r="F42" s="1197"/>
      <c r="G42" s="1230"/>
      <c r="H42" s="1197"/>
    </row>
    <row r="43" spans="1:8" ht="12.75">
      <c r="A43" s="1226" t="s">
        <v>365</v>
      </c>
      <c r="B43" s="1227"/>
      <c r="C43" s="1159">
        <v>7747.531870868123</v>
      </c>
      <c r="D43" s="1160">
        <v>1</v>
      </c>
      <c r="E43" s="1159">
        <v>5409.064486177223</v>
      </c>
      <c r="F43" s="1160">
        <v>1</v>
      </c>
      <c r="G43" s="1159">
        <v>-2338.4673846909</v>
      </c>
      <c r="H43" s="1160">
        <v>-0.30183385156295856</v>
      </c>
    </row>
    <row r="44" spans="1:8" ht="12.75">
      <c r="A44" s="241"/>
      <c r="B44" s="241"/>
      <c r="C44" s="1231"/>
      <c r="D44" s="1231"/>
      <c r="E44" s="1231"/>
      <c r="F44" s="1231"/>
      <c r="G44" s="1231"/>
      <c r="H44" s="1231"/>
    </row>
    <row r="45" spans="1:8" ht="12.75">
      <c r="A45" s="1232" t="s">
        <v>410</v>
      </c>
      <c r="B45" s="241"/>
      <c r="C45" s="1161"/>
      <c r="D45" s="1161"/>
      <c r="E45" s="1161"/>
      <c r="F45" s="1161"/>
      <c r="G45" s="1161"/>
      <c r="H45" s="1161"/>
    </row>
    <row r="46" spans="1:8" ht="12.75">
      <c r="A46" s="1163" t="s">
        <v>367</v>
      </c>
      <c r="B46" s="1162"/>
      <c r="C46" s="1233"/>
      <c r="D46" s="1233"/>
      <c r="E46" s="1233"/>
      <c r="F46" s="1233"/>
      <c r="G46" s="1233"/>
      <c r="H46" s="1233"/>
    </row>
    <row r="47" spans="1:8" s="240" customFormat="1" ht="12.75">
      <c r="A47" s="1162" t="s">
        <v>364</v>
      </c>
      <c r="B47" s="1162"/>
      <c r="C47" s="1162"/>
      <c r="D47" s="1162"/>
      <c r="E47" s="1162"/>
      <c r="F47" s="1162"/>
      <c r="G47" s="1162"/>
      <c r="H47" s="1162"/>
    </row>
  </sheetData>
  <mergeCells count="3">
    <mergeCell ref="A1:C1"/>
    <mergeCell ref="G3:H4"/>
    <mergeCell ref="A4:B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2.875" style="1125" customWidth="1"/>
    <col min="2" max="2" width="36.00390625" style="1125" customWidth="1"/>
    <col min="3" max="8" width="10.00390625" style="1125" customWidth="1"/>
    <col min="9" max="16384" width="9.125" style="1125" customWidth="1"/>
  </cols>
  <sheetData>
    <row r="1" spans="1:8" ht="21" customHeight="1">
      <c r="A1" s="1943" t="s">
        <v>411</v>
      </c>
      <c r="B1" s="1943"/>
      <c r="C1" s="1943"/>
      <c r="D1" s="1124"/>
      <c r="E1" s="1124"/>
      <c r="F1" s="1124"/>
      <c r="G1" s="1124"/>
      <c r="H1" s="1124"/>
    </row>
    <row r="2" spans="1:10" ht="11.25" customHeight="1">
      <c r="A2" s="1211"/>
      <c r="B2" s="1211"/>
      <c r="C2" s="1212"/>
      <c r="D2" s="1212"/>
      <c r="E2" s="1212"/>
      <c r="F2" s="1212"/>
      <c r="G2" s="1212"/>
      <c r="H2" s="1212"/>
      <c r="I2" s="241"/>
      <c r="J2" s="241"/>
    </row>
    <row r="3" spans="1:10" ht="15.75" customHeight="1">
      <c r="A3" s="1234"/>
      <c r="B3" s="1235"/>
      <c r="C3" s="1130" t="s">
        <v>324</v>
      </c>
      <c r="D3" s="1130"/>
      <c r="E3" s="1130"/>
      <c r="F3" s="1130"/>
      <c r="G3" s="1961" t="s">
        <v>325</v>
      </c>
      <c r="H3" s="1962"/>
      <c r="I3" s="241"/>
      <c r="J3" s="241"/>
    </row>
    <row r="4" spans="1:10" s="1237" customFormat="1" ht="26.25" customHeight="1">
      <c r="A4" s="1959" t="s">
        <v>383</v>
      </c>
      <c r="B4" s="1960"/>
      <c r="C4" s="1131">
        <v>2008</v>
      </c>
      <c r="D4" s="1131"/>
      <c r="E4" s="1131">
        <v>2009</v>
      </c>
      <c r="F4" s="1131"/>
      <c r="G4" s="1963"/>
      <c r="H4" s="1964"/>
      <c r="I4" s="1236"/>
      <c r="J4" s="1236"/>
    </row>
    <row r="5" spans="1:10" ht="15" customHeight="1">
      <c r="A5" s="1238"/>
      <c r="B5" s="1239"/>
      <c r="C5" s="1134" t="s">
        <v>327</v>
      </c>
      <c r="D5" s="1134" t="s">
        <v>328</v>
      </c>
      <c r="E5" s="1134" t="s">
        <v>327</v>
      </c>
      <c r="F5" s="1134" t="s">
        <v>328</v>
      </c>
      <c r="G5" s="1134" t="s">
        <v>327</v>
      </c>
      <c r="H5" s="1134" t="s">
        <v>329</v>
      </c>
      <c r="I5" s="241"/>
      <c r="J5" s="241"/>
    </row>
    <row r="6" spans="1:10" s="1241" customFormat="1" ht="12">
      <c r="A6" s="1218" t="s">
        <v>412</v>
      </c>
      <c r="B6" s="1219"/>
      <c r="C6" s="1135">
        <v>2030.3272500677463</v>
      </c>
      <c r="D6" s="1136">
        <v>0.160489769992818</v>
      </c>
      <c r="E6" s="1135">
        <v>1699.6106062387837</v>
      </c>
      <c r="F6" s="1136">
        <v>0.20688456814002154</v>
      </c>
      <c r="G6" s="1135">
        <v>-330.71664382896256</v>
      </c>
      <c r="H6" s="1136">
        <v>-0.1628883441415306</v>
      </c>
      <c r="I6" s="1240"/>
      <c r="J6" s="1240"/>
    </row>
    <row r="7" spans="1:10" s="1242" customFormat="1" ht="12.75">
      <c r="A7" s="1222"/>
      <c r="B7" s="1223" t="s">
        <v>413</v>
      </c>
      <c r="C7" s="1139">
        <v>504.70552450877625</v>
      </c>
      <c r="D7" s="1141">
        <v>0.03989508269655315</v>
      </c>
      <c r="E7" s="1139">
        <v>568.0094502078402</v>
      </c>
      <c r="F7" s="1141">
        <v>0.06914077223003068</v>
      </c>
      <c r="G7" s="1139">
        <v>63.303925699063996</v>
      </c>
      <c r="H7" s="1141">
        <v>0.12542744754117152</v>
      </c>
      <c r="I7" s="858"/>
      <c r="J7" s="858"/>
    </row>
    <row r="8" spans="1:10" s="1242" customFormat="1" ht="12.75">
      <c r="A8" s="1222"/>
      <c r="B8" s="1223" t="s">
        <v>390</v>
      </c>
      <c r="C8" s="1143">
        <v>437.1669746348099</v>
      </c>
      <c r="D8" s="1144">
        <v>0.034556413112839655</v>
      </c>
      <c r="E8" s="1143">
        <v>311.2406533287657</v>
      </c>
      <c r="F8" s="1144">
        <v>0.037885670938495764</v>
      </c>
      <c r="G8" s="1143">
        <v>-125.9263213060442</v>
      </c>
      <c r="H8" s="1144">
        <v>-0.28805085610878434</v>
      </c>
      <c r="I8" s="858"/>
      <c r="J8" s="858"/>
    </row>
    <row r="9" spans="1:10" s="1242" customFormat="1" ht="12.75">
      <c r="A9" s="1222"/>
      <c r="B9" s="1223" t="s">
        <v>389</v>
      </c>
      <c r="C9" s="1143">
        <v>338.0874457391492</v>
      </c>
      <c r="D9" s="1144">
        <v>0.026724547189289266</v>
      </c>
      <c r="E9" s="1143">
        <v>339.80010532612755</v>
      </c>
      <c r="F9" s="1144">
        <v>0.041362061278201474</v>
      </c>
      <c r="G9" s="1143">
        <v>1.7126595869783614</v>
      </c>
      <c r="H9" s="1144">
        <v>0.005065729616886635</v>
      </c>
      <c r="I9" s="858"/>
      <c r="J9" s="858"/>
    </row>
    <row r="10" spans="1:10" s="1242" customFormat="1" ht="12.75">
      <c r="A10" s="1222"/>
      <c r="B10" s="1223" t="s">
        <v>388</v>
      </c>
      <c r="C10" s="1143">
        <v>163.0900722455427</v>
      </c>
      <c r="D10" s="1144">
        <v>0.012891659796185988</v>
      </c>
      <c r="E10" s="1143">
        <v>146.48173205237677</v>
      </c>
      <c r="F10" s="1144">
        <v>0.017830442905462016</v>
      </c>
      <c r="G10" s="1143">
        <v>-16.60834019316593</v>
      </c>
      <c r="H10" s="1144">
        <v>-0.10183538436454301</v>
      </c>
      <c r="I10" s="858"/>
      <c r="J10" s="858"/>
    </row>
    <row r="11" spans="1:10" s="1242" customFormat="1" ht="12.75">
      <c r="A11" s="1222"/>
      <c r="B11" s="1223" t="s">
        <v>414</v>
      </c>
      <c r="C11" s="1143">
        <v>277.06203325442397</v>
      </c>
      <c r="D11" s="1144">
        <v>0.02190071673877268</v>
      </c>
      <c r="E11" s="1143">
        <v>95.85093847624793</v>
      </c>
      <c r="F11" s="1144">
        <v>0.011667425432439515</v>
      </c>
      <c r="G11" s="1143">
        <v>-181.21109477817603</v>
      </c>
      <c r="H11" s="1144">
        <v>-0.6540452065901475</v>
      </c>
      <c r="I11" s="858"/>
      <c r="J11" s="858"/>
    </row>
    <row r="12" spans="1:10" s="1242" customFormat="1" ht="12.75">
      <c r="A12" s="1222"/>
      <c r="B12" s="1223" t="s">
        <v>1786</v>
      </c>
      <c r="C12" s="1143">
        <v>310.21519968504424</v>
      </c>
      <c r="D12" s="1144">
        <v>0.024521350459177273</v>
      </c>
      <c r="E12" s="1143">
        <v>238.22772684742534</v>
      </c>
      <c r="F12" s="1144">
        <v>0.028998195355392078</v>
      </c>
      <c r="G12" s="1143">
        <v>-71.9874728376189</v>
      </c>
      <c r="H12" s="1144">
        <v>-0.23205656238219935</v>
      </c>
      <c r="I12" s="858"/>
      <c r="J12" s="858"/>
    </row>
    <row r="13" spans="1:10" s="1242" customFormat="1" ht="12.75">
      <c r="A13" s="1224"/>
      <c r="B13" s="1225"/>
      <c r="C13" s="1243"/>
      <c r="D13" s="1146"/>
      <c r="E13" s="1243"/>
      <c r="F13" s="1146"/>
      <c r="G13" s="1243"/>
      <c r="H13" s="1146"/>
      <c r="I13" s="858"/>
      <c r="J13" s="858"/>
    </row>
    <row r="14" spans="1:10" s="1241" customFormat="1" ht="12">
      <c r="A14" s="1218" t="s">
        <v>391</v>
      </c>
      <c r="B14" s="1219"/>
      <c r="C14" s="1135">
        <v>4385.755867329983</v>
      </c>
      <c r="D14" s="1136">
        <v>0.34667758627036843</v>
      </c>
      <c r="E14" s="1135">
        <v>2715.329013769091</v>
      </c>
      <c r="F14" s="1136">
        <v>0.33052257282322794</v>
      </c>
      <c r="G14" s="1135">
        <v>-1670.4268535608917</v>
      </c>
      <c r="H14" s="1136">
        <v>-0.3808754759935682</v>
      </c>
      <c r="I14" s="1240"/>
      <c r="J14" s="1240"/>
    </row>
    <row r="15" spans="1:10" s="1242" customFormat="1" ht="12.75">
      <c r="A15" s="1222"/>
      <c r="B15" s="1223" t="s">
        <v>415</v>
      </c>
      <c r="C15" s="1139">
        <v>532.6759242878982</v>
      </c>
      <c r="D15" s="1141">
        <v>0.04210603811125718</v>
      </c>
      <c r="E15" s="1139">
        <v>270.2973668468118</v>
      </c>
      <c r="F15" s="1141">
        <v>0.03290186222904237</v>
      </c>
      <c r="G15" s="1139">
        <v>-262.37855744108634</v>
      </c>
      <c r="H15" s="1141">
        <v>-0.4925669538976145</v>
      </c>
      <c r="I15" s="858"/>
      <c r="J15" s="858"/>
    </row>
    <row r="16" spans="1:10" s="1242" customFormat="1" ht="12.75">
      <c r="A16" s="1222"/>
      <c r="B16" s="1223" t="s">
        <v>392</v>
      </c>
      <c r="C16" s="1143">
        <v>685.5229810361839</v>
      </c>
      <c r="D16" s="1144">
        <v>0.054188025870025164</v>
      </c>
      <c r="E16" s="1143">
        <v>264.0881124637622</v>
      </c>
      <c r="F16" s="1144">
        <v>0.03214604268614627</v>
      </c>
      <c r="G16" s="1143">
        <v>-421.4348685724217</v>
      </c>
      <c r="H16" s="1144">
        <v>-0.6147640272181877</v>
      </c>
      <c r="I16" s="858"/>
      <c r="J16" s="858"/>
    </row>
    <row r="17" spans="1:10" s="1242" customFormat="1" ht="12.75">
      <c r="A17" s="1222"/>
      <c r="B17" s="1223" t="s">
        <v>393</v>
      </c>
      <c r="C17" s="1143">
        <v>362.3755126979339</v>
      </c>
      <c r="D17" s="1144">
        <v>0.02864442797681032</v>
      </c>
      <c r="E17" s="1143">
        <v>118.45663529038825</v>
      </c>
      <c r="F17" s="1144">
        <v>0.014419096789237713</v>
      </c>
      <c r="G17" s="1143">
        <v>-243.91887740754566</v>
      </c>
      <c r="H17" s="1144">
        <v>-0.6731108169852239</v>
      </c>
      <c r="I17" s="858"/>
      <c r="J17" s="858"/>
    </row>
    <row r="18" spans="1:10" s="1242" customFormat="1" ht="12.75">
      <c r="A18" s="1222"/>
      <c r="B18" s="1223" t="s">
        <v>397</v>
      </c>
      <c r="C18" s="1143">
        <v>650.1735094563435</v>
      </c>
      <c r="D18" s="1144">
        <v>0.05139378244792317</v>
      </c>
      <c r="E18" s="1143">
        <v>481.54446143069697</v>
      </c>
      <c r="F18" s="1144">
        <v>0.05861584858179715</v>
      </c>
      <c r="G18" s="1143">
        <v>-168.6290480256465</v>
      </c>
      <c r="H18" s="1144">
        <v>-0.2593600716932459</v>
      </c>
      <c r="I18" s="858"/>
      <c r="J18" s="858"/>
    </row>
    <row r="19" spans="1:10" s="1242" customFormat="1" ht="12.75">
      <c r="A19" s="1222"/>
      <c r="B19" s="1223" t="s">
        <v>399</v>
      </c>
      <c r="C19" s="1143">
        <v>236.06887306156466</v>
      </c>
      <c r="D19" s="1144">
        <v>0.018660360855054323</v>
      </c>
      <c r="E19" s="1143">
        <v>166.371264373693</v>
      </c>
      <c r="F19" s="1144">
        <v>0.02025148999101098</v>
      </c>
      <c r="G19" s="1143">
        <v>-69.69760868787165</v>
      </c>
      <c r="H19" s="1144">
        <v>-0.29524268822046323</v>
      </c>
      <c r="I19" s="858"/>
      <c r="J19" s="858"/>
    </row>
    <row r="20" spans="1:10" s="1242" customFormat="1" ht="12.75">
      <c r="A20" s="1222"/>
      <c r="B20" s="1223" t="s">
        <v>394</v>
      </c>
      <c r="C20" s="1143">
        <v>201.3832337166318</v>
      </c>
      <c r="D20" s="1144">
        <v>0.015918590886525176</v>
      </c>
      <c r="E20" s="1143">
        <v>158.0333975856798</v>
      </c>
      <c r="F20" s="1144">
        <v>0.01923656577053645</v>
      </c>
      <c r="G20" s="1143">
        <v>-43.349836130951985</v>
      </c>
      <c r="H20" s="1144">
        <v>-0.2152604034154598</v>
      </c>
      <c r="I20" s="858"/>
      <c r="J20" s="858"/>
    </row>
    <row r="21" spans="1:10" s="1242" customFormat="1" ht="12.75">
      <c r="A21" s="1222"/>
      <c r="B21" s="1223" t="s">
        <v>395</v>
      </c>
      <c r="C21" s="1143">
        <v>524.8641313406586</v>
      </c>
      <c r="D21" s="1144">
        <v>0.04148854511681889</v>
      </c>
      <c r="E21" s="1143">
        <v>367.2089741950988</v>
      </c>
      <c r="F21" s="1144">
        <v>0.04469839724736342</v>
      </c>
      <c r="G21" s="1143">
        <v>-157.65515714555977</v>
      </c>
      <c r="H21" s="1144">
        <v>-0.30037327325618873</v>
      </c>
      <c r="I21" s="858"/>
      <c r="J21" s="858"/>
    </row>
    <row r="22" spans="1:10" s="1242" customFormat="1" ht="12.75">
      <c r="A22" s="1222"/>
      <c r="B22" s="1223" t="s">
        <v>398</v>
      </c>
      <c r="C22" s="1143">
        <v>231.69014791674124</v>
      </c>
      <c r="D22" s="1144">
        <v>0.018314239021083454</v>
      </c>
      <c r="E22" s="1143">
        <v>194.7345822489685</v>
      </c>
      <c r="F22" s="1144">
        <v>0.023704005966202604</v>
      </c>
      <c r="G22" s="1143">
        <v>-36.95556566777273</v>
      </c>
      <c r="H22" s="1144">
        <v>-0.1595042603238048</v>
      </c>
      <c r="I22" s="858"/>
      <c r="J22" s="858"/>
    </row>
    <row r="23" spans="1:10" s="1242" customFormat="1" ht="12.75">
      <c r="A23" s="1222"/>
      <c r="B23" s="1223" t="s">
        <v>416</v>
      </c>
      <c r="C23" s="1143">
        <v>45.130140656396506</v>
      </c>
      <c r="D23" s="1144">
        <v>0.0035673687054374728</v>
      </c>
      <c r="E23" s="1143">
        <v>35.95728411978547</v>
      </c>
      <c r="F23" s="1144">
        <v>0.004376889135254515</v>
      </c>
      <c r="G23" s="1143">
        <v>-9.172856536611036</v>
      </c>
      <c r="H23" s="1144">
        <v>-0.20325344444303042</v>
      </c>
      <c r="I23" s="858"/>
      <c r="J23" s="858"/>
    </row>
    <row r="24" spans="1:10" s="1242" customFormat="1" ht="12.75">
      <c r="A24" s="1222"/>
      <c r="B24" s="1223" t="s">
        <v>401</v>
      </c>
      <c r="C24" s="1143">
        <v>51.00711820557001</v>
      </c>
      <c r="D24" s="1144">
        <v>0.004031921784301158</v>
      </c>
      <c r="E24" s="1143">
        <v>50.38522008559026</v>
      </c>
      <c r="F24" s="1144">
        <v>0.006133125116885033</v>
      </c>
      <c r="G24" s="1143">
        <v>-0.6218981199797469</v>
      </c>
      <c r="H24" s="1144">
        <v>-0.012192379061160824</v>
      </c>
      <c r="I24" s="858"/>
      <c r="J24" s="858"/>
    </row>
    <row r="25" spans="1:10" s="1242" customFormat="1" ht="12.75">
      <c r="A25" s="1222"/>
      <c r="B25" s="1223" t="s">
        <v>1786</v>
      </c>
      <c r="C25" s="1143">
        <v>864.8642949540606</v>
      </c>
      <c r="D25" s="1144">
        <v>0.06836428549513211</v>
      </c>
      <c r="E25" s="1143">
        <v>608.2517151286157</v>
      </c>
      <c r="F25" s="1144">
        <v>0.07403924930975143</v>
      </c>
      <c r="G25" s="1143">
        <v>-256.61257982544487</v>
      </c>
      <c r="H25" s="1144">
        <v>-0.29670849094201013</v>
      </c>
      <c r="I25" s="858"/>
      <c r="J25" s="858"/>
    </row>
    <row r="26" spans="1:10" s="1242" customFormat="1" ht="12.75">
      <c r="A26" s="1224"/>
      <c r="B26" s="1225"/>
      <c r="C26" s="1243"/>
      <c r="D26" s="1146"/>
      <c r="E26" s="1243"/>
      <c r="F26" s="1146"/>
      <c r="G26" s="1243"/>
      <c r="H26" s="1146"/>
      <c r="I26" s="858"/>
      <c r="J26" s="858"/>
    </row>
    <row r="27" spans="1:10" s="1241" customFormat="1" ht="12">
      <c r="A27" s="1218" t="s">
        <v>402</v>
      </c>
      <c r="B27" s="1219"/>
      <c r="C27" s="1135">
        <v>3423.142469181883</v>
      </c>
      <c r="D27" s="1136">
        <v>0.27058660002387114</v>
      </c>
      <c r="E27" s="1135">
        <v>2173.612815019711</v>
      </c>
      <c r="F27" s="1136">
        <v>0.26458233838286105</v>
      </c>
      <c r="G27" s="1135">
        <v>-1249.529654162172</v>
      </c>
      <c r="H27" s="1136">
        <v>-0.36502414533181976</v>
      </c>
      <c r="I27" s="1240"/>
      <c r="J27" s="1240"/>
    </row>
    <row r="28" spans="1:10" s="1242" customFormat="1" ht="12.75">
      <c r="A28" s="1222"/>
      <c r="B28" s="1223" t="s">
        <v>403</v>
      </c>
      <c r="C28" s="1139">
        <v>1138.1770588445834</v>
      </c>
      <c r="D28" s="1141">
        <v>0.0899686365234837</v>
      </c>
      <c r="E28" s="1139">
        <v>782.9597940516303</v>
      </c>
      <c r="F28" s="1141">
        <v>0.09530553543781212</v>
      </c>
      <c r="G28" s="1139">
        <v>-355.2172647929531</v>
      </c>
      <c r="H28" s="1141">
        <v>-0.3120931510898231</v>
      </c>
      <c r="I28" s="858"/>
      <c r="J28" s="858"/>
    </row>
    <row r="29" spans="1:10" s="1242" customFormat="1" ht="12.75">
      <c r="A29" s="1222"/>
      <c r="B29" s="1223" t="s">
        <v>404</v>
      </c>
      <c r="C29" s="1143">
        <v>422.60575356753895</v>
      </c>
      <c r="D29" s="1144">
        <v>0.03340540308732632</v>
      </c>
      <c r="E29" s="1143">
        <v>350.32789761891377</v>
      </c>
      <c r="F29" s="1144">
        <v>0.04264355349410433</v>
      </c>
      <c r="G29" s="1143">
        <v>-72.27785594862519</v>
      </c>
      <c r="H29" s="1144">
        <v>-0.17102903909488318</v>
      </c>
      <c r="I29" s="858"/>
      <c r="J29" s="858"/>
    </row>
    <row r="30" spans="1:10" s="1242" customFormat="1" ht="12.75">
      <c r="A30" s="1222"/>
      <c r="B30" s="1223" t="s">
        <v>405</v>
      </c>
      <c r="C30" s="1143">
        <v>847.5455267073316</v>
      </c>
      <c r="D30" s="1144">
        <v>0.06699530168605222</v>
      </c>
      <c r="E30" s="1143">
        <v>369.96476636517497</v>
      </c>
      <c r="F30" s="1144">
        <v>0.045033845185201114</v>
      </c>
      <c r="G30" s="1143">
        <v>-477.5807603421567</v>
      </c>
      <c r="H30" s="1144">
        <v>-0.5634868514940218</v>
      </c>
      <c r="I30" s="858"/>
      <c r="J30" s="858"/>
    </row>
    <row r="31" spans="1:10" s="1242" customFormat="1" ht="12.75">
      <c r="A31" s="1222"/>
      <c r="B31" s="1223" t="s">
        <v>406</v>
      </c>
      <c r="C31" s="1143">
        <v>394.04183185655194</v>
      </c>
      <c r="D31" s="1144">
        <v>0.031147531985346973</v>
      </c>
      <c r="E31" s="1143">
        <v>249.06846249418413</v>
      </c>
      <c r="F31" s="1144">
        <v>0.030317780502935415</v>
      </c>
      <c r="G31" s="1143">
        <v>-144.9733693623678</v>
      </c>
      <c r="H31" s="1144">
        <v>-0.3679136519067455</v>
      </c>
      <c r="I31" s="858"/>
      <c r="J31" s="858"/>
    </row>
    <row r="32" spans="1:10" s="1242" customFormat="1" ht="12.75">
      <c r="A32" s="1222"/>
      <c r="B32" s="1223" t="s">
        <v>1786</v>
      </c>
      <c r="C32" s="1143">
        <v>620.7722982058765</v>
      </c>
      <c r="D32" s="1144">
        <v>0.04906972674166189</v>
      </c>
      <c r="E32" s="1143">
        <v>421.29189448980765</v>
      </c>
      <c r="F32" s="1144">
        <v>0.05128162376280803</v>
      </c>
      <c r="G32" s="1143">
        <v>-199.48040371606885</v>
      </c>
      <c r="H32" s="1144">
        <v>-0.3213423090762855</v>
      </c>
      <c r="I32" s="858"/>
      <c r="J32" s="858"/>
    </row>
    <row r="33" spans="1:10" s="1242" customFormat="1" ht="12.75">
      <c r="A33" s="1224"/>
      <c r="B33" s="1225"/>
      <c r="C33" s="1243"/>
      <c r="D33" s="1146"/>
      <c r="E33" s="1243"/>
      <c r="F33" s="1146"/>
      <c r="G33" s="1243"/>
      <c r="H33" s="1146"/>
      <c r="I33" s="858"/>
      <c r="J33" s="858"/>
    </row>
    <row r="34" spans="1:10" s="1247" customFormat="1" ht="12">
      <c r="A34" s="1244" t="s">
        <v>407</v>
      </c>
      <c r="B34" s="1245"/>
      <c r="C34" s="1159">
        <v>9839.225586579612</v>
      </c>
      <c r="D34" s="1160">
        <v>0.7777539562870576</v>
      </c>
      <c r="E34" s="1159">
        <v>6588.5524350275855</v>
      </c>
      <c r="F34" s="1160">
        <v>0.8019894793461105</v>
      </c>
      <c r="G34" s="1159">
        <v>-3250.673151552027</v>
      </c>
      <c r="H34" s="1160">
        <v>-0.3303789635625227</v>
      </c>
      <c r="I34" s="1246"/>
      <c r="J34" s="1246"/>
    </row>
    <row r="35" spans="1:10" s="1247" customFormat="1" ht="12.75">
      <c r="A35" s="1244"/>
      <c r="B35" s="1245"/>
      <c r="C35" s="1248"/>
      <c r="D35" s="1160"/>
      <c r="E35" s="1248"/>
      <c r="F35" s="1160"/>
      <c r="G35" s="1248"/>
      <c r="H35" s="1160"/>
      <c r="I35" s="1246"/>
      <c r="J35" s="1246"/>
    </row>
    <row r="36" spans="1:10" s="1247" customFormat="1" ht="12">
      <c r="A36" s="1244" t="s">
        <v>417</v>
      </c>
      <c r="B36" s="1245"/>
      <c r="C36" s="1159">
        <v>2808.4856603079</v>
      </c>
      <c r="D36" s="1160">
        <v>0.22200027982479317</v>
      </c>
      <c r="E36" s="1159">
        <v>1608.224926501792</v>
      </c>
      <c r="F36" s="1160">
        <v>0.19576067492755847</v>
      </c>
      <c r="G36" s="1159">
        <v>-1200.2607338061082</v>
      </c>
      <c r="H36" s="1160">
        <v>-0.4273693651953776</v>
      </c>
      <c r="I36" s="1246"/>
      <c r="J36" s="1246"/>
    </row>
    <row r="37" spans="1:10" s="1254" customFormat="1" ht="12">
      <c r="A37" s="1249"/>
      <c r="B37" s="1250" t="s">
        <v>418</v>
      </c>
      <c r="C37" s="1251">
        <v>2459.6717117540893</v>
      </c>
      <c r="D37" s="1252">
        <v>0.19442784273524527</v>
      </c>
      <c r="E37" s="1251">
        <v>1417.1886186427244</v>
      </c>
      <c r="F37" s="1252">
        <v>0.17250684025189114</v>
      </c>
      <c r="G37" s="1251">
        <v>-1042.483093111365</v>
      </c>
      <c r="H37" s="1252">
        <v>-0.4238301754374892</v>
      </c>
      <c r="I37" s="1253"/>
      <c r="J37" s="1253"/>
    </row>
    <row r="38" spans="1:10" s="1242" customFormat="1" ht="12.75">
      <c r="A38" s="1255"/>
      <c r="B38" s="1223" t="s">
        <v>419</v>
      </c>
      <c r="C38" s="1143">
        <v>2226.1343153546068</v>
      </c>
      <c r="D38" s="1144">
        <v>0.17596758563549747</v>
      </c>
      <c r="E38" s="1143">
        <v>1242.6497446097053</v>
      </c>
      <c r="F38" s="1144">
        <v>0.1512611505360118</v>
      </c>
      <c r="G38" s="1143">
        <v>-983.4845707449015</v>
      </c>
      <c r="H38" s="1144">
        <v>-0.44179031065708163</v>
      </c>
      <c r="I38" s="858"/>
      <c r="J38" s="858"/>
    </row>
    <row r="39" spans="1:10" s="1242" customFormat="1" ht="12.75">
      <c r="A39" s="1222"/>
      <c r="B39" s="1223" t="s">
        <v>420</v>
      </c>
      <c r="C39" s="1143">
        <v>212.12052325611123</v>
      </c>
      <c r="D39" s="1144">
        <v>0.016767333437008033</v>
      </c>
      <c r="E39" s="1143">
        <v>156.18872805918716</v>
      </c>
      <c r="F39" s="1144">
        <v>0.019012023950811023</v>
      </c>
      <c r="G39" s="1143">
        <v>-55.93179519692407</v>
      </c>
      <c r="H39" s="1144">
        <v>-0.26367931937162364</v>
      </c>
      <c r="I39" s="858"/>
      <c r="J39" s="858"/>
    </row>
    <row r="40" spans="1:10" s="1242" customFormat="1" ht="12.75">
      <c r="A40" s="1222"/>
      <c r="B40" s="1223" t="s">
        <v>421</v>
      </c>
      <c r="C40" s="1143">
        <v>21.416873143371358</v>
      </c>
      <c r="D40" s="1144">
        <v>0.0016929236627397585</v>
      </c>
      <c r="E40" s="1143">
        <v>18.350145973832078</v>
      </c>
      <c r="F40" s="1144">
        <v>0.002233665765068332</v>
      </c>
      <c r="G40" s="1143">
        <v>-3.0667271695392806</v>
      </c>
      <c r="H40" s="1144">
        <v>-0.14319210600957638</v>
      </c>
      <c r="I40" s="858"/>
      <c r="J40" s="858"/>
    </row>
    <row r="41" spans="1:10" s="1254" customFormat="1" ht="12">
      <c r="A41" s="1255"/>
      <c r="B41" s="1253" t="s">
        <v>422</v>
      </c>
      <c r="C41" s="1256">
        <v>348.81394855381086</v>
      </c>
      <c r="D41" s="1257">
        <v>0.02757243708954792</v>
      </c>
      <c r="E41" s="1256">
        <v>191.03630785906753</v>
      </c>
      <c r="F41" s="1257">
        <v>0.023253834675667325</v>
      </c>
      <c r="G41" s="1256">
        <v>-157.77764069474333</v>
      </c>
      <c r="H41" s="1257">
        <v>-0.45232606479440507</v>
      </c>
      <c r="I41" s="1253"/>
      <c r="J41" s="1253"/>
    </row>
    <row r="42" spans="1:10" s="1242" customFormat="1" ht="12.75">
      <c r="A42" s="1224"/>
      <c r="B42" s="1225" t="s">
        <v>423</v>
      </c>
      <c r="C42" s="1143">
        <v>348.81394855381086</v>
      </c>
      <c r="D42" s="1146">
        <v>0.02757243708954792</v>
      </c>
      <c r="E42" s="1143">
        <v>191.03630785906753</v>
      </c>
      <c r="F42" s="1146">
        <v>0.023253834675667325</v>
      </c>
      <c r="G42" s="1145">
        <v>-157.77764069474333</v>
      </c>
      <c r="H42" s="1146">
        <v>-0.45232606479440507</v>
      </c>
      <c r="I42" s="858"/>
      <c r="J42" s="858"/>
    </row>
    <row r="43" spans="1:10" ht="12.75">
      <c r="A43" s="1224"/>
      <c r="B43" s="1225"/>
      <c r="C43" s="1248"/>
      <c r="D43" s="1197"/>
      <c r="E43" s="1248"/>
      <c r="F43" s="1197"/>
      <c r="G43" s="1248"/>
      <c r="H43" s="1197"/>
      <c r="I43" s="241"/>
      <c r="J43" s="241"/>
    </row>
    <row r="44" spans="1:10" s="1258" customFormat="1" ht="13.5">
      <c r="A44" s="1224" t="s">
        <v>425</v>
      </c>
      <c r="B44" s="1225"/>
      <c r="C44" s="1143">
        <v>3.109114800366085</v>
      </c>
      <c r="D44" s="1197">
        <v>0.0002457638881492477</v>
      </c>
      <c r="E44" s="1143">
        <v>18.483068569354188</v>
      </c>
      <c r="F44" s="1197">
        <v>0.002249845726331047</v>
      </c>
      <c r="G44" s="1230">
        <v>15.373953768988104</v>
      </c>
      <c r="H44" s="1146">
        <v>4.944800934072259</v>
      </c>
      <c r="I44" s="892"/>
      <c r="J44" s="892"/>
    </row>
    <row r="45" spans="1:10" ht="12.75">
      <c r="A45" s="1224"/>
      <c r="B45" s="1225"/>
      <c r="C45" s="1248"/>
      <c r="D45" s="1197"/>
      <c r="E45" s="1248"/>
      <c r="F45" s="1197"/>
      <c r="G45" s="1248"/>
      <c r="H45" s="1197"/>
      <c r="I45" s="241"/>
      <c r="J45" s="241"/>
    </row>
    <row r="46" spans="1:10" s="1247" customFormat="1" ht="12">
      <c r="A46" s="1244" t="s">
        <v>379</v>
      </c>
      <c r="B46" s="1245"/>
      <c r="C46" s="1159">
        <v>12650.820361687878</v>
      </c>
      <c r="D46" s="1160">
        <v>1</v>
      </c>
      <c r="E46" s="1159">
        <v>8215.260430098731</v>
      </c>
      <c r="F46" s="1160">
        <v>1</v>
      </c>
      <c r="G46" s="1159">
        <v>-4435.559931589147</v>
      </c>
      <c r="H46" s="1160">
        <v>-0.3506144111430061</v>
      </c>
      <c r="I46" s="1246"/>
      <c r="J46" s="1246"/>
    </row>
    <row r="47" spans="1:10" ht="12.75" customHeight="1">
      <c r="A47" s="241"/>
      <c r="B47" s="241"/>
      <c r="C47" s="1231"/>
      <c r="D47" s="1231"/>
      <c r="E47" s="1231"/>
      <c r="F47" s="1231"/>
      <c r="G47" s="1259"/>
      <c r="H47" s="1259"/>
      <c r="I47" s="241"/>
      <c r="J47" s="241"/>
    </row>
    <row r="48" spans="1:10" ht="17.25" customHeight="1">
      <c r="A48" s="1232" t="s">
        <v>426</v>
      </c>
      <c r="B48" s="1162"/>
      <c r="C48" s="1233"/>
      <c r="D48" s="1233"/>
      <c r="E48" s="1233"/>
      <c r="F48" s="1233"/>
      <c r="G48" s="1233"/>
      <c r="H48" s="1162"/>
      <c r="I48" s="241"/>
      <c r="J48" s="241"/>
    </row>
    <row r="49" spans="1:10" ht="12.75">
      <c r="A49" s="1162" t="s">
        <v>424</v>
      </c>
      <c r="B49" s="1162"/>
      <c r="C49" s="1233"/>
      <c r="D49" s="1233"/>
      <c r="E49" s="1233"/>
      <c r="F49" s="1233"/>
      <c r="G49" s="1233"/>
      <c r="H49" s="1162"/>
      <c r="I49" s="241"/>
      <c r="J49" s="241"/>
    </row>
    <row r="50" spans="1:10" ht="12.75">
      <c r="A50" s="1163" t="s">
        <v>427</v>
      </c>
      <c r="B50" s="1162"/>
      <c r="C50" s="1260"/>
      <c r="D50" s="1260"/>
      <c r="E50" s="1260"/>
      <c r="F50" s="1260"/>
      <c r="G50" s="1260"/>
      <c r="H50" s="1260"/>
      <c r="I50" s="241"/>
      <c r="J50" s="241"/>
    </row>
    <row r="51" spans="1:8" s="240" customFormat="1" ht="12.75">
      <c r="A51" s="1162" t="s">
        <v>364</v>
      </c>
      <c r="B51" s="1162"/>
      <c r="C51" s="1162"/>
      <c r="D51" s="1162"/>
      <c r="E51" s="1162"/>
      <c r="F51" s="1162"/>
      <c r="G51" s="1162"/>
      <c r="H51" s="1162"/>
    </row>
    <row r="53" spans="3:8" ht="12.75">
      <c r="C53" s="1261"/>
      <c r="D53" s="1261"/>
      <c r="E53" s="1261"/>
      <c r="F53" s="1261"/>
      <c r="G53" s="1261"/>
      <c r="H53" s="1261"/>
    </row>
  </sheetData>
  <mergeCells count="3">
    <mergeCell ref="A1:C1"/>
    <mergeCell ref="G3:H4"/>
    <mergeCell ref="A4:B4"/>
  </mergeCells>
  <printOptions horizontalCentered="1"/>
  <pageMargins left="0.7874015748031497" right="0.7874015748031497" top="0.7874015748031497" bottom="0.7874015748031497" header="0.5118110236220472" footer="0.35433070866141736"/>
  <pageSetup horizontalDpi="600" verticalDpi="600" orientation="portrait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1.875" style="1125" customWidth="1"/>
    <col min="2" max="2" width="37.75390625" style="1125" customWidth="1"/>
    <col min="3" max="3" width="11.75390625" style="1125" customWidth="1"/>
    <col min="4" max="5" width="11.00390625" style="1125" customWidth="1"/>
    <col min="6" max="6" width="9.625" style="1125" customWidth="1"/>
    <col min="7" max="7" width="10.375" style="1125" customWidth="1"/>
    <col min="8" max="8" width="11.75390625" style="1125" customWidth="1"/>
    <col min="9" max="9" width="8.00390625" style="1125" customWidth="1"/>
    <col min="10" max="16384" width="9.125" style="1125" customWidth="1"/>
  </cols>
  <sheetData>
    <row r="1" spans="1:8" ht="21" customHeight="1">
      <c r="A1" s="1943" t="s">
        <v>428</v>
      </c>
      <c r="B1" s="1943"/>
      <c r="C1" s="1943"/>
      <c r="D1" s="1943"/>
      <c r="E1" s="1943"/>
      <c r="F1" s="1943"/>
      <c r="G1" s="1943"/>
      <c r="H1" s="1943"/>
    </row>
    <row r="2" spans="1:8" ht="11.25" customHeight="1">
      <c r="A2" s="1262"/>
      <c r="B2" s="1212"/>
      <c r="C2" s="1212"/>
      <c r="D2" s="1212"/>
      <c r="E2" s="1212"/>
      <c r="F2" s="1212"/>
      <c r="G2" s="1212"/>
      <c r="H2" s="1212"/>
    </row>
    <row r="3" spans="1:8" ht="15.75" customHeight="1">
      <c r="A3" s="1263"/>
      <c r="B3" s="1264"/>
      <c r="C3" s="1130" t="s">
        <v>324</v>
      </c>
      <c r="D3" s="1130"/>
      <c r="E3" s="1130"/>
      <c r="F3" s="1130"/>
      <c r="G3" s="1961" t="s">
        <v>325</v>
      </c>
      <c r="H3" s="1962"/>
    </row>
    <row r="4" spans="1:8" ht="29.25" customHeight="1">
      <c r="A4" s="1948" t="s">
        <v>429</v>
      </c>
      <c r="B4" s="1949"/>
      <c r="C4" s="1131">
        <v>2008</v>
      </c>
      <c r="D4" s="1131"/>
      <c r="E4" s="1131">
        <v>2009</v>
      </c>
      <c r="F4" s="1131"/>
      <c r="G4" s="1963"/>
      <c r="H4" s="1964"/>
    </row>
    <row r="5" spans="1:8" ht="15" customHeight="1">
      <c r="A5" s="1265"/>
      <c r="B5" s="884"/>
      <c r="C5" s="1134" t="s">
        <v>327</v>
      </c>
      <c r="D5" s="1134" t="s">
        <v>328</v>
      </c>
      <c r="E5" s="1134" t="s">
        <v>327</v>
      </c>
      <c r="F5" s="1134" t="s">
        <v>328</v>
      </c>
      <c r="G5" s="1134" t="s">
        <v>327</v>
      </c>
      <c r="H5" s="1134" t="s">
        <v>329</v>
      </c>
    </row>
    <row r="6" spans="1:8" ht="12.75">
      <c r="A6" s="1266" t="s">
        <v>430</v>
      </c>
      <c r="B6" s="1267"/>
      <c r="C6" s="1135">
        <v>4662.356349989518</v>
      </c>
      <c r="D6" s="1136">
        <v>0.6017860174955426</v>
      </c>
      <c r="E6" s="1135">
        <v>3481.8140661509437</v>
      </c>
      <c r="F6" s="1136">
        <v>0.6436998625268127</v>
      </c>
      <c r="G6" s="1135">
        <v>-1180.5422838385743</v>
      </c>
      <c r="H6" s="1136">
        <v>-0.253207218671998</v>
      </c>
    </row>
    <row r="7" spans="1:8" ht="13.5" customHeight="1">
      <c r="A7" s="1268"/>
      <c r="B7" s="898" t="s">
        <v>454</v>
      </c>
      <c r="C7" s="1143">
        <v>3723.898579119862</v>
      </c>
      <c r="D7" s="1144">
        <v>0.48065611619130955</v>
      </c>
      <c r="E7" s="1143">
        <v>2706.3269870080735</v>
      </c>
      <c r="F7" s="1144">
        <v>0.5003318030177025</v>
      </c>
      <c r="G7" s="1143">
        <v>-1017.5715921117885</v>
      </c>
      <c r="H7" s="1144">
        <v>-0.2732543785744804</v>
      </c>
    </row>
    <row r="8" spans="1:8" ht="12.75">
      <c r="A8" s="1268"/>
      <c r="B8" s="1269" t="s">
        <v>431</v>
      </c>
      <c r="C8" s="1143">
        <v>705.1626475716193</v>
      </c>
      <c r="D8" s="1144">
        <v>0.09101771497360808</v>
      </c>
      <c r="E8" s="1143">
        <v>578.4067725722582</v>
      </c>
      <c r="F8" s="1144">
        <v>0.10693286686641788</v>
      </c>
      <c r="G8" s="1143">
        <v>-126.75587499936114</v>
      </c>
      <c r="H8" s="1144">
        <v>-0.17975409706664486</v>
      </c>
    </row>
    <row r="9" spans="1:8" ht="12.75">
      <c r="A9" s="1268"/>
      <c r="B9" s="1269" t="s">
        <v>432</v>
      </c>
      <c r="C9" s="1143">
        <v>694.8720844858705</v>
      </c>
      <c r="D9" s="1144">
        <v>0.08968947738036333</v>
      </c>
      <c r="E9" s="1143">
        <v>550.7646901826847</v>
      </c>
      <c r="F9" s="1144">
        <v>0.1018225409569723</v>
      </c>
      <c r="G9" s="1143">
        <v>-144.10739430318574</v>
      </c>
      <c r="H9" s="1144">
        <v>-0.20738693857562215</v>
      </c>
    </row>
    <row r="10" spans="1:8" ht="12.75">
      <c r="A10" s="1268"/>
      <c r="B10" s="1269" t="s">
        <v>433</v>
      </c>
      <c r="C10" s="1143">
        <v>783.973101445422</v>
      </c>
      <c r="D10" s="1144">
        <v>0.10119004536054611</v>
      </c>
      <c r="E10" s="1143">
        <v>515.0601294591044</v>
      </c>
      <c r="F10" s="1144">
        <v>0.09522166555331926</v>
      </c>
      <c r="G10" s="1143">
        <v>-268.91297198631764</v>
      </c>
      <c r="H10" s="1144">
        <v>-0.34301300834240245</v>
      </c>
    </row>
    <row r="11" spans="1:8" ht="12.75">
      <c r="A11" s="1268"/>
      <c r="B11" s="1269" t="s">
        <v>434</v>
      </c>
      <c r="C11" s="1143">
        <v>556.8067081494812</v>
      </c>
      <c r="D11" s="1144">
        <v>0.07186891482733458</v>
      </c>
      <c r="E11" s="1143">
        <v>286.6074086193586</v>
      </c>
      <c r="F11" s="1144">
        <v>0.05298650244451312</v>
      </c>
      <c r="G11" s="1143">
        <v>-270.19929953012263</v>
      </c>
      <c r="H11" s="1144">
        <v>-0.4852658841487673</v>
      </c>
    </row>
    <row r="12" spans="1:8" ht="12.75">
      <c r="A12" s="1268"/>
      <c r="B12" s="1269" t="s">
        <v>435</v>
      </c>
      <c r="C12" s="1143">
        <v>312.94930694385505</v>
      </c>
      <c r="D12" s="1144">
        <v>0.040393419757405735</v>
      </c>
      <c r="E12" s="1143">
        <v>251.64109866399428</v>
      </c>
      <c r="F12" s="1144">
        <v>0.046522111042872384</v>
      </c>
      <c r="G12" s="1143">
        <v>-61.308208279860764</v>
      </c>
      <c r="H12" s="1144">
        <v>-0.19590459834716878</v>
      </c>
    </row>
    <row r="13" spans="1:8" ht="12.75">
      <c r="A13" s="1268"/>
      <c r="B13" s="1269" t="s">
        <v>436</v>
      </c>
      <c r="C13" s="1143">
        <v>157.09849015507484</v>
      </c>
      <c r="D13" s="1144">
        <v>0.02027723057788102</v>
      </c>
      <c r="E13" s="1143">
        <v>142.2281537761462</v>
      </c>
      <c r="F13" s="1144">
        <v>0.026294408975823438</v>
      </c>
      <c r="G13" s="1143">
        <v>-14.870336378928641</v>
      </c>
      <c r="H13" s="1144">
        <v>-0.09465613809687067</v>
      </c>
    </row>
    <row r="14" spans="1:8" ht="12.75">
      <c r="A14" s="1268"/>
      <c r="B14" s="1269" t="s">
        <v>437</v>
      </c>
      <c r="C14" s="1143">
        <v>168.15405531155568</v>
      </c>
      <c r="D14" s="1144">
        <v>0.021704209561736694</v>
      </c>
      <c r="E14" s="1143">
        <v>111.8553821139874</v>
      </c>
      <c r="F14" s="1144">
        <v>0.020679247289403187</v>
      </c>
      <c r="G14" s="1143">
        <v>-56.29867319756828</v>
      </c>
      <c r="H14" s="1144">
        <v>-0.3348041359648338</v>
      </c>
    </row>
    <row r="15" spans="1:8" ht="12.75">
      <c r="A15" s="1268"/>
      <c r="B15" s="1269" t="s">
        <v>438</v>
      </c>
      <c r="C15" s="1143">
        <v>165.35736183615143</v>
      </c>
      <c r="D15" s="1144">
        <v>0.02134323092724792</v>
      </c>
      <c r="E15" s="1143">
        <v>106.10845318867182</v>
      </c>
      <c r="F15" s="1144">
        <v>0.019616784650992834</v>
      </c>
      <c r="G15" s="1143">
        <v>-59.24890864747961</v>
      </c>
      <c r="H15" s="1144">
        <v>-0.3583082603010316</v>
      </c>
    </row>
    <row r="16" spans="1:8" ht="12.75">
      <c r="A16" s="1268"/>
      <c r="B16" s="1269" t="s">
        <v>439</v>
      </c>
      <c r="C16" s="1143">
        <v>90.23733504445684</v>
      </c>
      <c r="D16" s="1144">
        <v>0.011647236377789255</v>
      </c>
      <c r="E16" s="1143">
        <v>84.19190062530996</v>
      </c>
      <c r="F16" s="1144">
        <v>0.015564965224663337</v>
      </c>
      <c r="G16" s="1143">
        <v>-6.045434419146886</v>
      </c>
      <c r="H16" s="1144">
        <v>-0.06699482443900308</v>
      </c>
    </row>
    <row r="17" spans="1:8" ht="13.5">
      <c r="A17" s="1268"/>
      <c r="B17" s="898" t="s">
        <v>455</v>
      </c>
      <c r="C17" s="1143">
        <v>938.4577708696564</v>
      </c>
      <c r="D17" s="1144">
        <v>0.12112990130423314</v>
      </c>
      <c r="E17" s="1143">
        <v>775.4870791428702</v>
      </c>
      <c r="F17" s="1144">
        <v>0.14336805950911008</v>
      </c>
      <c r="G17" s="1143">
        <v>-162.97069172678619</v>
      </c>
      <c r="H17" s="1144">
        <v>-0.17365799163851922</v>
      </c>
    </row>
    <row r="18" spans="1:8" ht="12.75">
      <c r="A18" s="1268"/>
      <c r="B18" s="1269" t="s">
        <v>440</v>
      </c>
      <c r="C18" s="1143">
        <v>462.8630693874212</v>
      </c>
      <c r="D18" s="1144">
        <v>0.0597432933613162</v>
      </c>
      <c r="E18" s="1143">
        <v>484.69236487833814</v>
      </c>
      <c r="F18" s="1144">
        <v>0.08960742955033381</v>
      </c>
      <c r="G18" s="1143">
        <v>21.829295490916934</v>
      </c>
      <c r="H18" s="1144">
        <v>0.0471614542931823</v>
      </c>
    </row>
    <row r="19" spans="1:8" ht="12.75">
      <c r="A19" s="1268"/>
      <c r="B19" s="1269" t="s">
        <v>441</v>
      </c>
      <c r="C19" s="1143">
        <v>145.2739430318586</v>
      </c>
      <c r="D19" s="1144">
        <v>0.018750996504849543</v>
      </c>
      <c r="E19" s="1143">
        <v>81.83895890747152</v>
      </c>
      <c r="F19" s="1144">
        <v>0.015129965471221436</v>
      </c>
      <c r="G19" s="1143">
        <v>-63.434984124387086</v>
      </c>
      <c r="H19" s="1144">
        <v>-0.4366576882302684</v>
      </c>
    </row>
    <row r="20" spans="1:8" ht="12.75">
      <c r="A20" s="1268"/>
      <c r="B20" s="1269" t="s">
        <v>442</v>
      </c>
      <c r="C20" s="1143">
        <v>71.96663871604383</v>
      </c>
      <c r="D20" s="1144">
        <v>0.009288976143053912</v>
      </c>
      <c r="E20" s="1143">
        <v>60.72942178001155</v>
      </c>
      <c r="F20" s="1144">
        <v>0.011227342904712006</v>
      </c>
      <c r="G20" s="1143">
        <v>-11.237216936032283</v>
      </c>
      <c r="H20" s="1144">
        <v>-0.15614480732344002</v>
      </c>
    </row>
    <row r="21" spans="1:8" ht="12.75">
      <c r="A21" s="1268"/>
      <c r="B21" s="898"/>
      <c r="C21" s="1143"/>
      <c r="D21" s="1144"/>
      <c r="E21" s="1143"/>
      <c r="F21" s="1144"/>
      <c r="G21" s="1143"/>
      <c r="H21" s="1144"/>
    </row>
    <row r="22" spans="1:8" ht="13.5">
      <c r="A22" s="1270" t="s">
        <v>456</v>
      </c>
      <c r="B22" s="1267"/>
      <c r="C22" s="1135">
        <v>444.51825772178563</v>
      </c>
      <c r="D22" s="1136">
        <v>0.0573754668106937</v>
      </c>
      <c r="E22" s="1135">
        <v>296.03838523798083</v>
      </c>
      <c r="F22" s="1136">
        <v>0.05473005285747694</v>
      </c>
      <c r="G22" s="1135">
        <v>-148.4798724838048</v>
      </c>
      <c r="H22" s="1136">
        <v>-0.33402423838513096</v>
      </c>
    </row>
    <row r="23" spans="1:8" ht="12.75">
      <c r="A23" s="1268"/>
      <c r="B23" s="1269" t="s">
        <v>443</v>
      </c>
      <c r="C23" s="1143">
        <v>215.9279011979569</v>
      </c>
      <c r="D23" s="1144">
        <v>0.027870540553679823</v>
      </c>
      <c r="E23" s="1143">
        <v>129.0095652485134</v>
      </c>
      <c r="F23" s="1144">
        <v>0.023850624369185325</v>
      </c>
      <c r="G23" s="1143">
        <v>-86.9183359494435</v>
      </c>
      <c r="H23" s="1144">
        <v>-0.40253406561738914</v>
      </c>
    </row>
    <row r="24" spans="1:8" ht="12.75">
      <c r="A24" s="1268"/>
      <c r="B24" s="1269" t="s">
        <v>444</v>
      </c>
      <c r="C24" s="1143">
        <v>74.2473773282954</v>
      </c>
      <c r="D24" s="1144">
        <v>0.009583358747768</v>
      </c>
      <c r="E24" s="1143">
        <v>53.661936364612465</v>
      </c>
      <c r="F24" s="1144">
        <v>0.009920742579746398</v>
      </c>
      <c r="G24" s="1143">
        <v>-20.585440963682935</v>
      </c>
      <c r="H24" s="1144">
        <v>-0.27725478938685555</v>
      </c>
    </row>
    <row r="25" spans="1:8" ht="12.75">
      <c r="A25" s="1271"/>
      <c r="B25" s="898"/>
      <c r="C25" s="1145"/>
      <c r="D25" s="1146"/>
      <c r="E25" s="1145"/>
      <c r="F25" s="1146"/>
      <c r="G25" s="1145"/>
      <c r="H25" s="1146"/>
    </row>
    <row r="26" spans="1:8" ht="13.5">
      <c r="A26" s="1270" t="s">
        <v>457</v>
      </c>
      <c r="B26" s="1267"/>
      <c r="C26" s="1135">
        <v>1392.9637667895472</v>
      </c>
      <c r="D26" s="1136">
        <v>0.17979451908127014</v>
      </c>
      <c r="E26" s="1135">
        <v>726.63331066606</v>
      </c>
      <c r="F26" s="1136">
        <v>0.13433622625926525</v>
      </c>
      <c r="G26" s="1135">
        <v>-666.3304561234872</v>
      </c>
      <c r="H26" s="1136">
        <v>-0.47835447842209255</v>
      </c>
    </row>
    <row r="27" spans="1:8" ht="12.75">
      <c r="A27" s="1268"/>
      <c r="B27" s="1269" t="s">
        <v>445</v>
      </c>
      <c r="C27" s="1143">
        <v>820.3893748434167</v>
      </c>
      <c r="D27" s="1144">
        <v>0.10589041626639877</v>
      </c>
      <c r="E27" s="1143">
        <v>358.8299591477787</v>
      </c>
      <c r="F27" s="1144">
        <v>0.06633863583337983</v>
      </c>
      <c r="G27" s="1143">
        <v>-461.559415695638</v>
      </c>
      <c r="H27" s="1144">
        <v>-0.5626101822488051</v>
      </c>
    </row>
    <row r="28" spans="1:8" ht="12.75">
      <c r="A28" s="1268"/>
      <c r="B28" s="1269" t="s">
        <v>446</v>
      </c>
      <c r="C28" s="1143">
        <v>326.19076709120935</v>
      </c>
      <c r="D28" s="1144">
        <v>0.042102539560725835</v>
      </c>
      <c r="E28" s="1143">
        <v>177.44759871768002</v>
      </c>
      <c r="F28" s="1144">
        <v>0.032805598670739546</v>
      </c>
      <c r="G28" s="1143">
        <v>-148.74316837352933</v>
      </c>
      <c r="H28" s="1144">
        <v>-0.4560005474708541</v>
      </c>
    </row>
    <row r="29" spans="1:8" ht="12.75">
      <c r="A29" s="1268"/>
      <c r="B29" s="1269" t="s">
        <v>447</v>
      </c>
      <c r="C29" s="1143">
        <v>152.8133482971424</v>
      </c>
      <c r="D29" s="1144">
        <v>0.019724132903762993</v>
      </c>
      <c r="E29" s="1143">
        <v>111.93079306483689</v>
      </c>
      <c r="F29" s="1144">
        <v>0.020693188877831684</v>
      </c>
      <c r="G29" s="1143">
        <v>-40.882555232305506</v>
      </c>
      <c r="H29" s="1144">
        <v>-0.26753261863492594</v>
      </c>
    </row>
    <row r="30" spans="1:8" ht="12.75">
      <c r="A30" s="1272"/>
      <c r="B30" s="1273"/>
      <c r="C30" s="1145"/>
      <c r="D30" s="1146"/>
      <c r="E30" s="1145"/>
      <c r="F30" s="1146"/>
      <c r="G30" s="1145"/>
      <c r="H30" s="1146"/>
    </row>
    <row r="31" spans="1:8" ht="12.75">
      <c r="A31" s="1270" t="s">
        <v>448</v>
      </c>
      <c r="B31" s="1267"/>
      <c r="C31" s="1135">
        <v>206.78216153755693</v>
      </c>
      <c r="D31" s="1136">
        <v>0.02669006917094317</v>
      </c>
      <c r="E31" s="1135">
        <v>142.91781954464344</v>
      </c>
      <c r="F31" s="1136">
        <v>0.02642191083317043</v>
      </c>
      <c r="G31" s="1135">
        <v>-63.864341992913495</v>
      </c>
      <c r="H31" s="1136">
        <v>-0.30884841089792986</v>
      </c>
    </row>
    <row r="32" spans="1:8" ht="12.75">
      <c r="A32" s="1274"/>
      <c r="B32" s="1269" t="s">
        <v>698</v>
      </c>
      <c r="C32" s="1139">
        <v>87.96742866200026</v>
      </c>
      <c r="D32" s="1141">
        <v>0.011354251925412652</v>
      </c>
      <c r="E32" s="1139">
        <v>92.79429960681654</v>
      </c>
      <c r="F32" s="1141">
        <v>0.017155332469034314</v>
      </c>
      <c r="G32" s="1139">
        <v>4.826870944816278</v>
      </c>
      <c r="H32" s="1141">
        <v>0.054871115573500516</v>
      </c>
    </row>
    <row r="33" spans="1:8" ht="12.75">
      <c r="A33" s="1268"/>
      <c r="B33" s="898"/>
      <c r="C33" s="1143"/>
      <c r="D33" s="1144"/>
      <c r="E33" s="1143"/>
      <c r="F33" s="1144"/>
      <c r="G33" s="1143"/>
      <c r="H33" s="1144"/>
    </row>
    <row r="34" spans="1:8" ht="12.75">
      <c r="A34" s="1270" t="s">
        <v>449</v>
      </c>
      <c r="B34" s="1267"/>
      <c r="C34" s="1135">
        <v>703.3550380145514</v>
      </c>
      <c r="D34" s="1136">
        <v>0.09078440072757511</v>
      </c>
      <c r="E34" s="1135">
        <v>401.3332764095039</v>
      </c>
      <c r="F34" s="1136">
        <v>0.07419643035040616</v>
      </c>
      <c r="G34" s="1135">
        <v>-302.02176160504746</v>
      </c>
      <c r="H34" s="1136">
        <v>-0.42940157570720217</v>
      </c>
    </row>
    <row r="35" spans="1:8" ht="12.75">
      <c r="A35" s="1268"/>
      <c r="B35" s="1269" t="s">
        <v>450</v>
      </c>
      <c r="C35" s="1143">
        <v>103.91185941518435</v>
      </c>
      <c r="D35" s="1144">
        <v>0.01341225323717718</v>
      </c>
      <c r="E35" s="1143">
        <v>91.50129663621071</v>
      </c>
      <c r="F35" s="1144">
        <v>0.016916288735333213</v>
      </c>
      <c r="G35" s="1143">
        <v>-12.410562778973642</v>
      </c>
      <c r="H35" s="1144">
        <v>-0.11943355502269186</v>
      </c>
    </row>
    <row r="36" spans="1:9" s="1275" customFormat="1" ht="12.75">
      <c r="A36" s="1271"/>
      <c r="B36" s="1273"/>
      <c r="C36" s="1145"/>
      <c r="D36" s="1146"/>
      <c r="E36" s="1145"/>
      <c r="F36" s="1146"/>
      <c r="G36" s="1145"/>
      <c r="H36" s="1146"/>
      <c r="I36" s="1125"/>
    </row>
    <row r="37" spans="1:9" s="1275" customFormat="1" ht="12.75">
      <c r="A37" s="1270" t="s">
        <v>1786</v>
      </c>
      <c r="B37" s="1267"/>
      <c r="C37" s="1135">
        <v>337.55629681516285</v>
      </c>
      <c r="D37" s="1136">
        <v>0.04356952671397519</v>
      </c>
      <c r="E37" s="1135">
        <v>360.3276281680923</v>
      </c>
      <c r="F37" s="1136">
        <v>0.06661551717286855</v>
      </c>
      <c r="G37" s="1135">
        <v>22.77133135292945</v>
      </c>
      <c r="H37" s="1136">
        <v>0.06745935883222005</v>
      </c>
      <c r="I37" s="1125"/>
    </row>
    <row r="38" spans="1:8" s="1275" customFormat="1" ht="20.25" customHeight="1">
      <c r="A38" s="1271"/>
      <c r="B38" s="1276"/>
      <c r="C38" s="1145"/>
      <c r="D38" s="1146"/>
      <c r="E38" s="1145"/>
      <c r="F38" s="1146"/>
      <c r="G38" s="1145"/>
      <c r="H38" s="1146"/>
    </row>
    <row r="39" spans="1:9" s="1258" customFormat="1" ht="12.75" customHeight="1">
      <c r="A39" s="1277" t="s">
        <v>365</v>
      </c>
      <c r="B39" s="1278"/>
      <c r="C39" s="1159">
        <v>7747.5318708681225</v>
      </c>
      <c r="D39" s="1160">
        <v>1</v>
      </c>
      <c r="E39" s="1159">
        <v>5409.064486177224</v>
      </c>
      <c r="F39" s="1160">
        <v>1</v>
      </c>
      <c r="G39" s="1159">
        <v>-2338.467384690898</v>
      </c>
      <c r="H39" s="1160">
        <v>-0.3018338515629584</v>
      </c>
      <c r="I39" s="1275"/>
    </row>
    <row r="40" spans="1:9" s="1258" customFormat="1" ht="12.75" customHeight="1">
      <c r="A40" s="240"/>
      <c r="B40" s="240"/>
      <c r="C40" s="1231"/>
      <c r="D40" s="1231"/>
      <c r="E40" s="1231"/>
      <c r="F40" s="1231"/>
      <c r="G40" s="1231"/>
      <c r="H40" s="1231"/>
      <c r="I40" s="1275"/>
    </row>
    <row r="41" spans="1:8" s="1258" customFormat="1" ht="12.75" customHeight="1">
      <c r="A41" s="1279" t="s">
        <v>451</v>
      </c>
      <c r="B41" s="1162"/>
      <c r="C41" s="1260"/>
      <c r="D41" s="1260"/>
      <c r="E41" s="1260"/>
      <c r="F41" s="1260"/>
      <c r="G41" s="1260"/>
      <c r="H41" s="1260"/>
    </row>
    <row r="42" spans="1:8" s="1258" customFormat="1" ht="15" customHeight="1">
      <c r="A42" s="1279" t="s">
        <v>452</v>
      </c>
      <c r="B42" s="1162"/>
      <c r="C42" s="1162"/>
      <c r="D42" s="1162"/>
      <c r="E42" s="1162"/>
      <c r="F42" s="1162"/>
      <c r="G42" s="1162"/>
      <c r="H42" s="1162"/>
    </row>
    <row r="43" spans="1:9" ht="12.75" customHeight="1">
      <c r="A43" s="1279" t="s">
        <v>453</v>
      </c>
      <c r="B43" s="1279"/>
      <c r="C43" s="1279"/>
      <c r="D43" s="1279"/>
      <c r="E43" s="1279"/>
      <c r="F43" s="1279"/>
      <c r="G43" s="1279"/>
      <c r="H43" s="1279"/>
      <c r="I43" s="1258"/>
    </row>
    <row r="44" spans="1:9" s="240" customFormat="1" ht="12.75" customHeight="1">
      <c r="A44" s="1965" t="s">
        <v>458</v>
      </c>
      <c r="B44" s="1965"/>
      <c r="C44" s="1965"/>
      <c r="D44" s="1965"/>
      <c r="E44" s="1965"/>
      <c r="F44" s="1965"/>
      <c r="G44" s="1965"/>
      <c r="H44" s="1965"/>
      <c r="I44" s="1258"/>
    </row>
    <row r="45" spans="1:8" ht="12.75">
      <c r="A45" s="1163" t="s">
        <v>427</v>
      </c>
      <c r="B45" s="1280"/>
      <c r="C45" s="1280"/>
      <c r="D45" s="1280"/>
      <c r="E45" s="1280"/>
      <c r="F45" s="1280"/>
      <c r="G45" s="1280"/>
      <c r="H45" s="1280"/>
    </row>
    <row r="46" spans="1:8" s="240" customFormat="1" ht="12.75">
      <c r="A46" s="1162" t="s">
        <v>364</v>
      </c>
      <c r="B46" s="1162"/>
      <c r="C46" s="1162"/>
      <c r="D46" s="1280"/>
      <c r="E46" s="1280"/>
      <c r="F46" s="1280"/>
      <c r="G46" s="1280"/>
      <c r="H46" s="1280"/>
    </row>
    <row r="47" spans="1:8" ht="12.75">
      <c r="A47" s="1162"/>
      <c r="B47" s="1162"/>
      <c r="C47" s="1162"/>
      <c r="D47" s="1162"/>
      <c r="E47" s="1162"/>
      <c r="F47" s="1162"/>
      <c r="G47" s="1162"/>
      <c r="H47" s="1162"/>
    </row>
    <row r="48" spans="1:8" ht="12.75">
      <c r="A48" s="1281"/>
      <c r="B48" s="1281"/>
      <c r="C48" s="1281"/>
      <c r="D48" s="1281"/>
      <c r="E48" s="1281"/>
      <c r="F48" s="1281"/>
      <c r="G48" s="1281"/>
      <c r="H48" s="1281"/>
    </row>
    <row r="49" spans="1:8" ht="12.75">
      <c r="A49" s="1281"/>
      <c r="B49" s="1281"/>
      <c r="C49" s="1282"/>
      <c r="D49" s="1282"/>
      <c r="E49" s="1282"/>
      <c r="F49" s="1282"/>
      <c r="G49" s="1282"/>
      <c r="H49" s="1282"/>
    </row>
  </sheetData>
  <mergeCells count="4">
    <mergeCell ref="A44:H44"/>
    <mergeCell ref="A1:H1"/>
    <mergeCell ref="A4:B4"/>
    <mergeCell ref="G3:H4"/>
  </mergeCells>
  <printOptions horizontalCentered="1"/>
  <pageMargins left="0.7874015748031497" right="0.7874015748031497" top="0.7874015748031497" bottom="0.7874015748031497" header="0.4330708661417323" footer="0.5118110236220472"/>
  <pageSetup horizontalDpi="600" verticalDpi="600" orientation="portrait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1.875" style="1125" customWidth="1"/>
    <col min="2" max="2" width="43.00390625" style="1125" customWidth="1"/>
    <col min="3" max="3" width="9.625" style="1125" bestFit="1" customWidth="1"/>
    <col min="4" max="4" width="9.25390625" style="1125" bestFit="1" customWidth="1"/>
    <col min="5" max="5" width="9.625" style="1125" bestFit="1" customWidth="1"/>
    <col min="6" max="6" width="9.25390625" style="1125" bestFit="1" customWidth="1"/>
    <col min="7" max="7" width="10.25390625" style="1125" customWidth="1"/>
    <col min="8" max="8" width="9.625" style="1125" customWidth="1"/>
    <col min="9" max="16384" width="9.125" style="1125" customWidth="1"/>
  </cols>
  <sheetData>
    <row r="1" spans="1:8" ht="21" customHeight="1">
      <c r="A1" s="1943" t="s">
        <v>459</v>
      </c>
      <c r="B1" s="1943"/>
      <c r="C1" s="1943"/>
      <c r="D1" s="1943"/>
      <c r="E1" s="1943"/>
      <c r="F1" s="1943"/>
      <c r="G1" s="1943"/>
      <c r="H1" s="1943"/>
    </row>
    <row r="2" spans="1:8" ht="11.25" customHeight="1">
      <c r="A2" s="1262"/>
      <c r="B2" s="1212"/>
      <c r="C2" s="1212"/>
      <c r="D2" s="1212"/>
      <c r="E2" s="1212"/>
      <c r="F2" s="1212"/>
      <c r="G2" s="1212"/>
      <c r="H2" s="1212"/>
    </row>
    <row r="3" spans="1:8" ht="15.75" customHeight="1">
      <c r="A3" s="1263"/>
      <c r="B3" s="1264"/>
      <c r="C3" s="1130" t="s">
        <v>324</v>
      </c>
      <c r="D3" s="1130"/>
      <c r="E3" s="1130"/>
      <c r="F3" s="1130"/>
      <c r="G3" s="1944" t="s">
        <v>325</v>
      </c>
      <c r="H3" s="1945"/>
    </row>
    <row r="4" spans="1:8" ht="28.5" customHeight="1">
      <c r="A4" s="1948" t="s">
        <v>460</v>
      </c>
      <c r="B4" s="1968"/>
      <c r="C4" s="1131">
        <v>2008</v>
      </c>
      <c r="D4" s="1131"/>
      <c r="E4" s="1131">
        <v>2009</v>
      </c>
      <c r="F4" s="1131"/>
      <c r="G4" s="1946"/>
      <c r="H4" s="1947"/>
    </row>
    <row r="5" spans="1:8" ht="15" customHeight="1">
      <c r="A5" s="1265"/>
      <c r="B5" s="884"/>
      <c r="C5" s="1134" t="s">
        <v>327</v>
      </c>
      <c r="D5" s="1134" t="s">
        <v>328</v>
      </c>
      <c r="E5" s="1134" t="s">
        <v>327</v>
      </c>
      <c r="F5" s="1134" t="s">
        <v>328</v>
      </c>
      <c r="G5" s="1134" t="s">
        <v>327</v>
      </c>
      <c r="H5" s="1134" t="s">
        <v>329</v>
      </c>
    </row>
    <row r="6" spans="1:8" ht="12.75">
      <c r="A6" s="1266" t="s">
        <v>430</v>
      </c>
      <c r="B6" s="1267"/>
      <c r="C6" s="1135">
        <v>6346.340020349417</v>
      </c>
      <c r="D6" s="1136">
        <v>0.5016544254765377</v>
      </c>
      <c r="E6" s="1135">
        <v>4366.0642509829595</v>
      </c>
      <c r="F6" s="1136">
        <v>0.5314578019933189</v>
      </c>
      <c r="G6" s="1135">
        <v>-1980.275769366457</v>
      </c>
      <c r="H6" s="1136">
        <v>-0.3120343005601246</v>
      </c>
    </row>
    <row r="7" spans="1:8" ht="13.5">
      <c r="A7" s="1222"/>
      <c r="B7" s="898" t="s">
        <v>468</v>
      </c>
      <c r="C7" s="1143">
        <v>4783.747222406855</v>
      </c>
      <c r="D7" s="1144">
        <v>0.37813731328397476</v>
      </c>
      <c r="E7" s="1143">
        <v>3344.0328602179125</v>
      </c>
      <c r="F7" s="1144">
        <v>0.4070513514052681</v>
      </c>
      <c r="G7" s="1143">
        <v>-1439.7143621889427</v>
      </c>
      <c r="H7" s="1144">
        <v>-0.3009595397192782</v>
      </c>
    </row>
    <row r="8" spans="1:8" ht="12.75">
      <c r="A8" s="1222"/>
      <c r="B8" s="1269" t="s">
        <v>431</v>
      </c>
      <c r="C8" s="1143">
        <v>1354.2504415005392</v>
      </c>
      <c r="D8" s="1144">
        <v>0.10704842870125575</v>
      </c>
      <c r="E8" s="1143">
        <v>945.5447743413281</v>
      </c>
      <c r="F8" s="1144">
        <v>0.1150961411858692</v>
      </c>
      <c r="G8" s="1143">
        <v>-408.7056671592111</v>
      </c>
      <c r="H8" s="1144">
        <v>-0.3017947453695169</v>
      </c>
    </row>
    <row r="9" spans="1:8" ht="12.75">
      <c r="A9" s="1222"/>
      <c r="B9" s="1269" t="s">
        <v>432</v>
      </c>
      <c r="C9" s="1143">
        <v>976.442231175511</v>
      </c>
      <c r="D9" s="1144">
        <v>0.0771841037386475</v>
      </c>
      <c r="E9" s="1143">
        <v>643.9812069556149</v>
      </c>
      <c r="F9" s="1144">
        <v>0.07838841049958967</v>
      </c>
      <c r="G9" s="1143">
        <v>-332.4610242198961</v>
      </c>
      <c r="H9" s="1144">
        <v>-0.34048202095853203</v>
      </c>
    </row>
    <row r="10" spans="1:8" ht="12.75">
      <c r="A10" s="1222"/>
      <c r="B10" s="1269" t="s">
        <v>433</v>
      </c>
      <c r="C10" s="1143">
        <v>593.0750019173446</v>
      </c>
      <c r="D10" s="1144">
        <v>0.04688035913571508</v>
      </c>
      <c r="E10" s="1143">
        <v>430.75601560462826</v>
      </c>
      <c r="F10" s="1144">
        <v>0.05243364093808179</v>
      </c>
      <c r="G10" s="1143">
        <v>-162.31898631271633</v>
      </c>
      <c r="H10" s="1144">
        <v>-0.27369048735481577</v>
      </c>
    </row>
    <row r="11" spans="1:8" ht="12.75">
      <c r="A11" s="1222"/>
      <c r="B11" s="1269" t="s">
        <v>435</v>
      </c>
      <c r="C11" s="1143">
        <v>481.01433202272176</v>
      </c>
      <c r="D11" s="1144">
        <v>0.03802238260211488</v>
      </c>
      <c r="E11" s="1143">
        <v>357.6269169610855</v>
      </c>
      <c r="F11" s="1144">
        <v>0.043532024334959216</v>
      </c>
      <c r="G11" s="1143">
        <v>-123.38741506163626</v>
      </c>
      <c r="H11" s="1144">
        <v>-0.2565150492351812</v>
      </c>
    </row>
    <row r="12" spans="1:8" ht="12.75">
      <c r="A12" s="1222"/>
      <c r="B12" s="1269" t="s">
        <v>437</v>
      </c>
      <c r="C12" s="1143">
        <v>297.44022128712606</v>
      </c>
      <c r="D12" s="1144">
        <v>0.023511536231112958</v>
      </c>
      <c r="E12" s="1143">
        <v>191.07030058849696</v>
      </c>
      <c r="F12" s="1144">
        <v>0.02325797242999887</v>
      </c>
      <c r="G12" s="1143">
        <v>-106.3699206986291</v>
      </c>
      <c r="H12" s="1144">
        <v>-0.35761781052451447</v>
      </c>
    </row>
    <row r="13" spans="1:8" ht="12.75">
      <c r="A13" s="1222"/>
      <c r="B13" s="1269" t="s">
        <v>436</v>
      </c>
      <c r="C13" s="1143">
        <v>208.26920898033055</v>
      </c>
      <c r="D13" s="1144">
        <v>0.016462901458237384</v>
      </c>
      <c r="E13" s="1143">
        <v>155.02503694083845</v>
      </c>
      <c r="F13" s="1144">
        <v>0.01887037401429955</v>
      </c>
      <c r="G13" s="1143">
        <v>-53.2441720394921</v>
      </c>
      <c r="H13" s="1144">
        <v>-0.2556507142854737</v>
      </c>
    </row>
    <row r="14" spans="1:8" ht="12.75">
      <c r="A14" s="1222"/>
      <c r="B14" s="1269" t="s">
        <v>434</v>
      </c>
      <c r="C14" s="1143">
        <v>167.00903248237324</v>
      </c>
      <c r="D14" s="1144">
        <v>0.01320143893499179</v>
      </c>
      <c r="E14" s="1143">
        <v>151.07763813828402</v>
      </c>
      <c r="F14" s="1144">
        <v>0.01838987813274574</v>
      </c>
      <c r="G14" s="1143">
        <v>-15.931394344089227</v>
      </c>
      <c r="H14" s="1144">
        <v>-0.09539241145996512</v>
      </c>
    </row>
    <row r="15" spans="1:8" ht="12.75">
      <c r="A15" s="1222"/>
      <c r="B15" s="1269" t="s">
        <v>439</v>
      </c>
      <c r="C15" s="1143">
        <v>208.90148837066613</v>
      </c>
      <c r="D15" s="1144">
        <v>0.016512880777543065</v>
      </c>
      <c r="E15" s="1143">
        <v>149.0278337074286</v>
      </c>
      <c r="F15" s="1144">
        <v>0.01814036633110578</v>
      </c>
      <c r="G15" s="1143">
        <v>-59.87365466323752</v>
      </c>
      <c r="H15" s="1144">
        <v>-0.28661191038045736</v>
      </c>
    </row>
    <row r="16" spans="1:8" ht="12.75">
      <c r="A16" s="1222"/>
      <c r="B16" s="1269" t="s">
        <v>438</v>
      </c>
      <c r="C16" s="1143">
        <v>219.53976214701686</v>
      </c>
      <c r="D16" s="1144">
        <v>0.017353796502547585</v>
      </c>
      <c r="E16" s="1143">
        <v>120.8738203218071</v>
      </c>
      <c r="F16" s="1144">
        <v>0.014713327879290911</v>
      </c>
      <c r="G16" s="1143">
        <v>-98.66594182520976</v>
      </c>
      <c r="H16" s="1144">
        <v>-0.44942173964430726</v>
      </c>
    </row>
    <row r="17" spans="1:8" ht="13.5">
      <c r="A17" s="1222"/>
      <c r="B17" s="898" t="s">
        <v>469</v>
      </c>
      <c r="C17" s="1143">
        <v>1562.5927979425614</v>
      </c>
      <c r="D17" s="1144">
        <v>0.12351711219256296</v>
      </c>
      <c r="E17" s="1143">
        <v>1022.0313907650462</v>
      </c>
      <c r="F17" s="1144">
        <v>0.12440645058805073</v>
      </c>
      <c r="G17" s="1143">
        <v>-540.5614071775152</v>
      </c>
      <c r="H17" s="1144">
        <v>-0.3459387550545881</v>
      </c>
    </row>
    <row r="18" spans="1:8" ht="12.75">
      <c r="A18" s="1222"/>
      <c r="B18" s="1269" t="s">
        <v>440</v>
      </c>
      <c r="C18" s="1143">
        <v>622.2587259628905</v>
      </c>
      <c r="D18" s="1144">
        <v>0.049187223292440185</v>
      </c>
      <c r="E18" s="1143">
        <v>353.5084966484818</v>
      </c>
      <c r="F18" s="1144">
        <v>0.0430307109137176</v>
      </c>
      <c r="G18" s="1143">
        <v>-268.75022931440867</v>
      </c>
      <c r="H18" s="1144">
        <v>-0.43189467355165073</v>
      </c>
    </row>
    <row r="19" spans="1:8" ht="12.75">
      <c r="A19" s="1222"/>
      <c r="B19" s="1269" t="s">
        <v>441</v>
      </c>
      <c r="C19" s="1143">
        <v>288.7708006319568</v>
      </c>
      <c r="D19" s="1144">
        <v>0.022826250976298652</v>
      </c>
      <c r="E19" s="1143">
        <v>188.9340106246453</v>
      </c>
      <c r="F19" s="1144">
        <v>0.02299793320397205</v>
      </c>
      <c r="G19" s="1143">
        <v>-99.83679000731146</v>
      </c>
      <c r="H19" s="1144">
        <v>-0.3457302116031985</v>
      </c>
    </row>
    <row r="20" spans="1:8" ht="12.75">
      <c r="A20" s="1222"/>
      <c r="B20" s="1269" t="s">
        <v>461</v>
      </c>
      <c r="C20" s="1143">
        <v>241.82290383111</v>
      </c>
      <c r="D20" s="1144">
        <v>0.019115195451154594</v>
      </c>
      <c r="E20" s="1143">
        <v>180.08586533594433</v>
      </c>
      <c r="F20" s="1144">
        <v>0.02192089549299657</v>
      </c>
      <c r="G20" s="1143">
        <v>-61.73703849516568</v>
      </c>
      <c r="H20" s="1144">
        <v>-0.25529855740332624</v>
      </c>
    </row>
    <row r="21" spans="1:8" ht="12.75">
      <c r="A21" s="1222"/>
      <c r="B21" s="1269" t="s">
        <v>442</v>
      </c>
      <c r="C21" s="1143">
        <v>241.50335714249195</v>
      </c>
      <c r="D21" s="1144">
        <v>0.019089936481421235</v>
      </c>
      <c r="E21" s="1143">
        <v>166.0858372148909</v>
      </c>
      <c r="F21" s="1144">
        <v>0.020216746459600046</v>
      </c>
      <c r="G21" s="1143">
        <v>-75.41751992760106</v>
      </c>
      <c r="H21" s="1144">
        <v>-0.3122835260758018</v>
      </c>
    </row>
    <row r="22" spans="1:8" ht="12.75">
      <c r="A22" s="1271"/>
      <c r="B22" s="1276"/>
      <c r="C22" s="1143"/>
      <c r="D22" s="1144"/>
      <c r="E22" s="1143"/>
      <c r="F22" s="1144"/>
      <c r="G22" s="1143"/>
      <c r="H22" s="1144"/>
    </row>
    <row r="23" spans="1:8" ht="13.5">
      <c r="A23" s="1270" t="s">
        <v>456</v>
      </c>
      <c r="B23" s="1267"/>
      <c r="C23" s="1135">
        <v>2975.741689206117</v>
      </c>
      <c r="D23" s="1136">
        <v>0.23522124290199728</v>
      </c>
      <c r="E23" s="1135">
        <v>1630.1341767945069</v>
      </c>
      <c r="F23" s="1136">
        <v>0.19842757154990348</v>
      </c>
      <c r="G23" s="1135">
        <v>-1345.60751241161</v>
      </c>
      <c r="H23" s="1136">
        <v>-0.4521923113462842</v>
      </c>
    </row>
    <row r="24" spans="1:8" ht="12.75">
      <c r="A24" s="1220"/>
      <c r="B24" s="1269" t="s">
        <v>443</v>
      </c>
      <c r="C24" s="1139">
        <v>2411.630817606847</v>
      </c>
      <c r="D24" s="1141">
        <v>0.19063038986074785</v>
      </c>
      <c r="E24" s="1139">
        <v>1326.45080860811</v>
      </c>
      <c r="F24" s="1141">
        <v>0.16146180877581365</v>
      </c>
      <c r="G24" s="1139">
        <v>-1085.1800089987369</v>
      </c>
      <c r="H24" s="1141">
        <v>-0.44997766701107356</v>
      </c>
    </row>
    <row r="25" spans="1:8" ht="12.75">
      <c r="A25" s="1222"/>
      <c r="B25" s="1269" t="s">
        <v>462</v>
      </c>
      <c r="C25" s="1143">
        <v>397.8063205902354</v>
      </c>
      <c r="D25" s="1144">
        <v>0.03144510072998617</v>
      </c>
      <c r="E25" s="1143">
        <v>188.85775399702428</v>
      </c>
      <c r="F25" s="1144">
        <v>0.022988650889884762</v>
      </c>
      <c r="G25" s="1143">
        <v>-208.9485665932111</v>
      </c>
      <c r="H25" s="1144">
        <v>-0.5252520027414064</v>
      </c>
    </row>
    <row r="26" spans="1:8" ht="12.75">
      <c r="A26" s="1271"/>
      <c r="B26" s="1276"/>
      <c r="C26" s="1145"/>
      <c r="D26" s="1146"/>
      <c r="E26" s="1145"/>
      <c r="F26" s="1146"/>
      <c r="G26" s="1145"/>
      <c r="H26" s="1146"/>
    </row>
    <row r="27" spans="1:8" ht="13.5">
      <c r="A27" s="1270" t="s">
        <v>457</v>
      </c>
      <c r="B27" s="1267"/>
      <c r="C27" s="1135">
        <v>1002.0377057310708</v>
      </c>
      <c r="D27" s="1136">
        <v>0.07920733020331802</v>
      </c>
      <c r="E27" s="1135">
        <v>623.2953421309624</v>
      </c>
      <c r="F27" s="1136">
        <v>0.07587043008975816</v>
      </c>
      <c r="G27" s="1135">
        <v>-378.74236360010843</v>
      </c>
      <c r="H27" s="1136">
        <v>-0.3779721675481104</v>
      </c>
    </row>
    <row r="28" spans="1:8" ht="12.75">
      <c r="A28" s="1222"/>
      <c r="B28" s="1269" t="s">
        <v>445</v>
      </c>
      <c r="C28" s="1143">
        <v>708.5906126810613</v>
      </c>
      <c r="D28" s="1144">
        <v>0.05601143581383689</v>
      </c>
      <c r="E28" s="1143">
        <v>468.5382824683128</v>
      </c>
      <c r="F28" s="1144">
        <v>0.057032675525623217</v>
      </c>
      <c r="G28" s="1143">
        <v>-240.05233021274853</v>
      </c>
      <c r="H28" s="1144">
        <v>-0.3387743584472192</v>
      </c>
    </row>
    <row r="29" spans="1:8" ht="12.75">
      <c r="A29" s="1222"/>
      <c r="B29" s="1269" t="s">
        <v>447</v>
      </c>
      <c r="C29" s="1143">
        <v>154.3147507707725</v>
      </c>
      <c r="D29" s="1144">
        <v>0.012198003477948664</v>
      </c>
      <c r="E29" s="1143">
        <v>68.34178686286641</v>
      </c>
      <c r="F29" s="1144">
        <v>0.00831888257765738</v>
      </c>
      <c r="G29" s="1143">
        <v>-85.97296390790608</v>
      </c>
      <c r="H29" s="1144">
        <v>-0.5571273224269726</v>
      </c>
    </row>
    <row r="30" spans="1:8" ht="12.75">
      <c r="A30" s="1222"/>
      <c r="B30" s="1269" t="s">
        <v>446</v>
      </c>
      <c r="C30" s="1143">
        <v>93.83069949842267</v>
      </c>
      <c r="D30" s="1144">
        <v>0.007416965605059288</v>
      </c>
      <c r="E30" s="1143">
        <v>61.118439230403474</v>
      </c>
      <c r="F30" s="1144">
        <v>0.007439622851940306</v>
      </c>
      <c r="G30" s="1143">
        <v>-32.7122602680192</v>
      </c>
      <c r="H30" s="1144">
        <v>-0.3486306767708697</v>
      </c>
    </row>
    <row r="31" spans="1:8" ht="12.75">
      <c r="A31" s="1271"/>
      <c r="B31" s="1276"/>
      <c r="C31" s="1145"/>
      <c r="D31" s="1146"/>
      <c r="E31" s="1145"/>
      <c r="F31" s="1146"/>
      <c r="G31" s="1145"/>
      <c r="H31" s="1146"/>
    </row>
    <row r="32" spans="1:8" ht="12.75">
      <c r="A32" s="1270" t="s">
        <v>448</v>
      </c>
      <c r="B32" s="1267"/>
      <c r="C32" s="1135">
        <v>710.1760214333558</v>
      </c>
      <c r="D32" s="1136">
        <v>0.05613675644182524</v>
      </c>
      <c r="E32" s="1135">
        <v>455.8025324286875</v>
      </c>
      <c r="F32" s="1136">
        <v>0.05548242034528048</v>
      </c>
      <c r="G32" s="1135">
        <v>-254.37348900466827</v>
      </c>
      <c r="H32" s="1136">
        <v>-0.35818371970833873</v>
      </c>
    </row>
    <row r="33" spans="1:8" ht="12.75">
      <c r="A33" s="1222"/>
      <c r="B33" s="1269" t="s">
        <v>698</v>
      </c>
      <c r="C33" s="1143">
        <v>247.3562421069316</v>
      </c>
      <c r="D33" s="1144">
        <v>0.019552585131635627</v>
      </c>
      <c r="E33" s="1143">
        <v>192.68907318120696</v>
      </c>
      <c r="F33" s="1144">
        <v>0.023455017016288455</v>
      </c>
      <c r="G33" s="1143">
        <v>-54.66716892572464</v>
      </c>
      <c r="H33" s="1144">
        <v>-0.22100581921879348</v>
      </c>
    </row>
    <row r="34" spans="1:8" ht="12.75">
      <c r="A34" s="1271"/>
      <c r="B34" s="1276"/>
      <c r="C34" s="1143"/>
      <c r="D34" s="1144"/>
      <c r="E34" s="1143"/>
      <c r="F34" s="1144"/>
      <c r="G34" s="1143"/>
      <c r="H34" s="1144"/>
    </row>
    <row r="35" spans="1:8" ht="12.75">
      <c r="A35" s="1270" t="s">
        <v>449</v>
      </c>
      <c r="B35" s="1267"/>
      <c r="C35" s="1135">
        <v>1451.4471114565172</v>
      </c>
      <c r="D35" s="1136">
        <v>0.1147314616728037</v>
      </c>
      <c r="E35" s="1135">
        <v>1048.1933368442042</v>
      </c>
      <c r="F35" s="1136">
        <v>0.12759100527158906</v>
      </c>
      <c r="G35" s="1135">
        <v>-403.253774612313</v>
      </c>
      <c r="H35" s="1136">
        <v>-0.2778287761430388</v>
      </c>
    </row>
    <row r="36" spans="1:8" ht="12.75">
      <c r="A36" s="1222"/>
      <c r="B36" s="1269" t="s">
        <v>463</v>
      </c>
      <c r="C36" s="1143">
        <v>600.0520730329322</v>
      </c>
      <c r="D36" s="1144">
        <v>0.047431870493564815</v>
      </c>
      <c r="E36" s="1143">
        <v>457.84795355424535</v>
      </c>
      <c r="F36" s="1144">
        <v>0.055731398590457455</v>
      </c>
      <c r="G36" s="1143">
        <v>-142.20411947868683</v>
      </c>
      <c r="H36" s="1144">
        <v>-0.2369862981389656</v>
      </c>
    </row>
    <row r="37" spans="1:8" ht="12.75">
      <c r="A37" s="1222"/>
      <c r="B37" s="1269" t="s">
        <v>464</v>
      </c>
      <c r="C37" s="1143">
        <v>110.9467279876063</v>
      </c>
      <c r="D37" s="1144">
        <v>0.008769923595121206</v>
      </c>
      <c r="E37" s="1143">
        <v>125.28171262328524</v>
      </c>
      <c r="F37" s="1144">
        <v>0.01524987718761578</v>
      </c>
      <c r="G37" s="1143">
        <v>14.33498463567895</v>
      </c>
      <c r="H37" s="1144">
        <v>0.12920601531647055</v>
      </c>
    </row>
    <row r="38" spans="1:8" ht="12.75">
      <c r="A38" s="1271"/>
      <c r="B38" s="1276"/>
      <c r="C38" s="1145"/>
      <c r="D38" s="1146"/>
      <c r="E38" s="1145"/>
      <c r="F38" s="1146"/>
      <c r="G38" s="1145"/>
      <c r="H38" s="1146"/>
    </row>
    <row r="39" spans="1:8" ht="12.75">
      <c r="A39" s="1969" t="s">
        <v>1786</v>
      </c>
      <c r="B39" s="1970"/>
      <c r="C39" s="1135">
        <v>165.07781351139926</v>
      </c>
      <c r="D39" s="1136">
        <v>0.013048783303518075</v>
      </c>
      <c r="E39" s="1135">
        <v>91.77079091741103</v>
      </c>
      <c r="F39" s="1136">
        <v>0.011170770750149928</v>
      </c>
      <c r="G39" s="1135">
        <v>-73.30702259398822</v>
      </c>
      <c r="H39" s="1136">
        <v>-0.44407556069868886</v>
      </c>
    </row>
    <row r="40" spans="1:8" ht="12.75">
      <c r="A40" s="1271"/>
      <c r="B40" s="1276"/>
      <c r="C40" s="1145"/>
      <c r="D40" s="1146"/>
      <c r="E40" s="1145"/>
      <c r="F40" s="1146"/>
      <c r="G40" s="1145"/>
      <c r="H40" s="1146"/>
    </row>
    <row r="41" spans="1:8" s="1258" customFormat="1" ht="12">
      <c r="A41" s="1277" t="s">
        <v>379</v>
      </c>
      <c r="B41" s="1278"/>
      <c r="C41" s="1159">
        <v>12650.820361687876</v>
      </c>
      <c r="D41" s="1160">
        <v>1</v>
      </c>
      <c r="E41" s="1159">
        <v>8215.260430098731</v>
      </c>
      <c r="F41" s="1160">
        <v>1</v>
      </c>
      <c r="G41" s="1159">
        <v>-4435.559931589145</v>
      </c>
      <c r="H41" s="1160">
        <v>-0.350614411143006</v>
      </c>
    </row>
    <row r="42" spans="1:11" s="1258" customFormat="1" ht="12.75">
      <c r="A42" s="1283" t="s">
        <v>465</v>
      </c>
      <c r="B42" s="1162"/>
      <c r="C42" s="1285"/>
      <c r="D42" s="1285"/>
      <c r="E42" s="1285"/>
      <c r="F42" s="1285"/>
      <c r="G42" s="1285"/>
      <c r="H42" s="1285"/>
      <c r="K42" s="1125"/>
    </row>
    <row r="43" spans="1:8" ht="12.75" customHeight="1">
      <c r="A43" s="1971" t="s">
        <v>451</v>
      </c>
      <c r="B43" s="1972"/>
      <c r="C43" s="1972"/>
      <c r="D43" s="1972"/>
      <c r="E43" s="1972"/>
      <c r="F43" s="1972"/>
      <c r="G43" s="1972"/>
      <c r="H43" s="1972"/>
    </row>
    <row r="44" spans="1:8" ht="12.75" customHeight="1">
      <c r="A44" s="1279" t="s">
        <v>466</v>
      </c>
      <c r="B44" s="1284"/>
      <c r="C44" s="1284"/>
      <c r="D44" s="1284"/>
      <c r="E44" s="1284"/>
      <c r="F44" s="1284"/>
      <c r="G44" s="1284"/>
      <c r="H44" s="1284"/>
    </row>
    <row r="45" spans="1:8" ht="12.75">
      <c r="A45" s="1279" t="s">
        <v>453</v>
      </c>
      <c r="B45" s="1284"/>
      <c r="C45" s="1284"/>
      <c r="D45" s="1284"/>
      <c r="E45" s="1284"/>
      <c r="F45" s="1284"/>
      <c r="G45" s="1284"/>
      <c r="H45" s="1284"/>
    </row>
    <row r="46" spans="1:8" ht="10.5" customHeight="1">
      <c r="A46" s="1966" t="s">
        <v>467</v>
      </c>
      <c r="B46" s="1967"/>
      <c r="C46" s="1967"/>
      <c r="D46" s="1967"/>
      <c r="E46" s="1967"/>
      <c r="F46" s="1967"/>
      <c r="G46" s="1967"/>
      <c r="H46" s="1967"/>
    </row>
    <row r="47" spans="1:8" s="240" customFormat="1" ht="13.5" customHeight="1">
      <c r="A47" s="1163" t="s">
        <v>427</v>
      </c>
      <c r="B47" s="1280"/>
      <c r="C47" s="1286"/>
      <c r="D47" s="1286"/>
      <c r="E47" s="1286"/>
      <c r="F47" s="1286"/>
      <c r="G47" s="1286"/>
      <c r="H47" s="1286"/>
    </row>
    <row r="48" spans="1:8" s="240" customFormat="1" ht="12.75">
      <c r="A48" s="1162" t="s">
        <v>364</v>
      </c>
      <c r="B48" s="1162"/>
      <c r="C48" s="1162"/>
      <c r="D48" s="1280"/>
      <c r="E48" s="1280"/>
      <c r="F48" s="1280"/>
      <c r="G48" s="1280"/>
      <c r="H48" s="1280"/>
    </row>
    <row r="49" spans="1:8" ht="12.75">
      <c r="A49" s="1162"/>
      <c r="B49" s="1162"/>
      <c r="C49" s="1162"/>
      <c r="D49" s="1162"/>
      <c r="E49" s="1162"/>
      <c r="F49" s="1162"/>
      <c r="G49" s="1162"/>
      <c r="H49" s="1162"/>
    </row>
    <row r="50" spans="1:8" ht="12.75">
      <c r="A50" s="1162"/>
      <c r="B50" s="1162"/>
      <c r="C50" s="1260"/>
      <c r="D50" s="1260"/>
      <c r="E50" s="1260"/>
      <c r="F50" s="1260"/>
      <c r="G50" s="1260"/>
      <c r="H50" s="1260"/>
    </row>
    <row r="51" spans="1:8" ht="12.75">
      <c r="A51" s="1162"/>
      <c r="B51" s="1162"/>
      <c r="C51" s="1162"/>
      <c r="D51" s="1162"/>
      <c r="E51" s="1162"/>
      <c r="F51" s="1162"/>
      <c r="G51" s="1162"/>
      <c r="H51" s="1162"/>
    </row>
    <row r="52" spans="1:8" ht="12.75">
      <c r="A52" s="51"/>
      <c r="B52" s="240"/>
      <c r="C52" s="240"/>
      <c r="D52" s="240"/>
      <c r="E52" s="240"/>
      <c r="F52" s="240"/>
      <c r="G52" s="240"/>
      <c r="H52" s="240"/>
    </row>
    <row r="53" spans="1:8" ht="12.75">
      <c r="A53" s="51"/>
      <c r="B53" s="240"/>
      <c r="C53" s="240"/>
      <c r="D53" s="240"/>
      <c r="E53" s="240"/>
      <c r="F53" s="240"/>
      <c r="G53" s="240"/>
      <c r="H53" s="240"/>
    </row>
  </sheetData>
  <mergeCells count="6">
    <mergeCell ref="A46:H46"/>
    <mergeCell ref="A1:H1"/>
    <mergeCell ref="A4:B4"/>
    <mergeCell ref="A39:B39"/>
    <mergeCell ref="A43:H43"/>
    <mergeCell ref="G3:H4"/>
  </mergeCells>
  <printOptions/>
  <pageMargins left="0.7874015748031497" right="0.7874015748031497" top="0.7874015748031497" bottom="0.7874015748031497" header="0.2362204724409449" footer="0.1968503937007874"/>
  <pageSetup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38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5.25390625" style="1798" customWidth="1"/>
    <col min="2" max="7" width="10.75390625" style="892" customWidth="1"/>
    <col min="8" max="11" width="8.00390625" style="892" customWidth="1"/>
    <col min="12" max="12" width="9.125" style="892" customWidth="1"/>
    <col min="13" max="13" width="3.00390625" style="892" customWidth="1"/>
    <col min="14" max="16384" width="9.125" style="892" customWidth="1"/>
  </cols>
  <sheetData>
    <row r="1" spans="1:7" ht="21" customHeight="1">
      <c r="A1" s="1778" t="s">
        <v>792</v>
      </c>
      <c r="B1" s="1779"/>
      <c r="C1" s="1779"/>
      <c r="D1" s="1779"/>
      <c r="E1" s="1779"/>
      <c r="F1" s="1779"/>
      <c r="G1" s="1779"/>
    </row>
    <row r="2" spans="1:7" s="1223" customFormat="1" ht="11.25" customHeight="1">
      <c r="A2" s="1780"/>
      <c r="B2" s="1781"/>
      <c r="C2" s="1782"/>
      <c r="D2" s="1781"/>
      <c r="E2" s="1782"/>
      <c r="F2" s="1781"/>
      <c r="G2" s="1783" t="s">
        <v>1363</v>
      </c>
    </row>
    <row r="3" spans="1:7" ht="18" customHeight="1">
      <c r="A3" s="1784"/>
      <c r="B3" s="1785" t="s">
        <v>793</v>
      </c>
      <c r="C3" s="1785" t="s">
        <v>794</v>
      </c>
      <c r="D3" s="1785" t="s">
        <v>795</v>
      </c>
      <c r="E3" s="1785" t="s">
        <v>1796</v>
      </c>
      <c r="F3" s="1785" t="s">
        <v>1797</v>
      </c>
      <c r="G3" s="1785" t="s">
        <v>1798</v>
      </c>
    </row>
    <row r="4" spans="1:7" ht="6" customHeight="1">
      <c r="A4" s="1786"/>
      <c r="B4" s="1787"/>
      <c r="C4" s="1787"/>
      <c r="D4" s="1787"/>
      <c r="E4" s="1787"/>
      <c r="F4" s="1787"/>
      <c r="G4" s="1787"/>
    </row>
    <row r="5" spans="1:7" ht="13.5">
      <c r="A5" s="1788" t="s">
        <v>815</v>
      </c>
      <c r="B5" s="1789">
        <v>-28210.009007852994</v>
      </c>
      <c r="C5" s="1789">
        <v>-30829.40559549253</v>
      </c>
      <c r="D5" s="1789">
        <v>-33139.94317589862</v>
      </c>
      <c r="E5" s="1789">
        <v>-36193.83512246352</v>
      </c>
      <c r="F5" s="1789">
        <v>-37247.81197181865</v>
      </c>
      <c r="G5" s="1789">
        <v>-37797.27322248291</v>
      </c>
    </row>
    <row r="6" spans="1:7" ht="12">
      <c r="A6" s="1790"/>
      <c r="B6" s="1791"/>
      <c r="C6" s="1791"/>
      <c r="D6" s="1791"/>
      <c r="E6" s="1791"/>
      <c r="F6" s="1791"/>
      <c r="G6" s="1791"/>
    </row>
    <row r="7" spans="1:7" ht="12">
      <c r="A7" s="1788" t="s">
        <v>796</v>
      </c>
      <c r="B7" s="1789">
        <v>19335.741000171718</v>
      </c>
      <c r="C7" s="1789">
        <v>21328.6032475687</v>
      </c>
      <c r="D7" s="1789">
        <v>22587.077296517495</v>
      </c>
      <c r="E7" s="1789">
        <v>20950.739434023104</v>
      </c>
      <c r="F7" s="1789">
        <v>20029.67941729279</v>
      </c>
      <c r="G7" s="1789">
        <v>20185.367023548053</v>
      </c>
    </row>
    <row r="8" spans="1:7" ht="13.5">
      <c r="A8" s="1792" t="s">
        <v>816</v>
      </c>
      <c r="B8" s="1793">
        <v>950.7413089496533</v>
      </c>
      <c r="C8" s="1793">
        <v>1009.1572708006327</v>
      </c>
      <c r="D8" s="1793">
        <v>986.9395205851229</v>
      </c>
      <c r="E8" s="1793">
        <v>1026.8905605777754</v>
      </c>
      <c r="F8" s="1793">
        <v>1059.2413126630793</v>
      </c>
      <c r="G8" s="1793">
        <v>1076.8511404365415</v>
      </c>
    </row>
    <row r="9" spans="1:7" ht="12">
      <c r="A9" s="1792" t="s">
        <v>797</v>
      </c>
      <c r="B9" s="1793">
        <v>853.97478267692</v>
      </c>
      <c r="C9" s="1793">
        <v>903.2501883854943</v>
      </c>
      <c r="D9" s="1793">
        <v>941.8247168716099</v>
      </c>
      <c r="E9" s="1793">
        <v>986.4631212706781</v>
      </c>
      <c r="F9" s="1793">
        <v>1014.5044320832743</v>
      </c>
      <c r="G9" s="1793">
        <v>1026.5822147119131</v>
      </c>
    </row>
    <row r="10" spans="1:7" ht="12">
      <c r="A10" s="1792" t="s">
        <v>798</v>
      </c>
      <c r="B10" s="1793">
        <v>96.76652627273333</v>
      </c>
      <c r="C10" s="1793">
        <v>105.90708241513833</v>
      </c>
      <c r="D10" s="1793">
        <v>45.11480371351295</v>
      </c>
      <c r="E10" s="1793">
        <v>40.42743930709724</v>
      </c>
      <c r="F10" s="1793">
        <v>44.736880579804996</v>
      </c>
      <c r="G10" s="1793">
        <v>50.26892572462841</v>
      </c>
    </row>
    <row r="11" spans="1:7" ht="13.5">
      <c r="A11" s="1792" t="s">
        <v>817</v>
      </c>
      <c r="B11" s="1793">
        <v>947.5205483576158</v>
      </c>
      <c r="C11" s="1793">
        <v>1080.9840772717132</v>
      </c>
      <c r="D11" s="1793">
        <v>1169.8913935990888</v>
      </c>
      <c r="E11" s="1793">
        <v>1081.5275851640563</v>
      </c>
      <c r="F11" s="1793">
        <v>1283.0555238219392</v>
      </c>
      <c r="G11" s="1793">
        <v>1259.8541604042916</v>
      </c>
    </row>
    <row r="12" spans="1:7" ht="12">
      <c r="A12" s="1792" t="s">
        <v>799</v>
      </c>
      <c r="B12" s="1793">
        <v>251.7836714414513</v>
      </c>
      <c r="C12" s="1793">
        <v>235.20617386339674</v>
      </c>
      <c r="D12" s="1793">
        <v>191.4266776363974</v>
      </c>
      <c r="E12" s="1793">
        <v>142.51801848910014</v>
      </c>
      <c r="F12" s="1793">
        <v>131.91277769187428</v>
      </c>
      <c r="G12" s="1793">
        <v>153.40980697303291</v>
      </c>
    </row>
    <row r="13" spans="1:7" ht="12">
      <c r="A13" s="1792" t="s">
        <v>800</v>
      </c>
      <c r="B13" s="1793">
        <v>695.7368769161645</v>
      </c>
      <c r="C13" s="1793">
        <v>845.7779034083164</v>
      </c>
      <c r="D13" s="1793">
        <v>978.4647159626913</v>
      </c>
      <c r="E13" s="1793">
        <v>939.0095666749562</v>
      </c>
      <c r="F13" s="1793">
        <v>1151.142746130065</v>
      </c>
      <c r="G13" s="1793">
        <v>1106.4443534312586</v>
      </c>
    </row>
    <row r="14" spans="1:7" ht="12">
      <c r="A14" s="1792" t="s">
        <v>801</v>
      </c>
      <c r="B14" s="1793">
        <v>620.2948769161645</v>
      </c>
      <c r="C14" s="1793">
        <v>766.5159034083165</v>
      </c>
      <c r="D14" s="1793">
        <v>874.8484385357166</v>
      </c>
      <c r="E14" s="1793">
        <v>803.4207499039339</v>
      </c>
      <c r="F14" s="1793">
        <v>944.2905979192052</v>
      </c>
      <c r="G14" s="1793">
        <v>947.1460929168405</v>
      </c>
    </row>
    <row r="15" spans="1:7" ht="12">
      <c r="A15" s="1792" t="s">
        <v>802</v>
      </c>
      <c r="B15" s="1793">
        <v>75.442</v>
      </c>
      <c r="C15" s="1793">
        <v>79.262</v>
      </c>
      <c r="D15" s="1793">
        <v>103.61627742697475</v>
      </c>
      <c r="E15" s="1793">
        <v>135.58881677102224</v>
      </c>
      <c r="F15" s="1793">
        <v>206.8521482108598</v>
      </c>
      <c r="G15" s="1793">
        <v>159.2982605144181</v>
      </c>
    </row>
    <row r="16" spans="1:7" ht="12">
      <c r="A16" s="1792" t="s">
        <v>803</v>
      </c>
      <c r="B16" s="1793">
        <v>114.4918796623429</v>
      </c>
      <c r="C16" s="1793">
        <v>135.16728804657342</v>
      </c>
      <c r="D16" s="1793">
        <v>123.19469687044871</v>
      </c>
      <c r="E16" s="1793">
        <v>91.81225975672739</v>
      </c>
      <c r="F16" s="1793">
        <v>70.31318263857297</v>
      </c>
      <c r="G16" s="1793">
        <v>26.39704301990186</v>
      </c>
    </row>
    <row r="17" spans="1:7" ht="12">
      <c r="A17" s="1792" t="s">
        <v>804</v>
      </c>
      <c r="B17" s="1793">
        <v>5208.4578818141545</v>
      </c>
      <c r="C17" s="1793">
        <v>5869.204225271009</v>
      </c>
      <c r="D17" s="1793">
        <v>5585.010915048226</v>
      </c>
      <c r="E17" s="1793">
        <v>6037.361157799566</v>
      </c>
      <c r="F17" s="1793">
        <v>5800.590972130105</v>
      </c>
      <c r="G17" s="1793">
        <v>5926.884713125792</v>
      </c>
    </row>
    <row r="18" spans="1:7" ht="13.5">
      <c r="A18" s="1792" t="s">
        <v>818</v>
      </c>
      <c r="B18" s="1793">
        <v>737.2513593745689</v>
      </c>
      <c r="C18" s="1793">
        <v>851.2514083295661</v>
      </c>
      <c r="D18" s="1793">
        <v>870.0819338854204</v>
      </c>
      <c r="E18" s="1793">
        <v>772.4602706414291</v>
      </c>
      <c r="F18" s="1793">
        <v>766.0850114019784</v>
      </c>
      <c r="G18" s="1793">
        <v>766.0850114019786</v>
      </c>
    </row>
    <row r="19" spans="1:7" ht="13.5">
      <c r="A19" s="1792" t="s">
        <v>819</v>
      </c>
      <c r="B19" s="1793">
        <v>548.3051217874329</v>
      </c>
      <c r="C19" s="1793">
        <v>618.067966189639</v>
      </c>
      <c r="D19" s="1793">
        <v>659.3026432959658</v>
      </c>
      <c r="E19" s="1793">
        <v>669.8878099524223</v>
      </c>
      <c r="F19" s="1793">
        <v>674.2579487201276</v>
      </c>
      <c r="G19" s="1793">
        <v>671.4577924651876</v>
      </c>
    </row>
    <row r="20" spans="1:7" ht="12">
      <c r="A20" s="1792" t="s">
        <v>805</v>
      </c>
      <c r="B20" s="1793">
        <v>0</v>
      </c>
      <c r="C20" s="1793">
        <v>0</v>
      </c>
      <c r="D20" s="1793">
        <v>0</v>
      </c>
      <c r="E20" s="1793">
        <v>0</v>
      </c>
      <c r="F20" s="1793">
        <v>0</v>
      </c>
      <c r="G20" s="1793">
        <v>0</v>
      </c>
    </row>
    <row r="21" spans="1:7" ht="12">
      <c r="A21" s="1792" t="s">
        <v>806</v>
      </c>
      <c r="B21" s="1793">
        <v>0</v>
      </c>
      <c r="C21" s="1793">
        <v>0</v>
      </c>
      <c r="D21" s="1793">
        <v>0</v>
      </c>
      <c r="E21" s="1793">
        <v>0</v>
      </c>
      <c r="F21" s="1793">
        <v>0</v>
      </c>
      <c r="G21" s="1793">
        <v>0</v>
      </c>
    </row>
    <row r="22" spans="1:7" ht="12">
      <c r="A22" s="1792" t="s">
        <v>807</v>
      </c>
      <c r="B22" s="1793">
        <v>280.84235928919554</v>
      </c>
      <c r="C22" s="1793">
        <v>310.103235351219</v>
      </c>
      <c r="D22" s="1793">
        <v>324.27372114260174</v>
      </c>
      <c r="E22" s="1793">
        <v>310.4263848591559</v>
      </c>
      <c r="F22" s="1793">
        <v>305.6040668350358</v>
      </c>
      <c r="G22" s="1793">
        <v>291.7796327697078</v>
      </c>
    </row>
    <row r="23" spans="1:7" ht="12">
      <c r="A23" s="1792" t="s">
        <v>808</v>
      </c>
      <c r="B23" s="1793">
        <v>267.4627624982374</v>
      </c>
      <c r="C23" s="1793">
        <v>307.96473083842</v>
      </c>
      <c r="D23" s="1793">
        <v>335.0289221533641</v>
      </c>
      <c r="E23" s="1793">
        <v>359.4614250932664</v>
      </c>
      <c r="F23" s="1793">
        <v>368.6538818850918</v>
      </c>
      <c r="G23" s="1793">
        <v>379.6781596954798</v>
      </c>
    </row>
    <row r="24" spans="1:7" ht="13.5">
      <c r="A24" s="1792" t="s">
        <v>820</v>
      </c>
      <c r="B24" s="1793">
        <v>3347.7967394916736</v>
      </c>
      <c r="C24" s="1793">
        <v>3809.0974179760005</v>
      </c>
      <c r="D24" s="1793">
        <v>3644.5487552599157</v>
      </c>
      <c r="E24" s="1793">
        <v>4172.715972247078</v>
      </c>
      <c r="F24" s="1793">
        <v>3993.6573966040014</v>
      </c>
      <c r="G24" s="1793">
        <v>4112.507156041168</v>
      </c>
    </row>
    <row r="25" spans="1:7" ht="12">
      <c r="A25" s="1792" t="s">
        <v>809</v>
      </c>
      <c r="B25" s="1793">
        <v>575.1046611604793</v>
      </c>
      <c r="C25" s="1793">
        <v>590.7874327758038</v>
      </c>
      <c r="D25" s="1793">
        <v>411.07758260692384</v>
      </c>
      <c r="E25" s="1793">
        <v>422.2971049586366</v>
      </c>
      <c r="F25" s="1793">
        <v>366.59061540399733</v>
      </c>
      <c r="G25" s="1793">
        <v>376.8347532174576</v>
      </c>
    </row>
    <row r="26" spans="1:7" ht="12">
      <c r="A26" s="1792" t="s">
        <v>805</v>
      </c>
      <c r="B26" s="1793">
        <v>0.005112918811962185</v>
      </c>
      <c r="C26" s="1793">
        <v>0.005112918811962185</v>
      </c>
      <c r="D26" s="1793">
        <v>0.005112918811962185</v>
      </c>
      <c r="E26" s="1793">
        <v>0.005112918811962185</v>
      </c>
      <c r="F26" s="1793">
        <v>0.005112918811962185</v>
      </c>
      <c r="G26" s="1793">
        <v>0.018406507723063865</v>
      </c>
    </row>
    <row r="27" spans="1:7" ht="12">
      <c r="A27" s="1792" t="s">
        <v>806</v>
      </c>
      <c r="B27" s="1793">
        <v>483.75929883348766</v>
      </c>
      <c r="C27" s="1793">
        <v>485.72104152503044</v>
      </c>
      <c r="D27" s="1793">
        <v>281.47940689635595</v>
      </c>
      <c r="E27" s="1793">
        <v>285.6599739196404</v>
      </c>
      <c r="F27" s="1793">
        <v>271.62684043378005</v>
      </c>
      <c r="G27" s="1793">
        <v>256.06147537633643</v>
      </c>
    </row>
    <row r="28" spans="1:7" ht="12">
      <c r="A28" s="1792" t="s">
        <v>810</v>
      </c>
      <c r="B28" s="1793">
        <v>91.3402494081796</v>
      </c>
      <c r="C28" s="1793">
        <v>105.06127833196138</v>
      </c>
      <c r="D28" s="1793">
        <v>129.59306279175593</v>
      </c>
      <c r="E28" s="1793">
        <v>136.63201812018426</v>
      </c>
      <c r="F28" s="1793">
        <v>94.95866205140534</v>
      </c>
      <c r="G28" s="1793">
        <v>120.75487133339813</v>
      </c>
    </row>
    <row r="29" spans="1:7" ht="12">
      <c r="A29" s="1792" t="s">
        <v>811</v>
      </c>
      <c r="B29" s="1793">
        <v>0</v>
      </c>
      <c r="C29" s="1793">
        <v>0</v>
      </c>
      <c r="D29" s="1793">
        <v>0</v>
      </c>
      <c r="E29" s="1793">
        <v>0</v>
      </c>
      <c r="F29" s="1793">
        <v>0</v>
      </c>
      <c r="G29" s="1793">
        <v>0</v>
      </c>
    </row>
    <row r="30" spans="1:7" ht="13.5">
      <c r="A30" s="1792" t="s">
        <v>821</v>
      </c>
      <c r="B30" s="1793">
        <v>12114.529381387953</v>
      </c>
      <c r="C30" s="1793">
        <v>13234.09038617877</v>
      </c>
      <c r="D30" s="1793">
        <v>14722.04077041461</v>
      </c>
      <c r="E30" s="1793">
        <v>12713.147870724977</v>
      </c>
      <c r="F30" s="1793">
        <v>11816.478426039093</v>
      </c>
      <c r="G30" s="1793">
        <v>11895.379966561526</v>
      </c>
    </row>
    <row r="31" spans="1:7" ht="12">
      <c r="A31" s="1792"/>
      <c r="B31" s="1791"/>
      <c r="C31" s="1791"/>
      <c r="D31" s="1791"/>
      <c r="E31" s="1791"/>
      <c r="F31" s="1791"/>
      <c r="G31" s="1791"/>
    </row>
    <row r="32" spans="1:7" ht="12">
      <c r="A32" s="1794" t="s">
        <v>812</v>
      </c>
      <c r="B32" s="1789">
        <v>47545.75000802471</v>
      </c>
      <c r="C32" s="1789">
        <v>52158.00884306123</v>
      </c>
      <c r="D32" s="1789">
        <v>55727.020472416116</v>
      </c>
      <c r="E32" s="1789">
        <v>57144.57455648662</v>
      </c>
      <c r="F32" s="1789">
        <v>57277.49138911144</v>
      </c>
      <c r="G32" s="1789">
        <v>57982.64024603096</v>
      </c>
    </row>
    <row r="33" spans="1:7" ht="13.5">
      <c r="A33" s="1792" t="s">
        <v>822</v>
      </c>
      <c r="B33" s="1793">
        <v>27944.409437728416</v>
      </c>
      <c r="C33" s="1793">
        <v>29861.134563064334</v>
      </c>
      <c r="D33" s="1793">
        <v>31620.786879764066</v>
      </c>
      <c r="E33" s="1793">
        <v>32937.02280838236</v>
      </c>
      <c r="F33" s="1793">
        <v>33751.72382543335</v>
      </c>
      <c r="G33" s="1793">
        <v>34536.12048482313</v>
      </c>
    </row>
    <row r="34" spans="1:7" ht="12">
      <c r="A34" s="1792" t="s">
        <v>797</v>
      </c>
      <c r="B34" s="1793">
        <v>17292.833414300472</v>
      </c>
      <c r="C34" s="1793">
        <v>18712.14160893692</v>
      </c>
      <c r="D34" s="1793">
        <v>19622.62687450614</v>
      </c>
      <c r="E34" s="1793">
        <v>20453.76537581382</v>
      </c>
      <c r="F34" s="1793">
        <v>20971.846141476402</v>
      </c>
      <c r="G34" s="1793">
        <v>21712.41676757751</v>
      </c>
    </row>
    <row r="35" spans="1:7" ht="12">
      <c r="A35" s="1792" t="s">
        <v>798</v>
      </c>
      <c r="B35" s="1793">
        <v>10651.576023427944</v>
      </c>
      <c r="C35" s="1793">
        <v>11148.992954127412</v>
      </c>
      <c r="D35" s="1793">
        <v>11998.160005257927</v>
      </c>
      <c r="E35" s="1793">
        <v>12483.257432568538</v>
      </c>
      <c r="F35" s="1793">
        <v>12779.877683956945</v>
      </c>
      <c r="G35" s="1793">
        <v>12823.70371724562</v>
      </c>
    </row>
    <row r="36" spans="1:7" ht="13.5">
      <c r="A36" s="1792" t="s">
        <v>823</v>
      </c>
      <c r="B36" s="1793">
        <v>2339.4645217069815</v>
      </c>
      <c r="C36" s="1793">
        <v>2301.331558235187</v>
      </c>
      <c r="D36" s="1793">
        <v>2159.45898494032</v>
      </c>
      <c r="E36" s="1793">
        <v>1872.840439653721</v>
      </c>
      <c r="F36" s="1793">
        <v>1862.5720698495184</v>
      </c>
      <c r="G36" s="1793">
        <v>1747.6731273667542</v>
      </c>
    </row>
    <row r="37" spans="1:7" ht="12">
      <c r="A37" s="1792" t="s">
        <v>799</v>
      </c>
      <c r="B37" s="1793">
        <v>675.3631697014195</v>
      </c>
      <c r="C37" s="1793">
        <v>675.0744694417892</v>
      </c>
      <c r="D37" s="1793">
        <v>634.3482039571123</v>
      </c>
      <c r="E37" s="1793">
        <v>501.34187031425193</v>
      </c>
      <c r="F37" s="1793">
        <v>494.5332202733773</v>
      </c>
      <c r="G37" s="1793">
        <v>497.79463323884136</v>
      </c>
    </row>
    <row r="38" spans="1:7" ht="12">
      <c r="A38" s="1792" t="s">
        <v>800</v>
      </c>
      <c r="B38" s="1793">
        <v>1664.1013520055621</v>
      </c>
      <c r="C38" s="1793">
        <v>1626.257088793398</v>
      </c>
      <c r="D38" s="1793">
        <v>1525.1107809832079</v>
      </c>
      <c r="E38" s="1793">
        <v>1371.498569339469</v>
      </c>
      <c r="F38" s="1793">
        <v>1368.038849576141</v>
      </c>
      <c r="G38" s="1793">
        <v>1249.8784941279127</v>
      </c>
    </row>
    <row r="39" spans="1:7" ht="12">
      <c r="A39" s="1792" t="s">
        <v>801</v>
      </c>
      <c r="B39" s="1793">
        <v>1664.1013520055621</v>
      </c>
      <c r="C39" s="1793">
        <v>1626.257088793398</v>
      </c>
      <c r="D39" s="1793">
        <v>1525.1107809832079</v>
      </c>
      <c r="E39" s="1793">
        <v>1371.498569339469</v>
      </c>
      <c r="F39" s="1793">
        <v>1368.038849576141</v>
      </c>
      <c r="G39" s="1793">
        <v>1249.8784941279127</v>
      </c>
    </row>
    <row r="40" spans="1:7" ht="12">
      <c r="A40" s="1792" t="s">
        <v>802</v>
      </c>
      <c r="B40" s="1793">
        <v>0</v>
      </c>
      <c r="C40" s="1793">
        <v>0</v>
      </c>
      <c r="D40" s="1793">
        <v>0</v>
      </c>
      <c r="E40" s="1793">
        <v>0</v>
      </c>
      <c r="F40" s="1793">
        <v>0</v>
      </c>
      <c r="G40" s="1793">
        <v>0</v>
      </c>
    </row>
    <row r="41" spans="1:7" ht="13.5">
      <c r="A41" s="1792" t="s">
        <v>824</v>
      </c>
      <c r="B41" s="1793">
        <v>31.61796240687074</v>
      </c>
      <c r="C41" s="1793">
        <v>24.42787585321832</v>
      </c>
      <c r="D41" s="1793">
        <v>18.84769796659218</v>
      </c>
      <c r="E41" s="1793">
        <v>55.21712575507584</v>
      </c>
      <c r="F41" s="1793">
        <v>81.38606563044848</v>
      </c>
      <c r="G41" s="1793">
        <v>82.06480008947608</v>
      </c>
    </row>
    <row r="42" spans="1:7" ht="12">
      <c r="A42" s="1792" t="s">
        <v>804</v>
      </c>
      <c r="B42" s="1793">
        <v>17230.258086182446</v>
      </c>
      <c r="C42" s="1793">
        <v>19971.11484590849</v>
      </c>
      <c r="D42" s="1793">
        <v>21927.926909745143</v>
      </c>
      <c r="E42" s="1793">
        <v>22279.494182695467</v>
      </c>
      <c r="F42" s="1793">
        <v>21581.80942819812</v>
      </c>
      <c r="G42" s="1793">
        <v>21616.78183375161</v>
      </c>
    </row>
    <row r="43" spans="1:7" ht="13.5">
      <c r="A43" s="1792" t="s">
        <v>825</v>
      </c>
      <c r="B43" s="1793">
        <v>1547.6919762784862</v>
      </c>
      <c r="C43" s="1793">
        <v>1772.2837092647721</v>
      </c>
      <c r="D43" s="1793">
        <v>1857.0807211566896</v>
      </c>
      <c r="E43" s="1793">
        <v>1695.3520937824594</v>
      </c>
      <c r="F43" s="1793">
        <v>1577.407692549214</v>
      </c>
      <c r="G43" s="1793">
        <v>1286.5710178742033</v>
      </c>
    </row>
    <row r="44" spans="1:7" ht="12">
      <c r="A44" s="1792" t="s">
        <v>813</v>
      </c>
      <c r="B44" s="1793">
        <v>11629.672067323572</v>
      </c>
      <c r="C44" s="1793">
        <v>12780.444801992957</v>
      </c>
      <c r="D44" s="1793">
        <v>13982.518388984194</v>
      </c>
      <c r="E44" s="1793">
        <v>14503.209525704551</v>
      </c>
      <c r="F44" s="1793">
        <v>14212.05596500422</v>
      </c>
      <c r="G44" s="1793">
        <v>14516.901584604751</v>
      </c>
    </row>
    <row r="45" spans="1:7" ht="13.5">
      <c r="A45" s="1792" t="s">
        <v>826</v>
      </c>
      <c r="B45" s="1793">
        <v>-1.3301743706506396E-13</v>
      </c>
      <c r="C45" s="1793">
        <v>-1.325403786722747E-13</v>
      </c>
      <c r="D45" s="1793">
        <v>-1.3924733366366147E-13</v>
      </c>
      <c r="E45" s="1793">
        <v>-1.4155077110444824E-13</v>
      </c>
      <c r="F45" s="1793">
        <v>-1.4368538359121908E-13</v>
      </c>
      <c r="G45" s="1793">
        <v>-1.4045980378796214E-13</v>
      </c>
    </row>
    <row r="46" spans="1:7" ht="13.5">
      <c r="A46" s="1792" t="s">
        <v>827</v>
      </c>
      <c r="B46" s="1793">
        <v>1571.7277869922991</v>
      </c>
      <c r="C46" s="1793">
        <v>1526.5052511476174</v>
      </c>
      <c r="D46" s="1793">
        <v>1542.3470680701341</v>
      </c>
      <c r="E46" s="1793">
        <v>1558.4137660226793</v>
      </c>
      <c r="F46" s="1793">
        <v>1550.9774837972182</v>
      </c>
      <c r="G46" s="1793">
        <v>1769.1348017762907</v>
      </c>
    </row>
    <row r="47" spans="1:7" ht="13.5">
      <c r="A47" s="1792" t="s">
        <v>828</v>
      </c>
      <c r="B47" s="1793">
        <v>1797.7189400250213</v>
      </c>
      <c r="C47" s="1793">
        <v>2333.146232105306</v>
      </c>
      <c r="D47" s="1793">
        <v>2810.1825913692437</v>
      </c>
      <c r="E47" s="1793">
        <v>2951.8032869476688</v>
      </c>
      <c r="F47" s="1793">
        <v>2562.6585292352534</v>
      </c>
      <c r="G47" s="1793">
        <v>2539.765407723482</v>
      </c>
    </row>
    <row r="48" spans="1:7" ht="13.5">
      <c r="A48" s="1792" t="s">
        <v>829</v>
      </c>
      <c r="B48" s="1793">
        <v>8260.225340306253</v>
      </c>
      <c r="C48" s="1793">
        <v>8920.793318740034</v>
      </c>
      <c r="D48" s="1793">
        <v>9629.988729544817</v>
      </c>
      <c r="E48" s="1793">
        <v>9992.992472734204</v>
      </c>
      <c r="F48" s="1793">
        <v>10098.419951971748</v>
      </c>
      <c r="G48" s="1793">
        <v>10208.00137510498</v>
      </c>
    </row>
    <row r="49" spans="1:7" ht="13.5">
      <c r="A49" s="1792" t="s">
        <v>830</v>
      </c>
      <c r="B49" s="1793">
        <v>3728.8823670768934</v>
      </c>
      <c r="C49" s="1793">
        <v>5318.460704662471</v>
      </c>
      <c r="D49" s="1793">
        <v>5946.5628403286555</v>
      </c>
      <c r="E49" s="1793">
        <v>5974.597485466528</v>
      </c>
      <c r="F49" s="1793">
        <v>5738.806542490912</v>
      </c>
      <c r="G49" s="1793">
        <v>5753.372736894309</v>
      </c>
    </row>
    <row r="50" spans="1:7" ht="12">
      <c r="A50" s="1792" t="s">
        <v>814</v>
      </c>
      <c r="B50" s="1793">
        <v>324.0116755034947</v>
      </c>
      <c r="C50" s="1793">
        <v>99.92562998829143</v>
      </c>
      <c r="D50" s="1793">
        <v>141.76495927560168</v>
      </c>
      <c r="E50" s="1793">
        <v>106.33507774193053</v>
      </c>
      <c r="F50" s="1793">
        <v>53.53922815377615</v>
      </c>
      <c r="G50" s="1793">
        <v>59.93649437834577</v>
      </c>
    </row>
    <row r="51" spans="1:7" ht="12">
      <c r="A51" s="1792" t="s">
        <v>805</v>
      </c>
      <c r="B51" s="1793">
        <v>0</v>
      </c>
      <c r="C51" s="1793">
        <v>0</v>
      </c>
      <c r="D51" s="1793">
        <v>0</v>
      </c>
      <c r="E51" s="1793">
        <v>0</v>
      </c>
      <c r="F51" s="1793">
        <v>0</v>
      </c>
      <c r="G51" s="1793">
        <v>0</v>
      </c>
    </row>
    <row r="52" spans="1:7" ht="12">
      <c r="A52" s="1792" t="s">
        <v>806</v>
      </c>
      <c r="B52" s="1793">
        <v>0.13281077598768812</v>
      </c>
      <c r="C52" s="1793">
        <v>0.13321449205708064</v>
      </c>
      <c r="D52" s="1793">
        <v>0.14682272999187046</v>
      </c>
      <c r="E52" s="1793">
        <v>0.1489572713374884</v>
      </c>
      <c r="F52" s="1793">
        <v>0.15779929748495522</v>
      </c>
      <c r="G52" s="1793">
        <v>0.14857825066595767</v>
      </c>
    </row>
    <row r="53" spans="1:7" ht="12">
      <c r="A53" s="1792" t="s">
        <v>810</v>
      </c>
      <c r="B53" s="1793">
        <v>88.88911612972498</v>
      </c>
      <c r="C53" s="1793">
        <v>99.79241549623436</v>
      </c>
      <c r="D53" s="1793">
        <v>141.61813654560981</v>
      </c>
      <c r="E53" s="1793">
        <v>106.18612047059304</v>
      </c>
      <c r="F53" s="1793">
        <v>53.381428856291194</v>
      </c>
      <c r="G53" s="1793">
        <v>59.787916127679814</v>
      </c>
    </row>
    <row r="54" spans="1:7" ht="12">
      <c r="A54" s="1795" t="s">
        <v>811</v>
      </c>
      <c r="B54" s="1796">
        <v>234.98974859778204</v>
      </c>
      <c r="C54" s="1796">
        <v>0</v>
      </c>
      <c r="D54" s="1796">
        <v>0</v>
      </c>
      <c r="E54" s="1796">
        <v>0</v>
      </c>
      <c r="F54" s="1796">
        <v>0</v>
      </c>
      <c r="G54" s="1796">
        <v>0</v>
      </c>
    </row>
    <row r="55" spans="1:7" ht="12">
      <c r="A55" s="1797"/>
      <c r="B55" s="1798"/>
      <c r="C55" s="1798"/>
      <c r="D55" s="1798"/>
      <c r="E55" s="1798"/>
      <c r="F55" s="1798"/>
      <c r="G55" s="1798"/>
    </row>
    <row r="56" spans="1:7" s="907" customFormat="1" ht="11.25">
      <c r="A56" s="1799" t="s">
        <v>250</v>
      </c>
      <c r="B56" s="1800"/>
      <c r="C56" s="1800"/>
      <c r="D56" s="1800"/>
      <c r="E56" s="1800"/>
      <c r="F56" s="1800"/>
      <c r="G56" s="1800"/>
    </row>
    <row r="57" spans="1:7" s="907" customFormat="1" ht="11.25">
      <c r="A57" s="1801" t="s">
        <v>843</v>
      </c>
      <c r="B57" s="1800"/>
      <c r="C57" s="1800"/>
      <c r="D57" s="1800"/>
      <c r="E57" s="1800"/>
      <c r="F57" s="1800"/>
      <c r="G57" s="1800"/>
    </row>
    <row r="58" s="907" customFormat="1" ht="11.25">
      <c r="A58" s="1802" t="s">
        <v>831</v>
      </c>
    </row>
    <row r="59" s="907" customFormat="1" ht="11.25">
      <c r="A59" s="1232" t="s">
        <v>832</v>
      </c>
    </row>
    <row r="60" s="907" customFormat="1" ht="11.25">
      <c r="A60" s="1232" t="s">
        <v>844</v>
      </c>
    </row>
    <row r="61" s="907" customFormat="1" ht="11.25">
      <c r="A61" s="1801" t="s">
        <v>308</v>
      </c>
    </row>
    <row r="62" s="907" customFormat="1" ht="11.25">
      <c r="A62" s="1232" t="s">
        <v>833</v>
      </c>
    </row>
    <row r="63" s="907" customFormat="1" ht="11.25">
      <c r="A63" s="1232" t="s">
        <v>834</v>
      </c>
    </row>
    <row r="64" s="907" customFormat="1" ht="11.25">
      <c r="A64" s="1232" t="s">
        <v>835</v>
      </c>
    </row>
    <row r="65" s="907" customFormat="1" ht="11.25">
      <c r="A65" s="1232" t="s">
        <v>836</v>
      </c>
    </row>
    <row r="66" s="907" customFormat="1" ht="11.25">
      <c r="A66" s="1232" t="s">
        <v>837</v>
      </c>
    </row>
    <row r="67" s="907" customFormat="1" ht="11.25">
      <c r="A67" s="1801" t="s">
        <v>308</v>
      </c>
    </row>
    <row r="68" s="907" customFormat="1" ht="11.25">
      <c r="A68" s="1232" t="s">
        <v>838</v>
      </c>
    </row>
    <row r="69" s="907" customFormat="1" ht="11.25">
      <c r="A69" s="1232" t="s">
        <v>839</v>
      </c>
    </row>
    <row r="70" s="907" customFormat="1" ht="11.25">
      <c r="A70" s="1162" t="s">
        <v>235</v>
      </c>
    </row>
    <row r="71" s="907" customFormat="1" ht="11.25">
      <c r="A71" s="1803" t="s">
        <v>840</v>
      </c>
    </row>
    <row r="72" s="907" customFormat="1" ht="11.25">
      <c r="A72" s="1232" t="s">
        <v>841</v>
      </c>
    </row>
    <row r="73" s="907" customFormat="1" ht="11.25">
      <c r="A73" s="1801" t="s">
        <v>308</v>
      </c>
    </row>
    <row r="74" s="907" customFormat="1" ht="11.25">
      <c r="A74" s="1232" t="s">
        <v>842</v>
      </c>
    </row>
    <row r="75" spans="1:7" s="907" customFormat="1" ht="11.25">
      <c r="A75" s="1804"/>
      <c r="B75" s="1800"/>
      <c r="C75" s="1800"/>
      <c r="D75" s="1800"/>
      <c r="E75" s="1800"/>
      <c r="F75" s="1800"/>
      <c r="G75" s="1800"/>
    </row>
    <row r="76" spans="1:7" s="907" customFormat="1" ht="11.25">
      <c r="A76" s="1163" t="s">
        <v>181</v>
      </c>
      <c r="B76" s="1800"/>
      <c r="C76" s="1800"/>
      <c r="D76" s="1800"/>
      <c r="E76" s="1800"/>
      <c r="F76" s="1800"/>
      <c r="G76" s="1800"/>
    </row>
    <row r="77" ht="12">
      <c r="A77" s="1797"/>
    </row>
    <row r="78" ht="12">
      <c r="A78" s="1797"/>
    </row>
    <row r="79" ht="12">
      <c r="A79" s="1797"/>
    </row>
    <row r="80" ht="12">
      <c r="A80" s="1797"/>
    </row>
    <row r="81" ht="12">
      <c r="A81" s="1797"/>
    </row>
    <row r="82" ht="12">
      <c r="A82" s="1797"/>
    </row>
    <row r="83" ht="12">
      <c r="A83" s="1797"/>
    </row>
    <row r="84" ht="12">
      <c r="A84" s="1797"/>
    </row>
    <row r="85" ht="12">
      <c r="A85" s="1797"/>
    </row>
    <row r="86" ht="12">
      <c r="A86" s="1797"/>
    </row>
    <row r="87" ht="12">
      <c r="A87" s="1797"/>
    </row>
    <row r="88" ht="12">
      <c r="A88" s="1797"/>
    </row>
    <row r="89" ht="12">
      <c r="A89" s="1797"/>
    </row>
    <row r="90" ht="12">
      <c r="A90" s="1797"/>
    </row>
    <row r="91" ht="12">
      <c r="A91" s="1797"/>
    </row>
    <row r="92" ht="12">
      <c r="A92" s="1797"/>
    </row>
    <row r="93" ht="12">
      <c r="A93" s="1797"/>
    </row>
    <row r="94" ht="12">
      <c r="A94" s="1797"/>
    </row>
    <row r="95" ht="12">
      <c r="A95" s="1797"/>
    </row>
    <row r="96" ht="12">
      <c r="A96" s="1797"/>
    </row>
    <row r="97" ht="12">
      <c r="A97" s="1797"/>
    </row>
    <row r="98" ht="12">
      <c r="A98" s="1797"/>
    </row>
    <row r="99" ht="12">
      <c r="A99" s="1797"/>
    </row>
    <row r="100" ht="12">
      <c r="A100" s="1797"/>
    </row>
    <row r="101" ht="12">
      <c r="A101" s="1797"/>
    </row>
    <row r="102" ht="12">
      <c r="A102" s="1797"/>
    </row>
    <row r="103" ht="12">
      <c r="A103" s="1797"/>
    </row>
    <row r="104" ht="12">
      <c r="A104" s="1797"/>
    </row>
    <row r="105" ht="12">
      <c r="A105" s="1797"/>
    </row>
    <row r="106" ht="12">
      <c r="A106" s="1797"/>
    </row>
    <row r="107" ht="12">
      <c r="A107" s="1797"/>
    </row>
    <row r="108" ht="12">
      <c r="A108" s="1797"/>
    </row>
    <row r="109" ht="12">
      <c r="A109" s="1797"/>
    </row>
    <row r="110" ht="12">
      <c r="A110" s="1797"/>
    </row>
    <row r="111" ht="12">
      <c r="A111" s="1797"/>
    </row>
    <row r="112" ht="12">
      <c r="A112" s="1797"/>
    </row>
    <row r="113" ht="12">
      <c r="A113" s="1797"/>
    </row>
    <row r="114" ht="12">
      <c r="A114" s="1797"/>
    </row>
    <row r="115" ht="12">
      <c r="A115" s="1797"/>
    </row>
    <row r="116" ht="12">
      <c r="A116" s="1797"/>
    </row>
    <row r="117" ht="12">
      <c r="A117" s="1797"/>
    </row>
    <row r="118" ht="12">
      <c r="A118" s="1797"/>
    </row>
    <row r="119" ht="12">
      <c r="A119" s="1797"/>
    </row>
    <row r="120" ht="12">
      <c r="A120" s="1797"/>
    </row>
    <row r="121" ht="12">
      <c r="A121" s="1797"/>
    </row>
    <row r="122" ht="12">
      <c r="A122" s="1797"/>
    </row>
    <row r="123" ht="12">
      <c r="A123" s="1797"/>
    </row>
    <row r="124" ht="12">
      <c r="A124" s="1797"/>
    </row>
    <row r="125" ht="12">
      <c r="A125" s="1797"/>
    </row>
    <row r="126" ht="12">
      <c r="A126" s="1797"/>
    </row>
    <row r="127" ht="12">
      <c r="A127" s="1797"/>
    </row>
    <row r="128" ht="12">
      <c r="A128" s="1797"/>
    </row>
    <row r="129" ht="12">
      <c r="A129" s="1797"/>
    </row>
    <row r="130" ht="12">
      <c r="A130" s="1797"/>
    </row>
    <row r="131" ht="12">
      <c r="A131" s="1797"/>
    </row>
    <row r="132" ht="12">
      <c r="A132" s="1797"/>
    </row>
    <row r="133" ht="12">
      <c r="A133" s="1797"/>
    </row>
    <row r="134" ht="12">
      <c r="A134" s="1797"/>
    </row>
    <row r="135" ht="12">
      <c r="A135" s="1797"/>
    </row>
    <row r="136" ht="12">
      <c r="A136" s="1797"/>
    </row>
    <row r="137" ht="12">
      <c r="A137" s="1797"/>
    </row>
    <row r="138" ht="12">
      <c r="A138" s="1797"/>
    </row>
  </sheetData>
  <printOptions/>
  <pageMargins left="0.5511811023622047" right="0.15748031496062992" top="0.3937007874015748" bottom="0.3937007874015748" header="0.31496062992125984" footer="0.31496062992125984"/>
  <pageSetup horizontalDpi="600" verticalDpi="600" orientation="landscape" paperSize="9" scale="80" r:id="rId1"/>
  <rowBreaks count="1" manualBreakCount="1">
    <brk id="48" max="1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workbookViewId="0" topLeftCell="A40">
      <pane xSplit="1" topLeftCell="B1" activePane="topRight" state="frozen"/>
      <selection pane="topLeft" activeCell="A2" sqref="A2"/>
      <selection pane="topRight" activeCell="A72" sqref="A72"/>
    </sheetView>
  </sheetViews>
  <sheetFormatPr defaultColWidth="9.00390625" defaultRowHeight="12.75"/>
  <cols>
    <col min="1" max="1" width="51.625" style="1644" customWidth="1"/>
    <col min="2" max="7" width="11.25390625" style="1644" customWidth="1"/>
    <col min="8" max="16384" width="9.125" style="1644" customWidth="1"/>
  </cols>
  <sheetData>
    <row r="1" spans="1:7" s="1631" customFormat="1" ht="21" customHeight="1">
      <c r="A1" s="1629" t="s">
        <v>239</v>
      </c>
      <c r="B1" s="1630"/>
      <c r="C1" s="1630"/>
      <c r="D1" s="1630"/>
      <c r="E1" s="1630"/>
      <c r="F1" s="1630"/>
      <c r="G1" s="1630"/>
    </row>
    <row r="2" spans="1:7" s="1631" customFormat="1" ht="12.75" customHeight="1">
      <c r="A2" s="1629"/>
      <c r="B2" s="1632"/>
      <c r="C2" s="1632"/>
      <c r="D2" s="1632"/>
      <c r="E2" s="1632"/>
      <c r="F2" s="1632"/>
      <c r="G2" s="1633" t="s">
        <v>1363</v>
      </c>
    </row>
    <row r="3" spans="1:7" s="1638" customFormat="1" ht="12.75">
      <c r="A3" s="1634"/>
      <c r="B3" s="1635">
        <v>2008</v>
      </c>
      <c r="C3" s="1636"/>
      <c r="D3" s="1636"/>
      <c r="E3" s="1637"/>
      <c r="F3" s="1635">
        <v>2009</v>
      </c>
      <c r="G3" s="1637"/>
    </row>
    <row r="4" spans="1:7" s="1638" customFormat="1" ht="12.75">
      <c r="A4" s="1639"/>
      <c r="B4" s="1640" t="s">
        <v>503</v>
      </c>
      <c r="C4" s="1640" t="s">
        <v>506</v>
      </c>
      <c r="D4" s="1640" t="s">
        <v>509</v>
      </c>
      <c r="E4" s="1641" t="s">
        <v>512</v>
      </c>
      <c r="F4" s="1640" t="s">
        <v>503</v>
      </c>
      <c r="G4" s="1640" t="s">
        <v>219</v>
      </c>
    </row>
    <row r="5" spans="1:7" ht="14.25">
      <c r="A5" s="1642" t="s">
        <v>240</v>
      </c>
      <c r="B5" s="1643">
        <v>2804.6684677943317</v>
      </c>
      <c r="C5" s="1643">
        <v>2715.0351456705525</v>
      </c>
      <c r="D5" s="1643">
        <v>2728.983660064524</v>
      </c>
      <c r="E5" s="1643">
        <v>2595.6282048344447</v>
      </c>
      <c r="F5" s="1643">
        <v>2585.316659705453</v>
      </c>
      <c r="G5" s="1643">
        <v>2761.3516821487137</v>
      </c>
    </row>
    <row r="6" spans="1:7" ht="12.75">
      <c r="A6" s="1645" t="s">
        <v>220</v>
      </c>
      <c r="B6" s="1646">
        <v>0</v>
      </c>
      <c r="C6" s="1646">
        <v>0</v>
      </c>
      <c r="D6" s="1646">
        <v>0</v>
      </c>
      <c r="E6" s="1646">
        <v>0</v>
      </c>
      <c r="F6" s="1646">
        <v>0</v>
      </c>
      <c r="G6" s="1646">
        <v>0</v>
      </c>
    </row>
    <row r="7" spans="1:7" ht="12.75">
      <c r="A7" s="1645" t="s">
        <v>221</v>
      </c>
      <c r="B7" s="1646">
        <v>2804.6684677943317</v>
      </c>
      <c r="C7" s="1646">
        <v>2715.0351456705525</v>
      </c>
      <c r="D7" s="1646">
        <v>2728.983660064524</v>
      </c>
      <c r="E7" s="1646">
        <v>2595.6282048344447</v>
      </c>
      <c r="F7" s="1646">
        <v>2585.316659705453</v>
      </c>
      <c r="G7" s="1646">
        <v>2761.3516821487137</v>
      </c>
    </row>
    <row r="8" spans="1:7" ht="14.25">
      <c r="A8" s="1647" t="s">
        <v>241</v>
      </c>
      <c r="B8" s="1648">
        <v>1668.0744428365651</v>
      </c>
      <c r="C8" s="1648">
        <v>1657.9904660449993</v>
      </c>
      <c r="D8" s="1648">
        <v>1738.5780129870122</v>
      </c>
      <c r="E8" s="1648">
        <v>1751.4930036889016</v>
      </c>
      <c r="F8" s="1648">
        <v>1800.2874459368165</v>
      </c>
      <c r="G8" s="1648">
        <v>1610.806940152669</v>
      </c>
    </row>
    <row r="9" spans="1:7" ht="14.25">
      <c r="A9" s="1647" t="s">
        <v>242</v>
      </c>
      <c r="B9" s="1648">
        <v>-435.13376203453265</v>
      </c>
      <c r="C9" s="1648">
        <v>-469.4605715220648</v>
      </c>
      <c r="D9" s="1648">
        <v>-551.941420992622</v>
      </c>
      <c r="E9" s="1648">
        <v>-714.2785648771365</v>
      </c>
      <c r="F9" s="1648">
        <v>-765.9482700285812</v>
      </c>
      <c r="G9" s="1648">
        <v>-618.5900597802467</v>
      </c>
    </row>
    <row r="10" spans="1:7" ht="12.75">
      <c r="A10" s="1647" t="s">
        <v>1540</v>
      </c>
      <c r="B10" s="1648">
        <v>1571.7277869922996</v>
      </c>
      <c r="C10" s="1648">
        <v>1526.5052511476179</v>
      </c>
      <c r="D10" s="1648">
        <v>1542.347068070134</v>
      </c>
      <c r="E10" s="1648">
        <v>1558.4137660226793</v>
      </c>
      <c r="F10" s="1648">
        <v>1550.9774837972172</v>
      </c>
      <c r="G10" s="1648">
        <v>1769.1348017762914</v>
      </c>
    </row>
    <row r="11" spans="1:7" ht="6.75" customHeight="1">
      <c r="A11" s="1647"/>
      <c r="B11" s="1648"/>
      <c r="C11" s="1648"/>
      <c r="D11" s="1648"/>
      <c r="E11" s="1648"/>
      <c r="F11" s="1648"/>
      <c r="G11" s="1648"/>
    </row>
    <row r="12" spans="1:7" ht="12.75">
      <c r="A12" s="1642" t="s">
        <v>222</v>
      </c>
      <c r="B12" s="1643">
        <v>0</v>
      </c>
      <c r="C12" s="1643">
        <v>0</v>
      </c>
      <c r="D12" s="1643">
        <v>0</v>
      </c>
      <c r="E12" s="1643">
        <v>0</v>
      </c>
      <c r="F12" s="1643">
        <v>0</v>
      </c>
      <c r="G12" s="1643">
        <v>0</v>
      </c>
    </row>
    <row r="13" spans="1:7" ht="6.75" customHeight="1">
      <c r="A13" s="1647"/>
      <c r="B13" s="1648"/>
      <c r="C13" s="1648"/>
      <c r="D13" s="1648"/>
      <c r="E13" s="1648"/>
      <c r="F13" s="1648"/>
      <c r="G13" s="1648"/>
    </row>
    <row r="14" spans="1:7" ht="14.25">
      <c r="A14" s="1642" t="s">
        <v>243</v>
      </c>
      <c r="B14" s="1643">
        <v>5748.240866777344</v>
      </c>
      <c r="C14" s="1643">
        <v>7884.406464334078</v>
      </c>
      <c r="D14" s="1643">
        <v>8947.964658317802</v>
      </c>
      <c r="E14" s="1643">
        <v>9077.104719076227</v>
      </c>
      <c r="F14" s="1643">
        <v>8399.391425243597</v>
      </c>
      <c r="G14" s="1643">
        <v>8397.360035068396</v>
      </c>
    </row>
    <row r="15" spans="1:7" ht="12.75">
      <c r="A15" s="1645" t="s">
        <v>220</v>
      </c>
      <c r="B15" s="1646">
        <v>4259.528758676061</v>
      </c>
      <c r="C15" s="1646">
        <v>5982.897874921624</v>
      </c>
      <c r="D15" s="1646">
        <v>6831.023394478204</v>
      </c>
      <c r="E15" s="1646">
        <v>6862.28212644125</v>
      </c>
      <c r="F15" s="1646">
        <v>6652.316681465195</v>
      </c>
      <c r="G15" s="1646">
        <v>6694.929479608209</v>
      </c>
    </row>
    <row r="16" spans="1:7" ht="12.75">
      <c r="A16" s="1647" t="s">
        <v>1540</v>
      </c>
      <c r="B16" s="1649">
        <v>441.7572754694431</v>
      </c>
      <c r="C16" s="1649">
        <v>564.5777755264814</v>
      </c>
      <c r="D16" s="1649">
        <v>742.7483398977957</v>
      </c>
      <c r="E16" s="1649">
        <v>781.496986628485</v>
      </c>
      <c r="F16" s="1649">
        <v>860.1266649504681</v>
      </c>
      <c r="G16" s="1649">
        <v>881.7601346242384</v>
      </c>
    </row>
    <row r="17" spans="1:7" ht="12.75">
      <c r="A17" s="1647" t="s">
        <v>1589</v>
      </c>
      <c r="B17" s="1649">
        <v>3728.8823670768934</v>
      </c>
      <c r="C17" s="1649">
        <v>5318.5276838989075</v>
      </c>
      <c r="D17" s="1649">
        <v>5946.656918034799</v>
      </c>
      <c r="E17" s="1649">
        <v>5974.599019342171</v>
      </c>
      <c r="F17" s="1649">
        <v>5738.8085876584355</v>
      </c>
      <c r="G17" s="1649">
        <v>5753.381428856291</v>
      </c>
    </row>
    <row r="18" spans="1:7" ht="12.75">
      <c r="A18" s="1647" t="s">
        <v>223</v>
      </c>
      <c r="B18" s="1649">
        <v>88.88911612972498</v>
      </c>
      <c r="C18" s="1649">
        <v>99.79241549623436</v>
      </c>
      <c r="D18" s="1649">
        <v>141.6181365456098</v>
      </c>
      <c r="E18" s="1649">
        <v>106.18612047059304</v>
      </c>
      <c r="F18" s="1649">
        <v>53.381428856291194</v>
      </c>
      <c r="G18" s="1649">
        <v>59.787916127679814</v>
      </c>
    </row>
    <row r="19" spans="1:7" ht="12.75">
      <c r="A19" s="1645" t="s">
        <v>224</v>
      </c>
      <c r="B19" s="1646">
        <v>1488.7121081012826</v>
      </c>
      <c r="C19" s="1646">
        <v>1901.508589412454</v>
      </c>
      <c r="D19" s="1646">
        <v>2116.9412638395975</v>
      </c>
      <c r="E19" s="1646">
        <v>2214.8225926349783</v>
      </c>
      <c r="F19" s="1646">
        <v>1747.0747437784007</v>
      </c>
      <c r="G19" s="1646">
        <v>1702.4305554601874</v>
      </c>
    </row>
    <row r="20" spans="1:7" ht="12.75">
      <c r="A20" s="1647" t="s">
        <v>225</v>
      </c>
      <c r="B20" s="1649">
        <v>132.75044354570693</v>
      </c>
      <c r="C20" s="1649">
        <v>132.94013283363074</v>
      </c>
      <c r="D20" s="1649">
        <v>49.507012368150605</v>
      </c>
      <c r="E20" s="1649">
        <v>44.51629231579432</v>
      </c>
      <c r="F20" s="1649">
        <v>44.542879493616525</v>
      </c>
      <c r="G20" s="1649">
        <v>44.425282360941395</v>
      </c>
    </row>
    <row r="21" spans="1:7" ht="12.75">
      <c r="A21" s="1647" t="s">
        <v>1540</v>
      </c>
      <c r="B21" s="1649">
        <v>1355.961664555576</v>
      </c>
      <c r="C21" s="1649">
        <v>1768.5684565788233</v>
      </c>
      <c r="D21" s="1649">
        <v>2067.4342514714467</v>
      </c>
      <c r="E21" s="1649">
        <v>2170.3063003191837</v>
      </c>
      <c r="F21" s="1649">
        <v>1702.5318642847842</v>
      </c>
      <c r="G21" s="1649">
        <v>1658.0052730992459</v>
      </c>
    </row>
    <row r="22" spans="1:7" ht="6.75" customHeight="1">
      <c r="A22" s="1647"/>
      <c r="B22" s="1649"/>
      <c r="C22" s="1649"/>
      <c r="D22" s="1649"/>
      <c r="E22" s="1649"/>
      <c r="F22" s="1649"/>
      <c r="G22" s="1649"/>
    </row>
    <row r="23" spans="1:7" ht="14.25">
      <c r="A23" s="1642" t="s">
        <v>244</v>
      </c>
      <c r="B23" s="1643">
        <v>10341.317292840366</v>
      </c>
      <c r="C23" s="1643">
        <v>10997.864089441666</v>
      </c>
      <c r="D23" s="1643">
        <v>11776.036627322197</v>
      </c>
      <c r="E23" s="1643">
        <v>11978.112404728598</v>
      </c>
      <c r="F23" s="1643">
        <v>11964.984438695255</v>
      </c>
      <c r="G23" s="1643">
        <v>11707.808724373741</v>
      </c>
    </row>
    <row r="24" spans="1:7" ht="12.75">
      <c r="A24" s="1645" t="s">
        <v>220</v>
      </c>
      <c r="B24" s="1646">
        <v>5581.07942026761</v>
      </c>
      <c r="C24" s="1646">
        <v>5957.660342078853</v>
      </c>
      <c r="D24" s="1646">
        <v>6299.977093036629</v>
      </c>
      <c r="E24" s="1646">
        <v>6248.955225076615</v>
      </c>
      <c r="F24" s="1646">
        <v>6176.091198004796</v>
      </c>
      <c r="G24" s="1646">
        <v>5909.687188016699</v>
      </c>
    </row>
    <row r="25" spans="1:7" ht="12.75">
      <c r="A25" s="1647" t="s">
        <v>226</v>
      </c>
      <c r="B25" s="1649">
        <v>0</v>
      </c>
      <c r="C25" s="1649">
        <v>0</v>
      </c>
      <c r="D25" s="1649">
        <v>0</v>
      </c>
      <c r="E25" s="1649">
        <v>0</v>
      </c>
      <c r="F25" s="1649">
        <v>0</v>
      </c>
      <c r="G25" s="1649">
        <v>0</v>
      </c>
    </row>
    <row r="26" spans="1:7" ht="12.75">
      <c r="A26" s="1647" t="s">
        <v>1540</v>
      </c>
      <c r="B26" s="1649">
        <v>3798.397695391343</v>
      </c>
      <c r="C26" s="1649">
        <v>4185.376632814084</v>
      </c>
      <c r="D26" s="1649">
        <v>4442.896371879929</v>
      </c>
      <c r="E26" s="1649">
        <v>4553.603131294151</v>
      </c>
      <c r="F26" s="1649">
        <v>4598.683505455587</v>
      </c>
      <c r="G26" s="1649">
        <v>4623.116170142492</v>
      </c>
    </row>
    <row r="27" spans="1:7" ht="12.75">
      <c r="A27" s="1647" t="s">
        <v>227</v>
      </c>
      <c r="B27" s="1649">
        <v>1547.6919762784853</v>
      </c>
      <c r="C27" s="1649">
        <v>1772.2837092647694</v>
      </c>
      <c r="D27" s="1649">
        <v>1857.0807211567007</v>
      </c>
      <c r="E27" s="1649">
        <v>1695.3520937824633</v>
      </c>
      <c r="F27" s="1649">
        <v>1577.4076925492093</v>
      </c>
      <c r="G27" s="1649">
        <v>1286.571017874207</v>
      </c>
    </row>
    <row r="28" spans="1:7" s="1652" customFormat="1" ht="12.75">
      <c r="A28" s="1650" t="s">
        <v>223</v>
      </c>
      <c r="B28" s="1651">
        <v>234.98974859778204</v>
      </c>
      <c r="C28" s="1651">
        <v>0</v>
      </c>
      <c r="D28" s="1651">
        <v>0</v>
      </c>
      <c r="E28" s="1651">
        <v>0</v>
      </c>
      <c r="F28" s="1651">
        <v>0</v>
      </c>
      <c r="G28" s="1651">
        <v>0</v>
      </c>
    </row>
    <row r="29" spans="1:7" ht="12.75">
      <c r="A29" s="1645" t="s">
        <v>224</v>
      </c>
      <c r="B29" s="1646">
        <v>4760.237872572757</v>
      </c>
      <c r="C29" s="1646">
        <v>5040.203747362812</v>
      </c>
      <c r="D29" s="1646">
        <v>5476.059534285567</v>
      </c>
      <c r="E29" s="1646">
        <v>5729.157179651983</v>
      </c>
      <c r="F29" s="1646">
        <v>5788.893240690459</v>
      </c>
      <c r="G29" s="1646">
        <v>5798.121536357042</v>
      </c>
    </row>
    <row r="30" spans="1:7" ht="14.25">
      <c r="A30" s="1647" t="s">
        <v>245</v>
      </c>
      <c r="B30" s="1649">
        <v>298.41022765782304</v>
      </c>
      <c r="C30" s="1649">
        <v>304.78706143683246</v>
      </c>
      <c r="D30" s="1649">
        <v>288.96717662066743</v>
      </c>
      <c r="E30" s="1649">
        <v>289.76783821191003</v>
      </c>
      <c r="F30" s="1649">
        <v>289.15679417428913</v>
      </c>
      <c r="G30" s="1649">
        <v>213.2363313945486</v>
      </c>
    </row>
    <row r="31" spans="1:7" ht="12.75">
      <c r="A31" s="1647" t="s">
        <v>1540</v>
      </c>
      <c r="B31" s="1649">
        <v>4461.827644914933</v>
      </c>
      <c r="C31" s="1649">
        <v>4735.4166859259785</v>
      </c>
      <c r="D31" s="1649">
        <v>5187.092357664899</v>
      </c>
      <c r="E31" s="1649">
        <v>5439.389341440073</v>
      </c>
      <c r="F31" s="1649">
        <v>5499.73644651617</v>
      </c>
      <c r="G31" s="1649">
        <v>5584.885204962493</v>
      </c>
    </row>
    <row r="32" spans="1:7" ht="6.75" customHeight="1">
      <c r="A32" s="1653"/>
      <c r="B32" s="1649"/>
      <c r="C32" s="1649"/>
      <c r="D32" s="1649"/>
      <c r="E32" s="1649"/>
      <c r="F32" s="1649"/>
      <c r="G32" s="1649"/>
    </row>
    <row r="33" spans="1:7" ht="12.75">
      <c r="A33" s="1642" t="s">
        <v>228</v>
      </c>
      <c r="B33" s="1643">
        <v>11389.173153558193</v>
      </c>
      <c r="C33" s="1643">
        <v>11972.190980585292</v>
      </c>
      <c r="D33" s="1643">
        <v>12895.849336920526</v>
      </c>
      <c r="E33" s="1643">
        <v>13322.901210043347</v>
      </c>
      <c r="F33" s="1643">
        <v>13701.568684144653</v>
      </c>
      <c r="G33" s="1643">
        <v>13790.441712339263</v>
      </c>
    </row>
    <row r="34" spans="1:7" ht="6.75" customHeight="1">
      <c r="A34" s="1654"/>
      <c r="B34" s="1649"/>
      <c r="C34" s="1649"/>
      <c r="D34" s="1649"/>
      <c r="E34" s="1649"/>
      <c r="F34" s="1649"/>
      <c r="G34" s="1649"/>
    </row>
    <row r="35" spans="1:7" ht="12.75">
      <c r="A35" s="1655" t="s">
        <v>229</v>
      </c>
      <c r="B35" s="1656">
        <v>30283.399780970234</v>
      </c>
      <c r="C35" s="1656">
        <v>33569.49668003158</v>
      </c>
      <c r="D35" s="1656">
        <v>36348.834282625045</v>
      </c>
      <c r="E35" s="1656">
        <v>36973.746538682615</v>
      </c>
      <c r="F35" s="1656">
        <v>36651.26120778896</v>
      </c>
      <c r="G35" s="1656">
        <v>36656.96215393012</v>
      </c>
    </row>
    <row r="36" ht="12.75">
      <c r="A36" s="1657"/>
    </row>
    <row r="37" spans="1:7" ht="12.75">
      <c r="A37" s="1658" t="s">
        <v>230</v>
      </c>
      <c r="B37" s="1659"/>
      <c r="C37" s="1659"/>
      <c r="D37" s="1659"/>
      <c r="E37" s="1659"/>
      <c r="F37" s="1659"/>
      <c r="G37" s="1659"/>
    </row>
    <row r="38" spans="1:7" ht="14.25">
      <c r="A38" s="1660" t="s">
        <v>246</v>
      </c>
      <c r="B38" s="1661">
        <v>20442.791602026566</v>
      </c>
      <c r="C38" s="1661">
        <v>21628.938463031107</v>
      </c>
      <c r="D38" s="1661">
        <v>23217.833795110215</v>
      </c>
      <c r="E38" s="1661">
        <v>23862.50918716475</v>
      </c>
      <c r="F38" s="1661">
        <v>23822.85332831896</v>
      </c>
      <c r="G38" s="1661">
        <v>24052.345486305207</v>
      </c>
    </row>
    <row r="39" spans="1:7" ht="12.75">
      <c r="A39" s="1662" t="s">
        <v>231</v>
      </c>
      <c r="B39" s="1649">
        <v>9840.60817894367</v>
      </c>
      <c r="C39" s="1649">
        <v>11940.558217000478</v>
      </c>
      <c r="D39" s="1649">
        <v>13131.000487514832</v>
      </c>
      <c r="E39" s="1649">
        <v>13111.237351517864</v>
      </c>
      <c r="F39" s="1649">
        <v>12828.407879469993</v>
      </c>
      <c r="G39" s="1649">
        <v>12604.616667624905</v>
      </c>
    </row>
    <row r="40" spans="1:7" ht="6.75" customHeight="1">
      <c r="A40" s="1662"/>
      <c r="B40" s="1649"/>
      <c r="C40" s="1649"/>
      <c r="D40" s="1649"/>
      <c r="E40" s="1649"/>
      <c r="F40" s="1649"/>
      <c r="G40" s="1649"/>
    </row>
    <row r="41" spans="1:7" ht="12.75">
      <c r="A41" s="1662" t="s">
        <v>232</v>
      </c>
      <c r="B41" s="1649">
        <v>3854.1548620841195</v>
      </c>
      <c r="C41" s="1649">
        <v>3945.138698548375</v>
      </c>
      <c r="D41" s="1649">
        <v>4042.1039949214096</v>
      </c>
      <c r="E41" s="1649">
        <v>3972.503238476116</v>
      </c>
      <c r="F41" s="1649">
        <v>3974.2016531334402</v>
      </c>
      <c r="G41" s="1649">
        <v>4127.842730970049</v>
      </c>
    </row>
    <row r="42" spans="1:7" ht="12.75">
      <c r="A42" s="1662" t="s">
        <v>233</v>
      </c>
      <c r="B42" s="1649">
        <v>26429.244918886106</v>
      </c>
      <c r="C42" s="1649">
        <v>29624.357981483212</v>
      </c>
      <c r="D42" s="1649">
        <v>32306.730287703638</v>
      </c>
      <c r="E42" s="1649">
        <v>33001.2433002065</v>
      </c>
      <c r="F42" s="1649">
        <v>32677.05955465552</v>
      </c>
      <c r="G42" s="1649">
        <v>32529.11942296007</v>
      </c>
    </row>
    <row r="43" spans="1:7" ht="6.75" customHeight="1">
      <c r="A43" s="1662"/>
      <c r="B43" s="1649"/>
      <c r="C43" s="1649"/>
      <c r="D43" s="1649"/>
      <c r="E43" s="1649"/>
      <c r="F43" s="1649"/>
      <c r="G43" s="1649"/>
    </row>
    <row r="44" spans="1:7" ht="14.25">
      <c r="A44" s="1662" t="s">
        <v>247</v>
      </c>
      <c r="B44" s="1649">
        <v>2271.1508247073366</v>
      </c>
      <c r="C44" s="1649">
        <v>3062.307543825317</v>
      </c>
      <c r="D44" s="1649">
        <v>3726.310530317785</v>
      </c>
      <c r="E44" s="1649">
        <v>3755.3530988291354</v>
      </c>
      <c r="F44" s="1649">
        <v>3912.6510447088094</v>
      </c>
      <c r="G44" s="1649">
        <v>3949.5148307430454</v>
      </c>
    </row>
    <row r="45" spans="1:7" ht="14.25">
      <c r="A45" s="1662" t="s">
        <v>248</v>
      </c>
      <c r="B45" s="1649">
        <v>2431.3509686625885</v>
      </c>
      <c r="C45" s="1649">
        <v>2797.392992604835</v>
      </c>
      <c r="D45" s="1649">
        <v>2899.5774955244115</v>
      </c>
      <c r="E45" s="1649">
        <v>2557.559387567813</v>
      </c>
      <c r="F45" s="1649">
        <v>2526.057952372609</v>
      </c>
      <c r="G45" s="1649">
        <v>2251.046261900835</v>
      </c>
    </row>
    <row r="46" spans="1:7" ht="6.75" customHeight="1">
      <c r="A46" s="1662"/>
      <c r="B46" s="1649"/>
      <c r="C46" s="1649"/>
      <c r="D46" s="1649"/>
      <c r="E46" s="1649"/>
      <c r="F46" s="1649"/>
      <c r="G46" s="1649"/>
    </row>
    <row r="47" spans="1:7" ht="14.25">
      <c r="A47" s="1662" t="s">
        <v>249</v>
      </c>
      <c r="B47" s="1649">
        <v>7709.857245221764</v>
      </c>
      <c r="C47" s="1649">
        <v>7988.143178255795</v>
      </c>
      <c r="D47" s="1649">
        <v>8461.05733123806</v>
      </c>
      <c r="E47" s="1649">
        <v>8720.507574404035</v>
      </c>
      <c r="F47" s="1649">
        <v>8758.54039469629</v>
      </c>
      <c r="G47" s="1649">
        <v>8703.974217616733</v>
      </c>
    </row>
    <row r="48" spans="1:7" ht="12.75">
      <c r="A48" s="1663" t="s">
        <v>234</v>
      </c>
      <c r="B48" s="1664">
        <v>4443.660661251795</v>
      </c>
      <c r="C48" s="1664">
        <v>4524.196379441177</v>
      </c>
      <c r="D48" s="1664">
        <v>4887.741674748209</v>
      </c>
      <c r="E48" s="1664">
        <v>5139.221668630381</v>
      </c>
      <c r="F48" s="1664">
        <v>5188.689818983046</v>
      </c>
      <c r="G48" s="1664">
        <v>5122.2939788418935</v>
      </c>
    </row>
    <row r="49" ht="7.5" customHeight="1">
      <c r="A49" s="1657"/>
    </row>
    <row r="50" s="1666" customFormat="1" ht="12" customHeight="1">
      <c r="A50" s="1665" t="s">
        <v>250</v>
      </c>
    </row>
    <row r="51" s="1666" customFormat="1" ht="12" customHeight="1">
      <c r="A51" s="1667" t="s">
        <v>251</v>
      </c>
    </row>
    <row r="52" s="1666" customFormat="1" ht="12" customHeight="1">
      <c r="A52" s="1668" t="s">
        <v>235</v>
      </c>
    </row>
    <row r="53" s="1666" customFormat="1" ht="12" customHeight="1">
      <c r="A53" s="1667" t="s">
        <v>252</v>
      </c>
    </row>
    <row r="54" s="1666" customFormat="1" ht="12" customHeight="1">
      <c r="A54" s="1667" t="s">
        <v>253</v>
      </c>
    </row>
    <row r="55" s="1666" customFormat="1" ht="12" customHeight="1">
      <c r="A55" s="1668" t="s">
        <v>236</v>
      </c>
    </row>
    <row r="56" s="1666" customFormat="1" ht="12" customHeight="1">
      <c r="A56" s="1667" t="s">
        <v>254</v>
      </c>
    </row>
    <row r="57" s="1666" customFormat="1" ht="12" customHeight="1">
      <c r="A57" s="1667" t="s">
        <v>255</v>
      </c>
    </row>
    <row r="58" s="1666" customFormat="1" ht="12" customHeight="1">
      <c r="A58" s="1668" t="s">
        <v>237</v>
      </c>
    </row>
    <row r="59" s="1666" customFormat="1" ht="12" customHeight="1">
      <c r="A59" s="1667" t="s">
        <v>256</v>
      </c>
    </row>
    <row r="60" s="1666" customFormat="1" ht="12" customHeight="1">
      <c r="A60" s="1667" t="s">
        <v>257</v>
      </c>
    </row>
    <row r="61" s="1666" customFormat="1" ht="12" customHeight="1">
      <c r="A61" s="1668" t="s">
        <v>238</v>
      </c>
    </row>
    <row r="62" s="1666" customFormat="1" ht="12" customHeight="1">
      <c r="A62" s="1669" t="s">
        <v>258</v>
      </c>
    </row>
    <row r="63" s="1666" customFormat="1" ht="12" customHeight="1">
      <c r="A63" s="1669" t="s">
        <v>259</v>
      </c>
    </row>
    <row r="64" s="1666" customFormat="1" ht="5.25" customHeight="1"/>
    <row r="65" s="1666" customFormat="1" ht="11.25">
      <c r="A65" s="1670" t="s">
        <v>1810</v>
      </c>
    </row>
  </sheetData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workbookViewId="0" topLeftCell="A1">
      <pane xSplit="1" topLeftCell="B1" activePane="topRight" state="frozen"/>
      <selection pane="topLeft" activeCell="A2" sqref="A2"/>
      <selection pane="topRight" activeCell="A2" sqref="A2"/>
    </sheetView>
  </sheetViews>
  <sheetFormatPr defaultColWidth="9.00390625" defaultRowHeight="12.75"/>
  <cols>
    <col min="1" max="1" width="58.375" style="1644" customWidth="1"/>
    <col min="2" max="16384" width="9.125" style="1644" customWidth="1"/>
  </cols>
  <sheetData>
    <row r="1" spans="1:8" s="1674" customFormat="1" ht="21" customHeight="1">
      <c r="A1" s="1671" t="s">
        <v>269</v>
      </c>
      <c r="B1" s="1672"/>
      <c r="C1" s="1673"/>
      <c r="D1" s="1673"/>
      <c r="E1" s="1673"/>
      <c r="F1" s="1673"/>
      <c r="G1" s="1672"/>
      <c r="H1" s="1673"/>
    </row>
    <row r="2" spans="1:8" s="1674" customFormat="1" ht="12.75" customHeight="1">
      <c r="A2" s="1671"/>
      <c r="B2" s="1672"/>
      <c r="C2" s="1673"/>
      <c r="D2" s="1673"/>
      <c r="E2" s="1673"/>
      <c r="F2" s="1673"/>
      <c r="G2" s="1672"/>
      <c r="H2" s="1675" t="s">
        <v>1363</v>
      </c>
    </row>
    <row r="3" spans="1:8" s="1638" customFormat="1" ht="12.75">
      <c r="A3" s="1676"/>
      <c r="B3" s="1635">
        <v>2008</v>
      </c>
      <c r="C3" s="1677"/>
      <c r="D3" s="1677"/>
      <c r="E3" s="1677"/>
      <c r="F3" s="1678"/>
      <c r="G3" s="1635">
        <v>2009</v>
      </c>
      <c r="H3" s="1678"/>
    </row>
    <row r="4" spans="1:8" s="1638" customFormat="1" ht="12.75">
      <c r="A4" s="1679"/>
      <c r="B4" s="1640" t="s">
        <v>260</v>
      </c>
      <c r="C4" s="1640" t="s">
        <v>261</v>
      </c>
      <c r="D4" s="1640" t="s">
        <v>262</v>
      </c>
      <c r="E4" s="1640" t="s">
        <v>263</v>
      </c>
      <c r="F4" s="1640" t="s">
        <v>1553</v>
      </c>
      <c r="G4" s="1640" t="s">
        <v>260</v>
      </c>
      <c r="H4" s="1640" t="s">
        <v>261</v>
      </c>
    </row>
    <row r="5" spans="1:9" ht="14.25">
      <c r="A5" s="1680" t="s">
        <v>270</v>
      </c>
      <c r="B5" s="1646">
        <v>106.19078652774297</v>
      </c>
      <c r="C5" s="1646">
        <v>46.95604569857145</v>
      </c>
      <c r="D5" s="1646">
        <v>37.76506055291735</v>
      </c>
      <c r="E5" s="1646">
        <v>111.60152343882822</v>
      </c>
      <c r="F5" s="1681">
        <v>302.51341621806</v>
      </c>
      <c r="G5" s="1646">
        <v>42.65703656263127</v>
      </c>
      <c r="H5" s="1646">
        <v>290.6963835673796</v>
      </c>
      <c r="I5" s="1682"/>
    </row>
    <row r="6" spans="1:9" ht="12.75">
      <c r="A6" s="1683" t="s">
        <v>220</v>
      </c>
      <c r="B6" s="1646">
        <v>0</v>
      </c>
      <c r="C6" s="1646">
        <v>0</v>
      </c>
      <c r="D6" s="1646">
        <v>0</v>
      </c>
      <c r="E6" s="1646">
        <v>0</v>
      </c>
      <c r="F6" s="1684">
        <v>0</v>
      </c>
      <c r="G6" s="1646">
        <v>0</v>
      </c>
      <c r="H6" s="1646">
        <v>0</v>
      </c>
      <c r="I6" s="1682"/>
    </row>
    <row r="7" spans="1:9" ht="12.75">
      <c r="A7" s="1645" t="s">
        <v>221</v>
      </c>
      <c r="B7" s="1646">
        <v>106.19078652774297</v>
      </c>
      <c r="C7" s="1646">
        <v>46.95604569857145</v>
      </c>
      <c r="D7" s="1646">
        <v>37.76506055291735</v>
      </c>
      <c r="E7" s="1646">
        <v>111.60152343882822</v>
      </c>
      <c r="F7" s="1684">
        <v>302.51341621806</v>
      </c>
      <c r="G7" s="1646">
        <v>42.65703656263127</v>
      </c>
      <c r="H7" s="1646">
        <v>290.6963835673796</v>
      </c>
      <c r="I7" s="1682"/>
    </row>
    <row r="8" spans="1:9" ht="12.75">
      <c r="A8" s="1647" t="s">
        <v>225</v>
      </c>
      <c r="B8" s="1648">
        <v>19.558690172458753</v>
      </c>
      <c r="C8" s="1648">
        <v>0</v>
      </c>
      <c r="D8" s="1648">
        <v>0</v>
      </c>
      <c r="E8" s="1648">
        <v>0</v>
      </c>
      <c r="F8" s="1685">
        <v>19.558690172458753</v>
      </c>
      <c r="G8" s="1648">
        <v>0.6501068113087078</v>
      </c>
      <c r="H8" s="1648">
        <v>13.683172408087149</v>
      </c>
      <c r="I8" s="1682"/>
    </row>
    <row r="9" spans="1:9" ht="14.25">
      <c r="A9" s="1647" t="s">
        <v>271</v>
      </c>
      <c r="B9" s="1648">
        <v>51.6958904126978</v>
      </c>
      <c r="C9" s="1648">
        <v>27.884780248571452</v>
      </c>
      <c r="D9" s="1648">
        <v>6.41758993291735</v>
      </c>
      <c r="E9" s="1648">
        <v>45.89971374882822</v>
      </c>
      <c r="F9" s="1685">
        <v>131.89797434301482</v>
      </c>
      <c r="G9" s="1648">
        <v>20.753333891322562</v>
      </c>
      <c r="H9" s="1648">
        <v>19.877827919292475</v>
      </c>
      <c r="I9" s="1682"/>
    </row>
    <row r="10" spans="1:9" ht="12.75">
      <c r="A10" s="1647" t="s">
        <v>1540</v>
      </c>
      <c r="B10" s="1648">
        <v>34.93620594258642</v>
      </c>
      <c r="C10" s="1648">
        <v>19.07126545</v>
      </c>
      <c r="D10" s="1648">
        <v>31.34747062</v>
      </c>
      <c r="E10" s="1648">
        <v>65.70180969</v>
      </c>
      <c r="F10" s="1685">
        <v>151.05675170258644</v>
      </c>
      <c r="G10" s="1648">
        <v>21.25359586</v>
      </c>
      <c r="H10" s="1648">
        <v>257.13538324</v>
      </c>
      <c r="I10" s="1682"/>
    </row>
    <row r="11" spans="1:9" ht="6.75" customHeight="1">
      <c r="A11" s="1647"/>
      <c r="B11" s="1648"/>
      <c r="C11" s="1648"/>
      <c r="D11" s="1648"/>
      <c r="E11" s="1648"/>
      <c r="F11" s="1685"/>
      <c r="G11" s="1648"/>
      <c r="H11" s="1648"/>
      <c r="I11" s="1682"/>
    </row>
    <row r="12" spans="1:9" ht="12.75">
      <c r="A12" s="1642" t="s">
        <v>222</v>
      </c>
      <c r="B12" s="1643">
        <v>0</v>
      </c>
      <c r="C12" s="1643">
        <v>0</v>
      </c>
      <c r="D12" s="1643">
        <v>0</v>
      </c>
      <c r="E12" s="1643">
        <v>0</v>
      </c>
      <c r="F12" s="1686">
        <v>0</v>
      </c>
      <c r="G12" s="1643">
        <v>0</v>
      </c>
      <c r="H12" s="1643">
        <v>0</v>
      </c>
      <c r="I12" s="1682"/>
    </row>
    <row r="13" spans="1:9" ht="6.75" customHeight="1">
      <c r="A13" s="1647"/>
      <c r="B13" s="1648"/>
      <c r="C13" s="1648"/>
      <c r="D13" s="1648"/>
      <c r="E13" s="1648"/>
      <c r="F13" s="1685"/>
      <c r="G13" s="1648"/>
      <c r="H13" s="1648"/>
      <c r="I13" s="1682"/>
    </row>
    <row r="14" spans="1:9" ht="14.25">
      <c r="A14" s="1642" t="s">
        <v>272</v>
      </c>
      <c r="B14" s="1643">
        <v>870.7155358326679</v>
      </c>
      <c r="C14" s="1643">
        <v>2355.974442388816</v>
      </c>
      <c r="D14" s="1643">
        <v>1242.8948278800246</v>
      </c>
      <c r="E14" s="1643">
        <v>784.4626619553037</v>
      </c>
      <c r="F14" s="1686">
        <v>5254.047468056812</v>
      </c>
      <c r="G14" s="1643">
        <v>252.00482227850932</v>
      </c>
      <c r="H14" s="1643">
        <v>319.34834663953836</v>
      </c>
      <c r="I14" s="1682"/>
    </row>
    <row r="15" spans="1:9" ht="12.75">
      <c r="A15" s="1645" t="s">
        <v>220</v>
      </c>
      <c r="B15" s="1646">
        <v>795.3279808704852</v>
      </c>
      <c r="C15" s="1646">
        <v>1911.095224429534</v>
      </c>
      <c r="D15" s="1646">
        <v>820.5093574459929</v>
      </c>
      <c r="E15" s="1646">
        <v>612.1711331969743</v>
      </c>
      <c r="F15" s="1684">
        <v>4139.103695942987</v>
      </c>
      <c r="G15" s="1646">
        <v>122.93234989484509</v>
      </c>
      <c r="H15" s="1646">
        <v>284.15812468779677</v>
      </c>
      <c r="I15" s="1682"/>
    </row>
    <row r="16" spans="1:9" ht="12.75">
      <c r="A16" s="1647" t="s">
        <v>1540</v>
      </c>
      <c r="B16" s="1648">
        <v>167.3539676159612</v>
      </c>
      <c r="C16" s="1648">
        <v>188.56825425390565</v>
      </c>
      <c r="D16" s="1648">
        <v>49.78573909756635</v>
      </c>
      <c r="E16" s="1648">
        <v>131.99227589481393</v>
      </c>
      <c r="F16" s="1685">
        <v>537.7002368622472</v>
      </c>
      <c r="G16" s="1648">
        <v>122.20822994470043</v>
      </c>
      <c r="H16" s="1648">
        <v>51.42317164298012</v>
      </c>
      <c r="I16" s="1682"/>
    </row>
    <row r="17" spans="1:9" ht="14.25">
      <c r="A17" s="1647" t="s">
        <v>273</v>
      </c>
      <c r="B17" s="1648">
        <v>602.2336107735598</v>
      </c>
      <c r="C17" s="1648">
        <v>1669.2022321061138</v>
      </c>
      <c r="D17" s="1648">
        <v>725.8399943665822</v>
      </c>
      <c r="E17" s="1648">
        <v>454.82622276171537</v>
      </c>
      <c r="F17" s="1685">
        <v>3452.102060007971</v>
      </c>
      <c r="G17" s="1648">
        <v>0</v>
      </c>
      <c r="H17" s="1648">
        <v>186.0097379428074</v>
      </c>
      <c r="I17" s="1682"/>
    </row>
    <row r="18" spans="1:9" ht="12.75">
      <c r="A18" s="1647" t="s">
        <v>223</v>
      </c>
      <c r="B18" s="1648">
        <v>25.740402480964274</v>
      </c>
      <c r="C18" s="1648">
        <v>53.32473806951466</v>
      </c>
      <c r="D18" s="1648">
        <v>44.88362398184425</v>
      </c>
      <c r="E18" s="1648">
        <v>25.35263454044505</v>
      </c>
      <c r="F18" s="1685">
        <v>149.30139907276822</v>
      </c>
      <c r="G18" s="1648">
        <v>0.724119950144643</v>
      </c>
      <c r="H18" s="1648">
        <v>46.72521510200926</v>
      </c>
      <c r="I18" s="1682"/>
    </row>
    <row r="19" spans="1:9" ht="12.75">
      <c r="A19" s="1645" t="s">
        <v>224</v>
      </c>
      <c r="B19" s="1646">
        <v>75.38755496218272</v>
      </c>
      <c r="C19" s="1646">
        <v>444.87921795928173</v>
      </c>
      <c r="D19" s="1646">
        <v>422.3854704340316</v>
      </c>
      <c r="E19" s="1646">
        <v>172.29152875832946</v>
      </c>
      <c r="F19" s="1684">
        <v>1114.9437721138256</v>
      </c>
      <c r="G19" s="1646">
        <v>129.0724723836642</v>
      </c>
      <c r="H19" s="1646">
        <v>35.19022195174161</v>
      </c>
      <c r="I19" s="1682"/>
    </row>
    <row r="20" spans="1:9" ht="12.75">
      <c r="A20" s="1647" t="s">
        <v>225</v>
      </c>
      <c r="B20" s="1648">
        <v>0.28325570218270507</v>
      </c>
      <c r="C20" s="1648">
        <v>0.18968928792379708</v>
      </c>
      <c r="D20" s="1648">
        <v>4.458465204031025</v>
      </c>
      <c r="E20" s="1648">
        <v>0</v>
      </c>
      <c r="F20" s="1685">
        <v>4.931410194137527</v>
      </c>
      <c r="G20" s="1648">
        <v>0.04448239366407096</v>
      </c>
      <c r="H20" s="1648">
        <v>0.0025564594059810926</v>
      </c>
      <c r="I20" s="1682"/>
    </row>
    <row r="21" spans="1:9" ht="12.75">
      <c r="A21" s="1647" t="s">
        <v>1540</v>
      </c>
      <c r="B21" s="1648">
        <v>75.10429926</v>
      </c>
      <c r="C21" s="1648">
        <v>444.68952867135795</v>
      </c>
      <c r="D21" s="1648">
        <v>417.9270052300006</v>
      </c>
      <c r="E21" s="1648">
        <v>172.29152875832946</v>
      </c>
      <c r="F21" s="1685">
        <v>1110.012361919688</v>
      </c>
      <c r="G21" s="1648">
        <v>129.02798999000015</v>
      </c>
      <c r="H21" s="1648">
        <v>35.18766549233563</v>
      </c>
      <c r="I21" s="1682"/>
    </row>
    <row r="22" spans="1:9" ht="6.75" customHeight="1">
      <c r="A22" s="1647"/>
      <c r="B22" s="1648"/>
      <c r="C22" s="1648"/>
      <c r="D22" s="1648"/>
      <c r="E22" s="1648"/>
      <c r="F22" s="1685"/>
      <c r="G22" s="1648"/>
      <c r="H22" s="1648"/>
      <c r="I22" s="1682"/>
    </row>
    <row r="23" spans="1:9" ht="14.25">
      <c r="A23" s="1642" t="s">
        <v>244</v>
      </c>
      <c r="B23" s="1643">
        <v>1355.9723107417756</v>
      </c>
      <c r="C23" s="1643">
        <v>991.3896627691406</v>
      </c>
      <c r="D23" s="1643">
        <v>872.5510415636329</v>
      </c>
      <c r="E23" s="1643">
        <v>785.5515229630208</v>
      </c>
      <c r="F23" s="1686">
        <v>4005.4645380375696</v>
      </c>
      <c r="G23" s="1643">
        <v>317.9410324666018</v>
      </c>
      <c r="H23" s="1643">
        <v>374.400572362574</v>
      </c>
      <c r="I23" s="1682"/>
    </row>
    <row r="24" spans="1:9" ht="12.75">
      <c r="A24" s="1645" t="s">
        <v>220</v>
      </c>
      <c r="B24" s="1646">
        <v>541.500015443062</v>
      </c>
      <c r="C24" s="1646">
        <v>390.40698480894355</v>
      </c>
      <c r="D24" s="1646">
        <v>269.7191185838493</v>
      </c>
      <c r="E24" s="1646">
        <v>221.54519449511164</v>
      </c>
      <c r="F24" s="1684">
        <v>1423.1713133309665</v>
      </c>
      <c r="G24" s="1646">
        <v>82.17441115677187</v>
      </c>
      <c r="H24" s="1646">
        <v>96.68425305991472</v>
      </c>
      <c r="I24" s="1682"/>
    </row>
    <row r="25" spans="1:9" ht="12.75">
      <c r="A25" s="1647" t="s">
        <v>226</v>
      </c>
      <c r="B25" s="1648">
        <v>0</v>
      </c>
      <c r="C25" s="1648">
        <v>0</v>
      </c>
      <c r="D25" s="1648">
        <v>0</v>
      </c>
      <c r="E25" s="1648">
        <v>0</v>
      </c>
      <c r="F25" s="1685">
        <v>0</v>
      </c>
      <c r="G25" s="1648">
        <v>0</v>
      </c>
      <c r="H25" s="1648">
        <v>0</v>
      </c>
      <c r="I25" s="1682"/>
    </row>
    <row r="26" spans="1:9" ht="12.75">
      <c r="A26" s="1647" t="s">
        <v>1540</v>
      </c>
      <c r="B26" s="1648">
        <v>306.51026684528006</v>
      </c>
      <c r="C26" s="1648">
        <v>390.40698480894355</v>
      </c>
      <c r="D26" s="1648">
        <v>269.7191185838493</v>
      </c>
      <c r="E26" s="1648">
        <v>221.54519449511164</v>
      </c>
      <c r="F26" s="1685">
        <v>1188.1815647331846</v>
      </c>
      <c r="G26" s="1648">
        <v>82.17441115677187</v>
      </c>
      <c r="H26" s="1648">
        <v>96.68425305991472</v>
      </c>
      <c r="I26" s="1682"/>
    </row>
    <row r="27" spans="1:9" s="1652" customFormat="1" ht="12.75">
      <c r="A27" s="1650" t="s">
        <v>223</v>
      </c>
      <c r="B27" s="1687">
        <v>234.98974859778204</v>
      </c>
      <c r="C27" s="1687">
        <v>0</v>
      </c>
      <c r="D27" s="1687">
        <v>0</v>
      </c>
      <c r="E27" s="1687">
        <v>0</v>
      </c>
      <c r="F27" s="1688">
        <v>234.98974859778204</v>
      </c>
      <c r="G27" s="1687">
        <v>0</v>
      </c>
      <c r="H27" s="1687">
        <v>0</v>
      </c>
      <c r="I27" s="1689"/>
    </row>
    <row r="28" spans="1:9" ht="12.75">
      <c r="A28" s="1645" t="s">
        <v>224</v>
      </c>
      <c r="B28" s="1646">
        <v>814.4722952987136</v>
      </c>
      <c r="C28" s="1646">
        <v>600.982677960197</v>
      </c>
      <c r="D28" s="1646">
        <v>602.8319229797837</v>
      </c>
      <c r="E28" s="1646">
        <v>564.0063284679092</v>
      </c>
      <c r="F28" s="1684">
        <v>2582.2932247066033</v>
      </c>
      <c r="G28" s="1646">
        <v>235.76662130983</v>
      </c>
      <c r="H28" s="1646">
        <v>277.71631930265926</v>
      </c>
      <c r="I28" s="1682"/>
    </row>
    <row r="29" spans="1:9" ht="12.75">
      <c r="A29" s="1647" t="s">
        <v>225</v>
      </c>
      <c r="B29" s="1648">
        <v>0</v>
      </c>
      <c r="C29" s="1648">
        <v>8.335059616633247</v>
      </c>
      <c r="D29" s="1648">
        <v>0</v>
      </c>
      <c r="E29" s="1648">
        <v>9.500603943082988</v>
      </c>
      <c r="F29" s="1685">
        <v>17.835663559716235</v>
      </c>
      <c r="G29" s="1648">
        <v>0.3646722823046977</v>
      </c>
      <c r="H29" s="1648">
        <v>0</v>
      </c>
      <c r="I29" s="1682"/>
    </row>
    <row r="30" spans="1:9" ht="12.75">
      <c r="A30" s="1647" t="s">
        <v>1540</v>
      </c>
      <c r="B30" s="1648">
        <v>814.4722952987136</v>
      </c>
      <c r="C30" s="1648">
        <v>592.6476183435636</v>
      </c>
      <c r="D30" s="1648">
        <v>602.8319229797837</v>
      </c>
      <c r="E30" s="1648">
        <v>554.5057245248262</v>
      </c>
      <c r="F30" s="1685">
        <v>2564.457561146887</v>
      </c>
      <c r="G30" s="1648">
        <v>235.4019490275253</v>
      </c>
      <c r="H30" s="1648">
        <v>277.71631930265926</v>
      </c>
      <c r="I30" s="1682"/>
    </row>
    <row r="31" spans="1:9" ht="6.75" customHeight="1">
      <c r="A31" s="1653"/>
      <c r="B31" s="1648"/>
      <c r="C31" s="1648"/>
      <c r="D31" s="1648"/>
      <c r="E31" s="1648"/>
      <c r="F31" s="1685"/>
      <c r="G31" s="1648"/>
      <c r="H31" s="1648"/>
      <c r="I31" s="1682"/>
    </row>
    <row r="32" spans="1:9" ht="12.75">
      <c r="A32" s="1642" t="s">
        <v>228</v>
      </c>
      <c r="B32" s="1643">
        <v>707.5662450984084</v>
      </c>
      <c r="C32" s="1643">
        <v>849.8349221785124</v>
      </c>
      <c r="D32" s="1643">
        <v>822.5753592958382</v>
      </c>
      <c r="E32" s="1643">
        <v>992.9366023332942</v>
      </c>
      <c r="F32" s="1686">
        <v>3372.9131289060533</v>
      </c>
      <c r="G32" s="1643">
        <v>738.5170796045381</v>
      </c>
      <c r="H32" s="1643">
        <v>551.6515040755623</v>
      </c>
      <c r="I32" s="1682"/>
    </row>
    <row r="33" spans="1:9" ht="6.75" customHeight="1">
      <c r="A33" s="1654"/>
      <c r="B33" s="1648"/>
      <c r="C33" s="1648"/>
      <c r="D33" s="1648"/>
      <c r="E33" s="1648"/>
      <c r="F33" s="1685"/>
      <c r="G33" s="1648"/>
      <c r="H33" s="1648"/>
      <c r="I33" s="1682"/>
    </row>
    <row r="34" spans="1:9" ht="12.75">
      <c r="A34" s="1655" t="s">
        <v>229</v>
      </c>
      <c r="B34" s="1656">
        <v>3040.4448782005948</v>
      </c>
      <c r="C34" s="1656">
        <v>4244.155073035041</v>
      </c>
      <c r="D34" s="1656">
        <v>2975.786289292413</v>
      </c>
      <c r="E34" s="1656">
        <v>2674.552310690447</v>
      </c>
      <c r="F34" s="1690">
        <v>12934.938551218496</v>
      </c>
      <c r="G34" s="1656">
        <v>1351.1199709122805</v>
      </c>
      <c r="H34" s="1656">
        <v>1536.0968066450541</v>
      </c>
      <c r="I34" s="1682"/>
    </row>
    <row r="35" spans="1:9" ht="6.75" customHeight="1">
      <c r="A35" s="1691"/>
      <c r="B35" s="1692"/>
      <c r="C35" s="1692"/>
      <c r="D35" s="1692"/>
      <c r="E35" s="1692"/>
      <c r="F35" s="1685"/>
      <c r="G35" s="1692"/>
      <c r="H35" s="1692"/>
      <c r="I35" s="1682"/>
    </row>
    <row r="36" spans="1:9" ht="12.75">
      <c r="A36" s="1658" t="s">
        <v>230</v>
      </c>
      <c r="B36" s="1693"/>
      <c r="C36" s="1693"/>
      <c r="D36" s="1693"/>
      <c r="E36" s="1693"/>
      <c r="F36" s="1684"/>
      <c r="G36" s="1693"/>
      <c r="H36" s="1693"/>
      <c r="I36" s="1682"/>
    </row>
    <row r="37" spans="1:9" ht="14.25">
      <c r="A37" s="1694" t="s">
        <v>274</v>
      </c>
      <c r="B37" s="1695">
        <v>1703.6168818870478</v>
      </c>
      <c r="C37" s="1695">
        <v>1942.6528637965625</v>
      </c>
      <c r="D37" s="1695">
        <v>1885.5578132625708</v>
      </c>
      <c r="E37" s="1695">
        <v>1840.835982998361</v>
      </c>
      <c r="F37" s="1696">
        <v>7372.663541944542</v>
      </c>
      <c r="G37" s="1695">
        <v>1146.0132098606637</v>
      </c>
      <c r="H37" s="1695">
        <v>1155.254428897343</v>
      </c>
      <c r="I37" s="1682"/>
    </row>
    <row r="38" spans="1:9" ht="12.75">
      <c r="A38" s="1697" t="s">
        <v>231</v>
      </c>
      <c r="B38" s="1648">
        <v>1336.8279963135474</v>
      </c>
      <c r="C38" s="1648">
        <v>2301.502209238478</v>
      </c>
      <c r="D38" s="1648">
        <v>1090.2284760298423</v>
      </c>
      <c r="E38" s="1648">
        <v>833.716327692086</v>
      </c>
      <c r="F38" s="1685">
        <v>5562.275009273953</v>
      </c>
      <c r="G38" s="1648">
        <v>205.10676105161696</v>
      </c>
      <c r="H38" s="1648">
        <v>380.8423777477115</v>
      </c>
      <c r="I38" s="1682"/>
    </row>
    <row r="39" spans="1:9" ht="6.75" customHeight="1">
      <c r="A39" s="1697"/>
      <c r="B39" s="1648"/>
      <c r="C39" s="1648"/>
      <c r="D39" s="1648"/>
      <c r="E39" s="1648"/>
      <c r="F39" s="1685"/>
      <c r="G39" s="1648"/>
      <c r="H39" s="1648"/>
      <c r="I39" s="1682"/>
    </row>
    <row r="40" spans="1:9" ht="12.75">
      <c r="A40" s="1697" t="s">
        <v>232</v>
      </c>
      <c r="B40" s="1648">
        <v>180.86307200444548</v>
      </c>
      <c r="C40" s="1648">
        <v>265.6937827091998</v>
      </c>
      <c r="D40" s="1648">
        <v>102.26146621027519</v>
      </c>
      <c r="E40" s="1648">
        <v>191.98462673553792</v>
      </c>
      <c r="F40" s="1685">
        <v>740.8029476594584</v>
      </c>
      <c r="G40" s="1648">
        <v>78.57642795824886</v>
      </c>
      <c r="H40" s="1648">
        <v>343.4749709122269</v>
      </c>
      <c r="I40" s="1682"/>
    </row>
    <row r="41" spans="1:9" ht="12.75">
      <c r="A41" s="1697" t="s">
        <v>233</v>
      </c>
      <c r="B41" s="1648">
        <v>2859.5818061961495</v>
      </c>
      <c r="C41" s="1648">
        <v>3978.4612903258403</v>
      </c>
      <c r="D41" s="1648">
        <v>2873.524823082138</v>
      </c>
      <c r="E41" s="1648">
        <v>2482.5676839549087</v>
      </c>
      <c r="F41" s="1685">
        <v>12194.135603559036</v>
      </c>
      <c r="G41" s="1648">
        <v>1272.5435429540316</v>
      </c>
      <c r="H41" s="1648">
        <v>1192.6218357328273</v>
      </c>
      <c r="I41" s="1682"/>
    </row>
    <row r="42" spans="1:9" ht="6.75" customHeight="1">
      <c r="A42" s="1697"/>
      <c r="B42" s="1648"/>
      <c r="C42" s="1648"/>
      <c r="D42" s="1648"/>
      <c r="E42" s="1648"/>
      <c r="F42" s="1685"/>
      <c r="G42" s="1648"/>
      <c r="H42" s="1648"/>
      <c r="I42" s="1682"/>
    </row>
    <row r="43" spans="1:9" ht="14.25">
      <c r="A43" s="1697" t="s">
        <v>275</v>
      </c>
      <c r="B43" s="1648">
        <v>1343.024851714148</v>
      </c>
      <c r="C43" s="1648">
        <v>2409.898099409117</v>
      </c>
      <c r="D43" s="1648">
        <v>2566.5742862713887</v>
      </c>
      <c r="E43" s="1648">
        <v>1583.7274058921969</v>
      </c>
      <c r="F43" s="1685">
        <v>7903.224643286851</v>
      </c>
      <c r="G43" s="1648">
        <v>899.6341435352872</v>
      </c>
      <c r="H43" s="1648">
        <v>963.7650845779676</v>
      </c>
      <c r="I43" s="1682"/>
    </row>
    <row r="44" spans="1:9" ht="14.25">
      <c r="A44" s="1698" t="s">
        <v>276</v>
      </c>
      <c r="B44" s="1699">
        <v>4.122193736876657</v>
      </c>
      <c r="C44" s="1699">
        <v>343.5852142038227</v>
      </c>
      <c r="D44" s="1699">
        <v>40.970446094426286</v>
      </c>
      <c r="E44" s="1699">
        <v>0</v>
      </c>
      <c r="F44" s="1700">
        <v>388.6778540351257</v>
      </c>
      <c r="G44" s="1699">
        <v>0</v>
      </c>
      <c r="H44" s="1699">
        <v>0</v>
      </c>
      <c r="I44" s="1682"/>
    </row>
    <row r="46" s="1702" customFormat="1" ht="12" customHeight="1">
      <c r="A46" s="1701" t="s">
        <v>277</v>
      </c>
    </row>
    <row r="47" s="1702" customFormat="1" ht="12" customHeight="1">
      <c r="A47" s="1703" t="s">
        <v>278</v>
      </c>
    </row>
    <row r="48" s="1702" customFormat="1" ht="12" customHeight="1">
      <c r="A48" s="1668" t="s">
        <v>264</v>
      </c>
    </row>
    <row r="49" s="1702" customFormat="1" ht="12" customHeight="1">
      <c r="A49" s="1704" t="s">
        <v>265</v>
      </c>
    </row>
    <row r="50" s="1702" customFormat="1" ht="12" customHeight="1">
      <c r="A50" s="1705" t="s">
        <v>266</v>
      </c>
    </row>
    <row r="51" s="1702" customFormat="1" ht="12" customHeight="1">
      <c r="A51" s="1706" t="s">
        <v>279</v>
      </c>
    </row>
    <row r="52" s="1702" customFormat="1" ht="12" customHeight="1">
      <c r="A52" s="1706" t="s">
        <v>280</v>
      </c>
    </row>
    <row r="53" s="1702" customFormat="1" ht="12" customHeight="1">
      <c r="A53" s="1706" t="s">
        <v>281</v>
      </c>
    </row>
    <row r="54" s="1702" customFormat="1" ht="12" customHeight="1">
      <c r="A54" s="1706" t="s">
        <v>267</v>
      </c>
    </row>
    <row r="55" s="1702" customFormat="1" ht="12" customHeight="1">
      <c r="A55" s="1701" t="s">
        <v>282</v>
      </c>
    </row>
    <row r="56" s="1702" customFormat="1" ht="12" customHeight="1">
      <c r="A56" s="1701" t="s">
        <v>268</v>
      </c>
    </row>
    <row r="57" s="1702" customFormat="1" ht="12" customHeight="1">
      <c r="A57" s="1701" t="s">
        <v>283</v>
      </c>
    </row>
    <row r="58" ht="8.25" customHeight="1">
      <c r="A58" s="1707"/>
    </row>
    <row r="59" ht="12.75">
      <c r="A59" s="1708" t="s">
        <v>611</v>
      </c>
    </row>
  </sheetData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15"/>
  <sheetViews>
    <sheetView view="pageBreakPreview" zoomScaleSheetLayoutView="100" workbookViewId="0" topLeftCell="A1">
      <pane xSplit="1" ySplit="4" topLeftCell="B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3" sqref="A3"/>
    </sheetView>
  </sheetViews>
  <sheetFormatPr defaultColWidth="9.00390625" defaultRowHeight="12.75"/>
  <cols>
    <col min="1" max="1" width="59.00390625" style="187" customWidth="1"/>
    <col min="2" max="7" width="12.875" style="187" customWidth="1"/>
    <col min="8" max="16384" width="9.125" style="152" customWidth="1"/>
  </cols>
  <sheetData>
    <row r="1" spans="1:7" s="147" customFormat="1" ht="21" customHeight="1">
      <c r="A1" s="382" t="s">
        <v>1085</v>
      </c>
      <c r="B1" s="383"/>
      <c r="C1" s="383"/>
      <c r="D1" s="383"/>
      <c r="E1" s="383"/>
      <c r="F1" s="383"/>
      <c r="G1" s="383"/>
    </row>
    <row r="2" spans="1:7" s="147" customFormat="1" ht="21" customHeight="1">
      <c r="A2" s="145" t="s">
        <v>1049</v>
      </c>
      <c r="B2" s="146"/>
      <c r="C2" s="146"/>
      <c r="D2" s="146"/>
      <c r="E2" s="146"/>
      <c r="F2" s="146"/>
      <c r="G2" s="146"/>
    </row>
    <row r="3" spans="1:7" s="147" customFormat="1" ht="11.25" customHeight="1">
      <c r="A3" s="148"/>
      <c r="B3" s="149"/>
      <c r="C3" s="149"/>
      <c r="D3" s="149"/>
      <c r="E3" s="149"/>
      <c r="F3" s="149"/>
      <c r="G3" s="150" t="s">
        <v>1103</v>
      </c>
    </row>
    <row r="4" spans="1:7" ht="19.5" customHeight="1">
      <c r="A4" s="151" t="s">
        <v>1104</v>
      </c>
      <c r="B4" s="1616">
        <v>39844</v>
      </c>
      <c r="C4" s="1616">
        <v>39872</v>
      </c>
      <c r="D4" s="1616">
        <v>39903</v>
      </c>
      <c r="E4" s="1616">
        <v>39933</v>
      </c>
      <c r="F4" s="1616">
        <v>39964</v>
      </c>
      <c r="G4" s="1616">
        <v>39994</v>
      </c>
    </row>
    <row r="5" spans="1:7" ht="6" customHeight="1">
      <c r="A5" s="153"/>
      <c r="B5" s="152"/>
      <c r="C5" s="152"/>
      <c r="D5" s="152"/>
      <c r="E5" s="152"/>
      <c r="F5" s="152"/>
      <c r="G5" s="154"/>
    </row>
    <row r="6" spans="1:7" ht="12.75">
      <c r="A6" s="153" t="s">
        <v>1105</v>
      </c>
      <c r="B6" s="155">
        <v>23709716.435729995</v>
      </c>
      <c r="C6" s="155">
        <v>23495526</v>
      </c>
      <c r="D6" s="155">
        <v>23111023</v>
      </c>
      <c r="E6" s="155">
        <v>23062887</v>
      </c>
      <c r="F6" s="155">
        <v>23044515</v>
      </c>
      <c r="G6" s="156">
        <v>23265337</v>
      </c>
    </row>
    <row r="7" spans="1:7" ht="6" customHeight="1">
      <c r="A7" s="157"/>
      <c r="B7" s="158"/>
      <c r="C7" s="158"/>
      <c r="D7" s="158"/>
      <c r="E7" s="158"/>
      <c r="F7" s="158"/>
      <c r="G7" s="159"/>
    </row>
    <row r="8" spans="1:7" ht="12.75">
      <c r="A8" s="160" t="s">
        <v>1106</v>
      </c>
      <c r="B8" s="161">
        <v>3555962.91946</v>
      </c>
      <c r="C8" s="161">
        <v>3283803</v>
      </c>
      <c r="D8" s="161">
        <v>3527351</v>
      </c>
      <c r="E8" s="161">
        <v>2278771</v>
      </c>
      <c r="F8" s="161">
        <v>2758006</v>
      </c>
      <c r="G8" s="162">
        <v>2832631</v>
      </c>
    </row>
    <row r="9" spans="1:7" ht="12.75">
      <c r="A9" s="160" t="s">
        <v>1107</v>
      </c>
      <c r="B9" s="161">
        <v>1790115.7704200002</v>
      </c>
      <c r="C9" s="161">
        <v>1870104</v>
      </c>
      <c r="D9" s="161">
        <v>1736468</v>
      </c>
      <c r="E9" s="161">
        <v>1677934</v>
      </c>
      <c r="F9" s="161">
        <v>1740410</v>
      </c>
      <c r="G9" s="162">
        <v>1676502</v>
      </c>
    </row>
    <row r="10" spans="1:7" ht="12.75">
      <c r="A10" s="160" t="s">
        <v>1108</v>
      </c>
      <c r="B10" s="161">
        <v>18363637.745849997</v>
      </c>
      <c r="C10" s="161">
        <v>18341619</v>
      </c>
      <c r="D10" s="161">
        <v>17847204</v>
      </c>
      <c r="E10" s="161">
        <v>19106182</v>
      </c>
      <c r="F10" s="161">
        <v>18546099</v>
      </c>
      <c r="G10" s="162">
        <v>18756204</v>
      </c>
    </row>
    <row r="11" spans="1:7" ht="6" customHeight="1">
      <c r="A11" s="157"/>
      <c r="B11" s="158"/>
      <c r="C11" s="158"/>
      <c r="D11" s="158"/>
      <c r="E11" s="158"/>
      <c r="F11" s="158"/>
      <c r="G11" s="159"/>
    </row>
    <row r="12" spans="1:7" ht="12.75">
      <c r="A12" s="153" t="s">
        <v>1109</v>
      </c>
      <c r="B12" s="155">
        <v>23709716.43573</v>
      </c>
      <c r="C12" s="155">
        <v>23495526</v>
      </c>
      <c r="D12" s="155">
        <v>23111023</v>
      </c>
      <c r="E12" s="155">
        <v>23062887</v>
      </c>
      <c r="F12" s="155">
        <v>23044515</v>
      </c>
      <c r="G12" s="156">
        <v>23265337</v>
      </c>
    </row>
    <row r="13" spans="1:7" ht="6" customHeight="1">
      <c r="A13" s="157"/>
      <c r="B13" s="158"/>
      <c r="C13" s="158"/>
      <c r="D13" s="158"/>
      <c r="E13" s="158"/>
      <c r="F13" s="158"/>
      <c r="G13" s="159"/>
    </row>
    <row r="14" spans="1:7" ht="12.75">
      <c r="A14" s="157" t="s">
        <v>1110</v>
      </c>
      <c r="B14" s="161">
        <v>8213441.963020001</v>
      </c>
      <c r="C14" s="161">
        <v>8083628</v>
      </c>
      <c r="D14" s="161">
        <v>7799032</v>
      </c>
      <c r="E14" s="161">
        <v>7976849</v>
      </c>
      <c r="F14" s="161">
        <v>7760332</v>
      </c>
      <c r="G14" s="162">
        <v>7809780</v>
      </c>
    </row>
    <row r="15" spans="1:7" ht="12.75">
      <c r="A15" s="157" t="s">
        <v>1111</v>
      </c>
      <c r="B15" s="161">
        <v>3940845.1889899997</v>
      </c>
      <c r="C15" s="161">
        <v>4105375</v>
      </c>
      <c r="D15" s="161">
        <v>4124738</v>
      </c>
      <c r="E15" s="161">
        <v>4180997</v>
      </c>
      <c r="F15" s="161">
        <v>4240138</v>
      </c>
      <c r="G15" s="162">
        <v>4425968</v>
      </c>
    </row>
    <row r="16" spans="1:7" ht="12.75">
      <c r="A16" s="157" t="s">
        <v>1112</v>
      </c>
      <c r="B16" s="161">
        <v>7784447.68606</v>
      </c>
      <c r="C16" s="161">
        <v>7513309</v>
      </c>
      <c r="D16" s="161">
        <v>7185754</v>
      </c>
      <c r="E16" s="161">
        <v>7466426</v>
      </c>
      <c r="F16" s="161">
        <v>7398768</v>
      </c>
      <c r="G16" s="162">
        <v>7440333</v>
      </c>
    </row>
    <row r="17" spans="1:7" ht="12.75">
      <c r="A17" s="157" t="s">
        <v>0</v>
      </c>
      <c r="B17" s="161">
        <v>353270.60177</v>
      </c>
      <c r="C17" s="161">
        <v>413675</v>
      </c>
      <c r="D17" s="161">
        <v>522616</v>
      </c>
      <c r="E17" s="161">
        <v>374477</v>
      </c>
      <c r="F17" s="161">
        <v>447892</v>
      </c>
      <c r="G17" s="162">
        <v>474369</v>
      </c>
    </row>
    <row r="18" spans="1:7" ht="12.75">
      <c r="A18" s="157" t="s">
        <v>1</v>
      </c>
      <c r="B18" s="161">
        <v>3417710.99589</v>
      </c>
      <c r="C18" s="161">
        <v>3379539</v>
      </c>
      <c r="D18" s="161">
        <v>3478883</v>
      </c>
      <c r="E18" s="161">
        <v>3064138</v>
      </c>
      <c r="F18" s="161">
        <v>3197385</v>
      </c>
      <c r="G18" s="162">
        <v>3114887</v>
      </c>
    </row>
    <row r="19" spans="1:7" s="166" customFormat="1" ht="9.75" customHeight="1">
      <c r="A19" s="163"/>
      <c r="B19" s="163"/>
      <c r="C19" s="164"/>
      <c r="D19" s="164"/>
      <c r="E19" s="164"/>
      <c r="F19" s="164"/>
      <c r="G19" s="165"/>
    </row>
    <row r="20" spans="2:7" s="166" customFormat="1" ht="9.75" customHeight="1">
      <c r="B20" s="430"/>
      <c r="C20" s="430"/>
      <c r="D20" s="430"/>
      <c r="E20" s="430"/>
      <c r="F20" s="430"/>
      <c r="G20" s="430"/>
    </row>
    <row r="21" spans="1:7" s="147" customFormat="1" ht="14.25" customHeight="1">
      <c r="A21" s="148"/>
      <c r="B21" s="149"/>
      <c r="C21" s="149"/>
      <c r="D21" s="149"/>
      <c r="E21" s="149"/>
      <c r="F21" s="149"/>
      <c r="G21" s="150" t="s">
        <v>1103</v>
      </c>
    </row>
    <row r="22" spans="1:7" ht="19.5" customHeight="1">
      <c r="A22" s="151" t="s">
        <v>2</v>
      </c>
      <c r="B22" s="1616">
        <v>39844</v>
      </c>
      <c r="C22" s="1616">
        <v>39872</v>
      </c>
      <c r="D22" s="1616">
        <v>39903</v>
      </c>
      <c r="E22" s="1616">
        <v>39933</v>
      </c>
      <c r="F22" s="1616">
        <v>39964</v>
      </c>
      <c r="G22" s="1616">
        <v>39994</v>
      </c>
    </row>
    <row r="23" spans="1:7" ht="6" customHeight="1">
      <c r="A23" s="153"/>
      <c r="B23" s="152"/>
      <c r="C23" s="152"/>
      <c r="D23" s="152"/>
      <c r="E23" s="152"/>
      <c r="F23" s="152"/>
      <c r="G23" s="154"/>
    </row>
    <row r="24" spans="1:7" ht="12.75">
      <c r="A24" s="153" t="s">
        <v>1105</v>
      </c>
      <c r="B24" s="155">
        <v>5117454</v>
      </c>
      <c r="C24" s="155">
        <v>5075840</v>
      </c>
      <c r="D24" s="155">
        <v>5134568</v>
      </c>
      <c r="E24" s="155">
        <v>4730493</v>
      </c>
      <c r="F24" s="155">
        <v>4829252</v>
      </c>
      <c r="G24" s="156">
        <v>4748572</v>
      </c>
    </row>
    <row r="25" spans="1:7" ht="6" customHeight="1">
      <c r="A25" s="157"/>
      <c r="B25" s="158"/>
      <c r="C25" s="158"/>
      <c r="D25" s="158"/>
      <c r="E25" s="158"/>
      <c r="F25" s="158"/>
      <c r="G25" s="159"/>
    </row>
    <row r="26" spans="1:7" ht="12.75">
      <c r="A26" s="157" t="s">
        <v>1836</v>
      </c>
      <c r="B26" s="161">
        <v>18892</v>
      </c>
      <c r="C26" s="161">
        <v>27064</v>
      </c>
      <c r="D26" s="161">
        <v>25359</v>
      </c>
      <c r="E26" s="161">
        <v>24539</v>
      </c>
      <c r="F26" s="161">
        <v>25376</v>
      </c>
      <c r="G26" s="162">
        <v>24507</v>
      </c>
    </row>
    <row r="27" spans="1:7" ht="12.75">
      <c r="A27" s="157" t="s">
        <v>867</v>
      </c>
      <c r="B27" s="167">
        <v>0</v>
      </c>
      <c r="C27" s="167">
        <v>0</v>
      </c>
      <c r="D27" s="167">
        <v>0</v>
      </c>
      <c r="E27" s="167">
        <v>0</v>
      </c>
      <c r="F27" s="167">
        <v>0</v>
      </c>
      <c r="G27" s="168">
        <v>0</v>
      </c>
    </row>
    <row r="28" spans="1:7" ht="12.75">
      <c r="A28" s="157" t="s">
        <v>868</v>
      </c>
      <c r="B28" s="161">
        <v>1488984</v>
      </c>
      <c r="C28" s="161">
        <v>1484628</v>
      </c>
      <c r="D28" s="161">
        <v>1440714</v>
      </c>
      <c r="E28" s="161">
        <v>1446456</v>
      </c>
      <c r="F28" s="161">
        <v>1410645</v>
      </c>
      <c r="G28" s="162">
        <v>1410735</v>
      </c>
    </row>
    <row r="29" spans="1:7" ht="12.75">
      <c r="A29" s="157" t="s">
        <v>1837</v>
      </c>
      <c r="B29" s="161">
        <v>171723</v>
      </c>
      <c r="C29" s="161">
        <v>173226</v>
      </c>
      <c r="D29" s="161">
        <v>175663</v>
      </c>
      <c r="E29" s="161">
        <v>180705</v>
      </c>
      <c r="F29" s="161">
        <v>181744</v>
      </c>
      <c r="G29" s="162">
        <v>185654</v>
      </c>
    </row>
    <row r="30" spans="1:7" ht="12.75">
      <c r="A30" s="157" t="s">
        <v>1838</v>
      </c>
      <c r="B30" s="161">
        <v>20144</v>
      </c>
      <c r="C30" s="161">
        <v>11383</v>
      </c>
      <c r="D30" s="161">
        <v>13949</v>
      </c>
      <c r="E30" s="161">
        <v>14655</v>
      </c>
      <c r="F30" s="161">
        <v>14102</v>
      </c>
      <c r="G30" s="162">
        <v>12789</v>
      </c>
    </row>
    <row r="31" spans="1:7" ht="12.75">
      <c r="A31" s="157" t="s">
        <v>1839</v>
      </c>
      <c r="B31" s="161">
        <v>3417711</v>
      </c>
      <c r="C31" s="161">
        <v>3379539</v>
      </c>
      <c r="D31" s="161">
        <v>3478883</v>
      </c>
      <c r="E31" s="161">
        <v>3064138</v>
      </c>
      <c r="F31" s="161">
        <v>3197385</v>
      </c>
      <c r="G31" s="162">
        <v>3114887</v>
      </c>
    </row>
    <row r="32" spans="1:7" ht="6" customHeight="1">
      <c r="A32" s="157"/>
      <c r="B32" s="169"/>
      <c r="C32" s="169"/>
      <c r="D32" s="169"/>
      <c r="E32" s="169"/>
      <c r="F32" s="169"/>
      <c r="G32" s="170"/>
    </row>
    <row r="33" spans="1:7" ht="12.75">
      <c r="A33" s="153" t="s">
        <v>1109</v>
      </c>
      <c r="B33" s="155">
        <v>5117454</v>
      </c>
      <c r="C33" s="155">
        <v>5075840</v>
      </c>
      <c r="D33" s="155">
        <v>5134568</v>
      </c>
      <c r="E33" s="155">
        <v>4730493</v>
      </c>
      <c r="F33" s="155">
        <v>4829252</v>
      </c>
      <c r="G33" s="156">
        <v>4748572</v>
      </c>
    </row>
    <row r="34" spans="1:7" ht="6" customHeight="1">
      <c r="A34" s="153"/>
      <c r="B34" s="158"/>
      <c r="C34" s="158"/>
      <c r="D34" s="158"/>
      <c r="E34" s="158"/>
      <c r="F34" s="158"/>
      <c r="G34" s="159"/>
    </row>
    <row r="35" spans="1:7" ht="12.75">
      <c r="A35" s="157" t="s">
        <v>1840</v>
      </c>
      <c r="B35" s="171">
        <v>0</v>
      </c>
      <c r="C35" s="171">
        <v>0</v>
      </c>
      <c r="D35" s="171">
        <v>0</v>
      </c>
      <c r="E35" s="171">
        <v>0</v>
      </c>
      <c r="F35" s="171">
        <v>0</v>
      </c>
      <c r="G35" s="172">
        <v>0</v>
      </c>
    </row>
    <row r="36" spans="1:7" ht="15.75" customHeight="1">
      <c r="A36" s="173" t="s">
        <v>859</v>
      </c>
      <c r="B36" s="171">
        <v>1380921</v>
      </c>
      <c r="C36" s="171">
        <v>1376633</v>
      </c>
      <c r="D36" s="171">
        <v>1332714</v>
      </c>
      <c r="E36" s="171">
        <v>1338440</v>
      </c>
      <c r="F36" s="171">
        <v>1302934</v>
      </c>
      <c r="G36" s="172">
        <v>1303086</v>
      </c>
    </row>
    <row r="37" spans="1:7" ht="12.75">
      <c r="A37" s="157" t="s">
        <v>860</v>
      </c>
      <c r="B37" s="171">
        <v>7701</v>
      </c>
      <c r="C37" s="171">
        <v>36583</v>
      </c>
      <c r="D37" s="171">
        <v>14390</v>
      </c>
      <c r="E37" s="171">
        <v>11760</v>
      </c>
      <c r="F37" s="171">
        <v>75643</v>
      </c>
      <c r="G37" s="172">
        <v>14077</v>
      </c>
    </row>
    <row r="38" spans="1:7" ht="12.75">
      <c r="A38" s="174" t="s">
        <v>861</v>
      </c>
      <c r="B38" s="155">
        <v>1388622</v>
      </c>
      <c r="C38" s="155">
        <v>1413216</v>
      </c>
      <c r="D38" s="155">
        <v>1347104</v>
      </c>
      <c r="E38" s="155">
        <v>1350200</v>
      </c>
      <c r="F38" s="155">
        <v>1378577</v>
      </c>
      <c r="G38" s="156">
        <v>1317163</v>
      </c>
    </row>
    <row r="39" spans="1:7" ht="6" customHeight="1">
      <c r="A39" s="157"/>
      <c r="B39" s="158"/>
      <c r="C39" s="158"/>
      <c r="D39" s="158"/>
      <c r="E39" s="158"/>
      <c r="F39" s="158"/>
      <c r="G39" s="159"/>
    </row>
    <row r="40" spans="1:7" ht="12.75">
      <c r="A40" s="157" t="s">
        <v>862</v>
      </c>
      <c r="B40" s="161">
        <v>20000</v>
      </c>
      <c r="C40" s="161">
        <v>20000</v>
      </c>
      <c r="D40" s="161">
        <v>20000</v>
      </c>
      <c r="E40" s="161">
        <v>20000</v>
      </c>
      <c r="F40" s="161">
        <v>20000</v>
      </c>
      <c r="G40" s="162">
        <v>20000</v>
      </c>
    </row>
    <row r="41" spans="1:7" ht="12.75">
      <c r="A41" s="157" t="s">
        <v>863</v>
      </c>
      <c r="B41" s="171">
        <v>2948199</v>
      </c>
      <c r="C41" s="171">
        <v>2840322</v>
      </c>
      <c r="D41" s="171">
        <v>2916715</v>
      </c>
      <c r="E41" s="171">
        <v>3143271</v>
      </c>
      <c r="F41" s="171">
        <v>3151632</v>
      </c>
      <c r="G41" s="172">
        <v>3095342</v>
      </c>
    </row>
    <row r="42" spans="1:7" ht="12.75">
      <c r="A42" s="157" t="s">
        <v>864</v>
      </c>
      <c r="B42" s="171">
        <v>760633</v>
      </c>
      <c r="C42" s="171">
        <v>802302</v>
      </c>
      <c r="D42" s="171">
        <v>850749</v>
      </c>
      <c r="E42" s="171">
        <v>217022</v>
      </c>
      <c r="F42" s="171">
        <v>279043</v>
      </c>
      <c r="G42" s="172">
        <v>316067</v>
      </c>
    </row>
    <row r="43" spans="1:7" s="178" customFormat="1" ht="16.5" customHeight="1">
      <c r="A43" s="175" t="s">
        <v>865</v>
      </c>
      <c r="B43" s="176">
        <v>3728832</v>
      </c>
      <c r="C43" s="176">
        <v>3662624</v>
      </c>
      <c r="D43" s="176">
        <v>3787464</v>
      </c>
      <c r="E43" s="176">
        <v>3380293</v>
      </c>
      <c r="F43" s="176">
        <v>3450675</v>
      </c>
      <c r="G43" s="177">
        <v>3431409</v>
      </c>
    </row>
    <row r="44" spans="1:7" s="178" customFormat="1" ht="9.75" customHeight="1">
      <c r="A44" s="179"/>
      <c r="B44" s="180"/>
      <c r="C44" s="180"/>
      <c r="D44" s="180"/>
      <c r="E44" s="180"/>
      <c r="F44" s="180"/>
      <c r="G44" s="181"/>
    </row>
    <row r="45" spans="1:7" ht="9.75" customHeight="1">
      <c r="A45" s="182"/>
      <c r="B45" s="183"/>
      <c r="C45" s="183"/>
      <c r="D45" s="183"/>
      <c r="E45" s="183"/>
      <c r="F45" s="183"/>
      <c r="G45" s="183"/>
    </row>
    <row r="46" spans="1:7" ht="15">
      <c r="A46" s="184" t="s">
        <v>1074</v>
      </c>
      <c r="B46" s="431"/>
      <c r="C46" s="431"/>
      <c r="D46" s="431"/>
      <c r="E46" s="431"/>
      <c r="F46" s="431"/>
      <c r="G46" s="431"/>
    </row>
    <row r="47" spans="1:7" ht="12.75">
      <c r="A47" s="183"/>
      <c r="B47" s="183"/>
      <c r="C47" s="183"/>
      <c r="D47" s="183"/>
      <c r="E47" s="183"/>
      <c r="F47" s="183"/>
      <c r="G47" s="183"/>
    </row>
    <row r="48" spans="1:7" ht="12.75">
      <c r="A48" s="183"/>
      <c r="B48" s="185"/>
      <c r="C48" s="185"/>
      <c r="D48" s="185"/>
      <c r="E48" s="185"/>
      <c r="F48" s="185"/>
      <c r="G48" s="185"/>
    </row>
    <row r="49" spans="1:7" ht="12.75">
      <c r="A49" s="183"/>
      <c r="B49" s="183"/>
      <c r="C49" s="183"/>
      <c r="D49" s="183"/>
      <c r="E49" s="183"/>
      <c r="F49" s="183"/>
      <c r="G49" s="183"/>
    </row>
    <row r="50" spans="1:7" ht="12.75">
      <c r="A50" s="183"/>
      <c r="B50" s="186"/>
      <c r="C50" s="186"/>
      <c r="D50" s="186"/>
      <c r="E50" s="186"/>
      <c r="F50" s="186"/>
      <c r="G50" s="186"/>
    </row>
    <row r="51" spans="1:7" ht="12.75">
      <c r="A51" s="183"/>
      <c r="B51" s="183"/>
      <c r="C51" s="183"/>
      <c r="D51" s="183"/>
      <c r="E51" s="183"/>
      <c r="F51" s="183"/>
      <c r="G51" s="183"/>
    </row>
    <row r="52" spans="1:7" ht="12.75">
      <c r="A52" s="183"/>
      <c r="B52" s="185"/>
      <c r="C52" s="185"/>
      <c r="D52" s="185"/>
      <c r="E52" s="185"/>
      <c r="F52" s="185"/>
      <c r="G52" s="185"/>
    </row>
    <row r="53" spans="1:7" ht="12.75">
      <c r="A53" s="183"/>
      <c r="B53" s="186"/>
      <c r="C53" s="186"/>
      <c r="D53" s="186"/>
      <c r="E53" s="186"/>
      <c r="F53" s="186"/>
      <c r="G53" s="186"/>
    </row>
    <row r="54" spans="1:7" ht="12.75">
      <c r="A54" s="183"/>
      <c r="B54" s="186"/>
      <c r="C54" s="186"/>
      <c r="D54" s="186"/>
      <c r="E54" s="186"/>
      <c r="F54" s="186"/>
      <c r="G54" s="186"/>
    </row>
    <row r="55" spans="1:7" ht="12.75">
      <c r="A55" s="183"/>
      <c r="B55" s="183"/>
      <c r="C55" s="183"/>
      <c r="D55" s="183"/>
      <c r="E55" s="183"/>
      <c r="F55" s="183"/>
      <c r="G55" s="183"/>
    </row>
    <row r="56" spans="1:7" ht="12.75">
      <c r="A56" s="183"/>
      <c r="B56" s="183"/>
      <c r="C56" s="183"/>
      <c r="D56" s="183"/>
      <c r="E56" s="183"/>
      <c r="F56" s="183"/>
      <c r="G56" s="183"/>
    </row>
    <row r="57" spans="1:7" ht="12.75">
      <c r="A57" s="183"/>
      <c r="B57" s="183"/>
      <c r="C57" s="183"/>
      <c r="D57" s="183"/>
      <c r="E57" s="183"/>
      <c r="F57" s="183"/>
      <c r="G57" s="183"/>
    </row>
    <row r="58" spans="1:7" ht="12.75">
      <c r="A58" s="183"/>
      <c r="B58" s="183"/>
      <c r="C58" s="183"/>
      <c r="D58" s="183"/>
      <c r="E58" s="183"/>
      <c r="F58" s="183"/>
      <c r="G58" s="183"/>
    </row>
    <row r="59" spans="1:7" ht="12.75">
      <c r="A59" s="183"/>
      <c r="B59" s="183"/>
      <c r="C59" s="183"/>
      <c r="D59" s="183"/>
      <c r="E59" s="183"/>
      <c r="F59" s="183"/>
      <c r="G59" s="183"/>
    </row>
    <row r="60" spans="1:7" ht="12.75">
      <c r="A60" s="183"/>
      <c r="B60" s="183"/>
      <c r="C60" s="183"/>
      <c r="D60" s="183"/>
      <c r="E60" s="183"/>
      <c r="F60" s="183"/>
      <c r="G60" s="183"/>
    </row>
    <row r="61" spans="1:7" ht="12.75">
      <c r="A61" s="183"/>
      <c r="B61" s="183"/>
      <c r="C61" s="183"/>
      <c r="D61" s="183"/>
      <c r="E61" s="183"/>
      <c r="F61" s="183"/>
      <c r="G61" s="183"/>
    </row>
    <row r="62" spans="1:7" ht="12.75">
      <c r="A62" s="183"/>
      <c r="B62" s="183"/>
      <c r="C62" s="183"/>
      <c r="D62" s="183"/>
      <c r="E62" s="183"/>
      <c r="F62" s="183"/>
      <c r="G62" s="183"/>
    </row>
    <row r="63" spans="1:7" ht="12.75">
      <c r="A63" s="183"/>
      <c r="B63" s="183"/>
      <c r="C63" s="183"/>
      <c r="D63" s="183"/>
      <c r="E63" s="183"/>
      <c r="F63" s="183"/>
      <c r="G63" s="183"/>
    </row>
    <row r="64" spans="1:7" ht="12.75">
      <c r="A64" s="183"/>
      <c r="B64" s="183"/>
      <c r="C64" s="183"/>
      <c r="D64" s="183"/>
      <c r="E64" s="183"/>
      <c r="F64" s="183"/>
      <c r="G64" s="183"/>
    </row>
    <row r="65" spans="1:7" ht="12.75">
      <c r="A65" s="183"/>
      <c r="B65" s="183"/>
      <c r="C65" s="183"/>
      <c r="D65" s="183"/>
      <c r="E65" s="183"/>
      <c r="F65" s="183"/>
      <c r="G65" s="183"/>
    </row>
    <row r="66" spans="1:7" ht="12.75">
      <c r="A66" s="183"/>
      <c r="B66" s="183"/>
      <c r="C66" s="183"/>
      <c r="D66" s="183"/>
      <c r="E66" s="183"/>
      <c r="F66" s="183"/>
      <c r="G66" s="183"/>
    </row>
    <row r="67" spans="1:7" ht="12.75">
      <c r="A67" s="183"/>
      <c r="B67" s="183"/>
      <c r="C67" s="183"/>
      <c r="D67" s="183"/>
      <c r="E67" s="183"/>
      <c r="F67" s="183"/>
      <c r="G67" s="183"/>
    </row>
    <row r="68" spans="1:7" ht="12.75">
      <c r="A68" s="183"/>
      <c r="B68" s="183"/>
      <c r="C68" s="183"/>
      <c r="D68" s="183"/>
      <c r="E68" s="183"/>
      <c r="F68" s="183"/>
      <c r="G68" s="183"/>
    </row>
    <row r="69" spans="1:7" ht="12.75">
      <c r="A69" s="183"/>
      <c r="B69" s="183"/>
      <c r="C69" s="183"/>
      <c r="D69" s="183"/>
      <c r="E69" s="183"/>
      <c r="F69" s="183"/>
      <c r="G69" s="183"/>
    </row>
    <row r="70" spans="1:7" ht="12.75">
      <c r="A70" s="183"/>
      <c r="B70" s="183"/>
      <c r="C70" s="183"/>
      <c r="D70" s="183"/>
      <c r="E70" s="183"/>
      <c r="F70" s="183"/>
      <c r="G70" s="183"/>
    </row>
    <row r="71" spans="1:7" ht="12.75">
      <c r="A71" s="183"/>
      <c r="B71" s="183"/>
      <c r="C71" s="183"/>
      <c r="D71" s="183"/>
      <c r="E71" s="183"/>
      <c r="F71" s="183"/>
      <c r="G71" s="183"/>
    </row>
    <row r="72" spans="1:7" ht="12.75">
      <c r="A72" s="183"/>
      <c r="B72" s="183"/>
      <c r="C72" s="183"/>
      <c r="D72" s="183"/>
      <c r="E72" s="183"/>
      <c r="F72" s="183"/>
      <c r="G72" s="183"/>
    </row>
    <row r="73" spans="1:7" ht="12.75">
      <c r="A73" s="183"/>
      <c r="B73" s="183"/>
      <c r="C73" s="183"/>
      <c r="D73" s="183"/>
      <c r="E73" s="183"/>
      <c r="F73" s="183"/>
      <c r="G73" s="183"/>
    </row>
    <row r="74" spans="1:7" ht="12.75">
      <c r="A74" s="183"/>
      <c r="B74" s="183"/>
      <c r="C74" s="183"/>
      <c r="D74" s="183"/>
      <c r="E74" s="183"/>
      <c r="F74" s="183"/>
      <c r="G74" s="183"/>
    </row>
    <row r="75" spans="1:7" ht="12.75">
      <c r="A75" s="183"/>
      <c r="B75" s="183"/>
      <c r="C75" s="183"/>
      <c r="D75" s="183"/>
      <c r="E75" s="183"/>
      <c r="F75" s="183"/>
      <c r="G75" s="183"/>
    </row>
    <row r="76" spans="1:7" ht="12.75">
      <c r="A76" s="183"/>
      <c r="B76" s="183"/>
      <c r="C76" s="183"/>
      <c r="D76" s="183"/>
      <c r="E76" s="183"/>
      <c r="F76" s="183"/>
      <c r="G76" s="183"/>
    </row>
    <row r="77" spans="1:7" ht="12.75">
      <c r="A77" s="183"/>
      <c r="B77" s="183"/>
      <c r="C77" s="183"/>
      <c r="D77" s="183"/>
      <c r="E77" s="183"/>
      <c r="F77" s="183"/>
      <c r="G77" s="183"/>
    </row>
    <row r="78" spans="1:7" ht="12.75">
      <c r="A78" s="183"/>
      <c r="B78" s="183"/>
      <c r="C78" s="183"/>
      <c r="D78" s="183"/>
      <c r="E78" s="183"/>
      <c r="F78" s="183"/>
      <c r="G78" s="183"/>
    </row>
    <row r="79" spans="1:7" ht="12.75">
      <c r="A79" s="183"/>
      <c r="B79" s="183"/>
      <c r="C79" s="183"/>
      <c r="D79" s="183"/>
      <c r="E79" s="183"/>
      <c r="F79" s="183"/>
      <c r="G79" s="183"/>
    </row>
    <row r="80" spans="1:7" ht="12.75">
      <c r="A80" s="183"/>
      <c r="B80" s="183"/>
      <c r="C80" s="183"/>
      <c r="D80" s="183"/>
      <c r="E80" s="183"/>
      <c r="F80" s="183"/>
      <c r="G80" s="183"/>
    </row>
    <row r="81" spans="1:7" ht="12.75">
      <c r="A81" s="183"/>
      <c r="B81" s="183"/>
      <c r="C81" s="183"/>
      <c r="D81" s="183"/>
      <c r="E81" s="183"/>
      <c r="F81" s="183"/>
      <c r="G81" s="183"/>
    </row>
    <row r="82" spans="1:7" ht="12.75">
      <c r="A82" s="183"/>
      <c r="B82" s="183"/>
      <c r="C82" s="183"/>
      <c r="D82" s="183"/>
      <c r="E82" s="183"/>
      <c r="F82" s="183"/>
      <c r="G82" s="183"/>
    </row>
    <row r="83" spans="1:7" ht="12.75">
      <c r="A83" s="183"/>
      <c r="B83" s="183"/>
      <c r="C83" s="183"/>
      <c r="D83" s="183"/>
      <c r="E83" s="183"/>
      <c r="F83" s="183"/>
      <c r="G83" s="183"/>
    </row>
    <row r="84" spans="1:7" ht="12.75">
      <c r="A84" s="183"/>
      <c r="B84" s="183"/>
      <c r="C84" s="183"/>
      <c r="D84" s="183"/>
      <c r="E84" s="183"/>
      <c r="F84" s="183"/>
      <c r="G84" s="183"/>
    </row>
    <row r="85" spans="1:7" ht="12.75">
      <c r="A85" s="183"/>
      <c r="B85" s="183"/>
      <c r="C85" s="183"/>
      <c r="D85" s="183"/>
      <c r="E85" s="183"/>
      <c r="F85" s="183"/>
      <c r="G85" s="183"/>
    </row>
    <row r="86" spans="1:7" ht="12.75">
      <c r="A86" s="183"/>
      <c r="B86" s="183"/>
      <c r="C86" s="183"/>
      <c r="D86" s="183"/>
      <c r="E86" s="183"/>
      <c r="F86" s="183"/>
      <c r="G86" s="183"/>
    </row>
    <row r="87" spans="1:7" ht="12.75">
      <c r="A87" s="183"/>
      <c r="B87" s="183"/>
      <c r="C87" s="183"/>
      <c r="D87" s="183"/>
      <c r="E87" s="183"/>
      <c r="F87" s="183"/>
      <c r="G87" s="183"/>
    </row>
    <row r="88" spans="1:7" ht="12.75">
      <c r="A88" s="183"/>
      <c r="B88" s="183"/>
      <c r="C88" s="183"/>
      <c r="D88" s="183"/>
      <c r="E88" s="183"/>
      <c r="F88" s="183"/>
      <c r="G88" s="183"/>
    </row>
    <row r="89" spans="1:7" ht="12.75">
      <c r="A89" s="183"/>
      <c r="B89" s="183"/>
      <c r="C89" s="183"/>
      <c r="D89" s="183"/>
      <c r="E89" s="183"/>
      <c r="F89" s="183"/>
      <c r="G89" s="183"/>
    </row>
    <row r="90" spans="1:7" ht="12.75">
      <c r="A90" s="183"/>
      <c r="B90" s="183"/>
      <c r="C90" s="183"/>
      <c r="D90" s="183"/>
      <c r="E90" s="183"/>
      <c r="F90" s="183"/>
      <c r="G90" s="183"/>
    </row>
    <row r="91" spans="1:7" ht="12.75">
      <c r="A91" s="183"/>
      <c r="B91" s="183"/>
      <c r="C91" s="183"/>
      <c r="D91" s="183"/>
      <c r="E91" s="183"/>
      <c r="F91" s="183"/>
      <c r="G91" s="183"/>
    </row>
    <row r="92" spans="1:7" ht="12.75">
      <c r="A92" s="183"/>
      <c r="B92" s="183"/>
      <c r="C92" s="183"/>
      <c r="D92" s="183"/>
      <c r="E92" s="183"/>
      <c r="F92" s="183"/>
      <c r="G92" s="183"/>
    </row>
    <row r="93" spans="1:7" ht="12.75">
      <c r="A93" s="183"/>
      <c r="B93" s="183"/>
      <c r="C93" s="183"/>
      <c r="D93" s="183"/>
      <c r="E93" s="183"/>
      <c r="F93" s="183"/>
      <c r="G93" s="183"/>
    </row>
    <row r="94" spans="1:7" ht="12.75">
      <c r="A94" s="183"/>
      <c r="B94" s="183"/>
      <c r="C94" s="183"/>
      <c r="D94" s="183"/>
      <c r="E94" s="183"/>
      <c r="F94" s="183"/>
      <c r="G94" s="183"/>
    </row>
    <row r="95" spans="1:7" ht="12.75">
      <c r="A95" s="183"/>
      <c r="B95" s="183"/>
      <c r="C95" s="183"/>
      <c r="D95" s="183"/>
      <c r="E95" s="183"/>
      <c r="F95" s="183"/>
      <c r="G95" s="183"/>
    </row>
    <row r="96" spans="1:7" ht="12.75">
      <c r="A96" s="183"/>
      <c r="B96" s="183"/>
      <c r="C96" s="183"/>
      <c r="D96" s="183"/>
      <c r="E96" s="183"/>
      <c r="F96" s="183"/>
      <c r="G96" s="183"/>
    </row>
    <row r="97" spans="1:7" ht="12.75">
      <c r="A97" s="183"/>
      <c r="B97" s="183"/>
      <c r="C97" s="183"/>
      <c r="D97" s="183"/>
      <c r="E97" s="183"/>
      <c r="F97" s="183"/>
      <c r="G97" s="183"/>
    </row>
    <row r="98" spans="1:7" ht="12.75">
      <c r="A98" s="183"/>
      <c r="B98" s="183"/>
      <c r="C98" s="183"/>
      <c r="D98" s="183"/>
      <c r="E98" s="183"/>
      <c r="F98" s="183"/>
      <c r="G98" s="183"/>
    </row>
    <row r="99" spans="1:7" ht="12.75">
      <c r="A99" s="183"/>
      <c r="B99" s="183"/>
      <c r="C99" s="183"/>
      <c r="D99" s="183"/>
      <c r="E99" s="183"/>
      <c r="F99" s="183"/>
      <c r="G99" s="183"/>
    </row>
    <row r="100" spans="1:7" ht="12.75">
      <c r="A100" s="183"/>
      <c r="B100" s="183"/>
      <c r="C100" s="183"/>
      <c r="D100" s="183"/>
      <c r="E100" s="183"/>
      <c r="F100" s="183"/>
      <c r="G100" s="183"/>
    </row>
    <row r="101" spans="1:7" ht="12.75">
      <c r="A101" s="183"/>
      <c r="B101" s="183"/>
      <c r="C101" s="183"/>
      <c r="D101" s="183"/>
      <c r="E101" s="183"/>
      <c r="F101" s="183"/>
      <c r="G101" s="183"/>
    </row>
    <row r="102" spans="1:7" ht="12.75">
      <c r="A102" s="183"/>
      <c r="B102" s="183"/>
      <c r="C102" s="183"/>
      <c r="D102" s="183"/>
      <c r="E102" s="183"/>
      <c r="F102" s="183"/>
      <c r="G102" s="183"/>
    </row>
    <row r="103" spans="1:7" ht="12.75">
      <c r="A103" s="183"/>
      <c r="B103" s="183"/>
      <c r="C103" s="183"/>
      <c r="D103" s="183"/>
      <c r="E103" s="183"/>
      <c r="F103" s="183"/>
      <c r="G103" s="183"/>
    </row>
    <row r="104" spans="1:7" ht="12.75">
      <c r="A104" s="183"/>
      <c r="B104" s="183"/>
      <c r="C104" s="183"/>
      <c r="D104" s="183"/>
      <c r="E104" s="183"/>
      <c r="F104" s="183"/>
      <c r="G104" s="183"/>
    </row>
    <row r="105" spans="1:7" ht="12.75">
      <c r="A105" s="183"/>
      <c r="B105" s="183"/>
      <c r="C105" s="183"/>
      <c r="D105" s="183"/>
      <c r="E105" s="183"/>
      <c r="F105" s="183"/>
      <c r="G105" s="183"/>
    </row>
    <row r="106" spans="1:7" ht="12.75">
      <c r="A106" s="183"/>
      <c r="B106" s="183"/>
      <c r="C106" s="183"/>
      <c r="D106" s="183"/>
      <c r="E106" s="183"/>
      <c r="F106" s="183"/>
      <c r="G106" s="183"/>
    </row>
    <row r="107" spans="1:7" ht="12.75">
      <c r="A107" s="183"/>
      <c r="B107" s="183"/>
      <c r="C107" s="183"/>
      <c r="D107" s="183"/>
      <c r="E107" s="183"/>
      <c r="F107" s="183"/>
      <c r="G107" s="183"/>
    </row>
    <row r="108" spans="1:7" ht="12.75">
      <c r="A108" s="183"/>
      <c r="B108" s="183"/>
      <c r="C108" s="183"/>
      <c r="D108" s="183"/>
      <c r="E108" s="183"/>
      <c r="F108" s="183"/>
      <c r="G108" s="183"/>
    </row>
    <row r="109" spans="1:7" ht="12.75">
      <c r="A109" s="183"/>
      <c r="B109" s="183"/>
      <c r="C109" s="183"/>
      <c r="D109" s="183"/>
      <c r="E109" s="183"/>
      <c r="F109" s="183"/>
      <c r="G109" s="183"/>
    </row>
    <row r="110" spans="1:7" ht="12.75">
      <c r="A110" s="183"/>
      <c r="B110" s="183"/>
      <c r="C110" s="183"/>
      <c r="D110" s="183"/>
      <c r="E110" s="183"/>
      <c r="F110" s="183"/>
      <c r="G110" s="183"/>
    </row>
    <row r="111" spans="1:7" ht="12.75">
      <c r="A111" s="183"/>
      <c r="B111" s="183"/>
      <c r="C111" s="183"/>
      <c r="D111" s="183"/>
      <c r="E111" s="183"/>
      <c r="F111" s="183"/>
      <c r="G111" s="183"/>
    </row>
    <row r="112" spans="1:7" ht="12.75">
      <c r="A112" s="183"/>
      <c r="B112" s="183"/>
      <c r="C112" s="183"/>
      <c r="D112" s="183"/>
      <c r="E112" s="183"/>
      <c r="F112" s="183"/>
      <c r="G112" s="183"/>
    </row>
    <row r="113" spans="1:7" ht="12.75">
      <c r="A113" s="183"/>
      <c r="B113" s="183"/>
      <c r="C113" s="183"/>
      <c r="D113" s="183"/>
      <c r="E113" s="183"/>
      <c r="F113" s="183"/>
      <c r="G113" s="183"/>
    </row>
    <row r="114" spans="1:7" ht="12.75">
      <c r="A114" s="183"/>
      <c r="B114" s="183"/>
      <c r="C114" s="183"/>
      <c r="D114" s="183"/>
      <c r="E114" s="183"/>
      <c r="F114" s="183"/>
      <c r="G114" s="183"/>
    </row>
    <row r="115" spans="1:7" ht="12.75">
      <c r="A115" s="183"/>
      <c r="B115" s="183"/>
      <c r="C115" s="183"/>
      <c r="D115" s="183"/>
      <c r="E115" s="183"/>
      <c r="F115" s="183"/>
      <c r="G115" s="183"/>
    </row>
    <row r="116" spans="1:7" ht="12.75">
      <c r="A116" s="183"/>
      <c r="B116" s="183"/>
      <c r="C116" s="183"/>
      <c r="D116" s="183"/>
      <c r="E116" s="183"/>
      <c r="F116" s="183"/>
      <c r="G116" s="183"/>
    </row>
    <row r="117" spans="1:7" ht="12.75">
      <c r="A117" s="183"/>
      <c r="B117" s="183"/>
      <c r="C117" s="183"/>
      <c r="D117" s="183"/>
      <c r="E117" s="183"/>
      <c r="F117" s="183"/>
      <c r="G117" s="183"/>
    </row>
    <row r="118" spans="1:7" ht="12.75">
      <c r="A118" s="183"/>
      <c r="B118" s="183"/>
      <c r="C118" s="183"/>
      <c r="D118" s="183"/>
      <c r="E118" s="183"/>
      <c r="F118" s="183"/>
      <c r="G118" s="183"/>
    </row>
    <row r="119" spans="1:7" ht="12.75">
      <c r="A119" s="183"/>
      <c r="B119" s="183"/>
      <c r="C119" s="183"/>
      <c r="D119" s="183"/>
      <c r="E119" s="183"/>
      <c r="F119" s="183"/>
      <c r="G119" s="183"/>
    </row>
    <row r="120" spans="1:7" ht="12.75">
      <c r="A120" s="183"/>
      <c r="B120" s="183"/>
      <c r="C120" s="183"/>
      <c r="D120" s="183"/>
      <c r="E120" s="183"/>
      <c r="F120" s="183"/>
      <c r="G120" s="183"/>
    </row>
    <row r="121" spans="1:7" ht="12.75">
      <c r="A121" s="183"/>
      <c r="B121" s="183"/>
      <c r="C121" s="183"/>
      <c r="D121" s="183"/>
      <c r="E121" s="183"/>
      <c r="F121" s="183"/>
      <c r="G121" s="183"/>
    </row>
    <row r="122" spans="1:7" ht="12.75">
      <c r="A122" s="183"/>
      <c r="B122" s="183"/>
      <c r="C122" s="183"/>
      <c r="D122" s="183"/>
      <c r="E122" s="183"/>
      <c r="F122" s="183"/>
      <c r="G122" s="183"/>
    </row>
    <row r="123" spans="1:7" ht="12.75">
      <c r="A123" s="183"/>
      <c r="B123" s="183"/>
      <c r="C123" s="183"/>
      <c r="D123" s="183"/>
      <c r="E123" s="183"/>
      <c r="F123" s="183"/>
      <c r="G123" s="183"/>
    </row>
    <row r="124" spans="1:7" ht="12.75">
      <c r="A124" s="183"/>
      <c r="B124" s="183"/>
      <c r="C124" s="183"/>
      <c r="D124" s="183"/>
      <c r="E124" s="183"/>
      <c r="F124" s="183"/>
      <c r="G124" s="183"/>
    </row>
    <row r="125" spans="1:7" ht="12.75">
      <c r="A125" s="183"/>
      <c r="B125" s="183"/>
      <c r="C125" s="183"/>
      <c r="D125" s="183"/>
      <c r="E125" s="183"/>
      <c r="F125" s="183"/>
      <c r="G125" s="183"/>
    </row>
    <row r="126" spans="1:7" ht="12.75">
      <c r="A126" s="183"/>
      <c r="B126" s="183"/>
      <c r="C126" s="183"/>
      <c r="D126" s="183"/>
      <c r="E126" s="183"/>
      <c r="F126" s="183"/>
      <c r="G126" s="183"/>
    </row>
    <row r="127" spans="1:7" ht="12.75">
      <c r="A127" s="183"/>
      <c r="B127" s="183"/>
      <c r="C127" s="183"/>
      <c r="D127" s="183"/>
      <c r="E127" s="183"/>
      <c r="F127" s="183"/>
      <c r="G127" s="183"/>
    </row>
    <row r="128" spans="1:7" ht="12.75">
      <c r="A128" s="183"/>
      <c r="B128" s="183"/>
      <c r="C128" s="183"/>
      <c r="D128" s="183"/>
      <c r="E128" s="183"/>
      <c r="F128" s="183"/>
      <c r="G128" s="183"/>
    </row>
    <row r="129" spans="1:7" ht="12.75">
      <c r="A129" s="183"/>
      <c r="B129" s="183"/>
      <c r="C129" s="183"/>
      <c r="D129" s="183"/>
      <c r="E129" s="183"/>
      <c r="F129" s="183"/>
      <c r="G129" s="183"/>
    </row>
    <row r="130" spans="1:7" ht="12.75">
      <c r="A130" s="183"/>
      <c r="B130" s="183"/>
      <c r="C130" s="183"/>
      <c r="D130" s="183"/>
      <c r="E130" s="183"/>
      <c r="F130" s="183"/>
      <c r="G130" s="183"/>
    </row>
    <row r="131" spans="1:7" ht="12.75">
      <c r="A131" s="183"/>
      <c r="B131" s="183"/>
      <c r="C131" s="183"/>
      <c r="D131" s="183"/>
      <c r="E131" s="183"/>
      <c r="F131" s="183"/>
      <c r="G131" s="183"/>
    </row>
    <row r="132" spans="1:7" ht="12.75">
      <c r="A132" s="183"/>
      <c r="B132" s="183"/>
      <c r="C132" s="183"/>
      <c r="D132" s="183"/>
      <c r="E132" s="183"/>
      <c r="F132" s="183"/>
      <c r="G132" s="183"/>
    </row>
    <row r="133" spans="1:7" ht="12.75">
      <c r="A133" s="183"/>
      <c r="B133" s="183"/>
      <c r="C133" s="183"/>
      <c r="D133" s="183"/>
      <c r="E133" s="183"/>
      <c r="F133" s="183"/>
      <c r="G133" s="183"/>
    </row>
    <row r="134" spans="1:7" ht="12.75">
      <c r="A134" s="183"/>
      <c r="B134" s="183"/>
      <c r="C134" s="183"/>
      <c r="D134" s="183"/>
      <c r="E134" s="183"/>
      <c r="F134" s="183"/>
      <c r="G134" s="183"/>
    </row>
    <row r="135" spans="1:7" ht="12.75">
      <c r="A135" s="183"/>
      <c r="B135" s="183"/>
      <c r="C135" s="183"/>
      <c r="D135" s="183"/>
      <c r="E135" s="183"/>
      <c r="F135" s="183"/>
      <c r="G135" s="183"/>
    </row>
    <row r="136" spans="1:7" ht="12.75">
      <c r="A136" s="183"/>
      <c r="B136" s="183"/>
      <c r="C136" s="183"/>
      <c r="D136" s="183"/>
      <c r="E136" s="183"/>
      <c r="F136" s="183"/>
      <c r="G136" s="183"/>
    </row>
    <row r="137" spans="1:7" ht="12.75">
      <c r="A137" s="183"/>
      <c r="B137" s="183"/>
      <c r="C137" s="183"/>
      <c r="D137" s="183"/>
      <c r="E137" s="183"/>
      <c r="F137" s="183"/>
      <c r="G137" s="183"/>
    </row>
    <row r="138" spans="1:7" ht="12.75">
      <c r="A138" s="183"/>
      <c r="B138" s="183"/>
      <c r="C138" s="183"/>
      <c r="D138" s="183"/>
      <c r="E138" s="183"/>
      <c r="F138" s="183"/>
      <c r="G138" s="183"/>
    </row>
    <row r="139" spans="1:7" ht="12.75">
      <c r="A139" s="183"/>
      <c r="B139" s="183"/>
      <c r="C139" s="183"/>
      <c r="D139" s="183"/>
      <c r="E139" s="183"/>
      <c r="F139" s="183"/>
      <c r="G139" s="183"/>
    </row>
    <row r="140" spans="1:7" ht="12.75">
      <c r="A140" s="183"/>
      <c r="B140" s="183"/>
      <c r="C140" s="183"/>
      <c r="D140" s="183"/>
      <c r="E140" s="183"/>
      <c r="F140" s="183"/>
      <c r="G140" s="183"/>
    </row>
    <row r="141" spans="1:7" ht="12.75">
      <c r="A141" s="183"/>
      <c r="B141" s="183"/>
      <c r="C141" s="183"/>
      <c r="D141" s="183"/>
      <c r="E141" s="183"/>
      <c r="F141" s="183"/>
      <c r="G141" s="183"/>
    </row>
    <row r="142" spans="1:7" ht="12.75">
      <c r="A142" s="183"/>
      <c r="B142" s="183"/>
      <c r="C142" s="183"/>
      <c r="D142" s="183"/>
      <c r="E142" s="183"/>
      <c r="F142" s="183"/>
      <c r="G142" s="183"/>
    </row>
    <row r="143" spans="1:7" ht="12.75">
      <c r="A143" s="183"/>
      <c r="B143" s="183"/>
      <c r="C143" s="183"/>
      <c r="D143" s="183"/>
      <c r="E143" s="183"/>
      <c r="F143" s="183"/>
      <c r="G143" s="183"/>
    </row>
    <row r="144" spans="1:7" ht="12.75">
      <c r="A144" s="183"/>
      <c r="B144" s="183"/>
      <c r="C144" s="183"/>
      <c r="D144" s="183"/>
      <c r="E144" s="183"/>
      <c r="F144" s="183"/>
      <c r="G144" s="183"/>
    </row>
    <row r="145" spans="1:7" ht="12.75">
      <c r="A145" s="183"/>
      <c r="B145" s="183"/>
      <c r="C145" s="183"/>
      <c r="D145" s="183"/>
      <c r="E145" s="183"/>
      <c r="F145" s="183"/>
      <c r="G145" s="183"/>
    </row>
    <row r="146" spans="1:7" ht="12.75">
      <c r="A146" s="183"/>
      <c r="B146" s="183"/>
      <c r="C146" s="183"/>
      <c r="D146" s="183"/>
      <c r="E146" s="183"/>
      <c r="F146" s="183"/>
      <c r="G146" s="183"/>
    </row>
    <row r="147" spans="1:7" ht="12.75">
      <c r="A147" s="183"/>
      <c r="B147" s="183"/>
      <c r="C147" s="183"/>
      <c r="D147" s="183"/>
      <c r="E147" s="183"/>
      <c r="F147" s="183"/>
      <c r="G147" s="183"/>
    </row>
    <row r="148" spans="1:7" ht="12.75">
      <c r="A148" s="183"/>
      <c r="B148" s="183"/>
      <c r="C148" s="183"/>
      <c r="D148" s="183"/>
      <c r="E148" s="183"/>
      <c r="F148" s="183"/>
      <c r="G148" s="183"/>
    </row>
    <row r="149" spans="1:7" ht="12.75">
      <c r="A149" s="183"/>
      <c r="B149" s="183"/>
      <c r="C149" s="183"/>
      <c r="D149" s="183"/>
      <c r="E149" s="183"/>
      <c r="F149" s="183"/>
      <c r="G149" s="183"/>
    </row>
    <row r="150" spans="1:7" ht="12.75">
      <c r="A150" s="183"/>
      <c r="B150" s="183"/>
      <c r="C150" s="183"/>
      <c r="D150" s="183"/>
      <c r="E150" s="183"/>
      <c r="F150" s="183"/>
      <c r="G150" s="183"/>
    </row>
    <row r="151" spans="1:7" ht="12.75">
      <c r="A151" s="183"/>
      <c r="B151" s="183"/>
      <c r="C151" s="183"/>
      <c r="D151" s="183"/>
      <c r="E151" s="183"/>
      <c r="F151" s="183"/>
      <c r="G151" s="183"/>
    </row>
    <row r="152" spans="1:7" ht="12.75">
      <c r="A152" s="183"/>
      <c r="B152" s="183"/>
      <c r="C152" s="183"/>
      <c r="D152" s="183"/>
      <c r="E152" s="183"/>
      <c r="F152" s="183"/>
      <c r="G152" s="183"/>
    </row>
    <row r="153" spans="1:7" ht="12.75">
      <c r="A153" s="183"/>
      <c r="B153" s="183"/>
      <c r="C153" s="183"/>
      <c r="D153" s="183"/>
      <c r="E153" s="183"/>
      <c r="F153" s="183"/>
      <c r="G153" s="183"/>
    </row>
    <row r="154" spans="1:7" ht="12.75">
      <c r="A154" s="183"/>
      <c r="B154" s="183"/>
      <c r="C154" s="183"/>
      <c r="D154" s="183"/>
      <c r="E154" s="183"/>
      <c r="F154" s="183"/>
      <c r="G154" s="183"/>
    </row>
    <row r="155" spans="1:7" ht="12.75">
      <c r="A155" s="183"/>
      <c r="B155" s="183"/>
      <c r="C155" s="183"/>
      <c r="D155" s="183"/>
      <c r="E155" s="183"/>
      <c r="F155" s="183"/>
      <c r="G155" s="183"/>
    </row>
    <row r="156" spans="1:7" ht="12.75">
      <c r="A156" s="183"/>
      <c r="B156" s="183"/>
      <c r="C156" s="183"/>
      <c r="D156" s="183"/>
      <c r="E156" s="183"/>
      <c r="F156" s="183"/>
      <c r="G156" s="183"/>
    </row>
    <row r="157" spans="1:7" ht="12.75">
      <c r="A157" s="183"/>
      <c r="B157" s="183"/>
      <c r="C157" s="183"/>
      <c r="D157" s="183"/>
      <c r="E157" s="183"/>
      <c r="F157" s="183"/>
      <c r="G157" s="183"/>
    </row>
    <row r="158" spans="1:7" ht="12.75">
      <c r="A158" s="183"/>
      <c r="B158" s="183"/>
      <c r="C158" s="183"/>
      <c r="D158" s="183"/>
      <c r="E158" s="183"/>
      <c r="F158" s="183"/>
      <c r="G158" s="183"/>
    </row>
    <row r="159" spans="1:7" ht="12.75">
      <c r="A159" s="183"/>
      <c r="B159" s="183"/>
      <c r="C159" s="183"/>
      <c r="D159" s="183"/>
      <c r="E159" s="183"/>
      <c r="F159" s="183"/>
      <c r="G159" s="183"/>
    </row>
    <row r="160" spans="1:7" ht="12.75">
      <c r="A160" s="183"/>
      <c r="B160" s="183"/>
      <c r="C160" s="183"/>
      <c r="D160" s="183"/>
      <c r="E160" s="183"/>
      <c r="F160" s="183"/>
      <c r="G160" s="183"/>
    </row>
    <row r="161" spans="1:7" ht="12.75">
      <c r="A161" s="183"/>
      <c r="B161" s="183"/>
      <c r="C161" s="183"/>
      <c r="D161" s="183"/>
      <c r="E161" s="183"/>
      <c r="F161" s="183"/>
      <c r="G161" s="183"/>
    </row>
    <row r="162" spans="1:7" ht="12.75">
      <c r="A162" s="183"/>
      <c r="B162" s="183"/>
      <c r="C162" s="183"/>
      <c r="D162" s="183"/>
      <c r="E162" s="183"/>
      <c r="F162" s="183"/>
      <c r="G162" s="183"/>
    </row>
    <row r="163" spans="1:7" ht="12.75">
      <c r="A163" s="183"/>
      <c r="B163" s="183"/>
      <c r="C163" s="183"/>
      <c r="D163" s="183"/>
      <c r="E163" s="183"/>
      <c r="F163" s="183"/>
      <c r="G163" s="183"/>
    </row>
    <row r="164" spans="1:7" ht="12.75">
      <c r="A164" s="183"/>
      <c r="B164" s="183"/>
      <c r="C164" s="183"/>
      <c r="D164" s="183"/>
      <c r="E164" s="183"/>
      <c r="F164" s="183"/>
      <c r="G164" s="183"/>
    </row>
    <row r="165" spans="1:7" ht="12.75">
      <c r="A165" s="183"/>
      <c r="B165" s="183"/>
      <c r="C165" s="183"/>
      <c r="D165" s="183"/>
      <c r="E165" s="183"/>
      <c r="F165" s="183"/>
      <c r="G165" s="183"/>
    </row>
    <row r="166" spans="1:7" ht="12.75">
      <c r="A166" s="183"/>
      <c r="B166" s="183"/>
      <c r="C166" s="183"/>
      <c r="D166" s="183"/>
      <c r="E166" s="183"/>
      <c r="F166" s="183"/>
      <c r="G166" s="183"/>
    </row>
    <row r="167" spans="1:7" ht="12.75">
      <c r="A167" s="183"/>
      <c r="B167" s="183"/>
      <c r="C167" s="183"/>
      <c r="D167" s="183"/>
      <c r="E167" s="183"/>
      <c r="F167" s="183"/>
      <c r="G167" s="183"/>
    </row>
    <row r="168" spans="1:7" ht="12.75">
      <c r="A168" s="183"/>
      <c r="B168" s="183"/>
      <c r="C168" s="183"/>
      <c r="D168" s="183"/>
      <c r="E168" s="183"/>
      <c r="F168" s="183"/>
      <c r="G168" s="183"/>
    </row>
    <row r="169" spans="1:7" ht="12.75">
      <c r="A169" s="183"/>
      <c r="B169" s="183"/>
      <c r="C169" s="183"/>
      <c r="D169" s="183"/>
      <c r="E169" s="183"/>
      <c r="F169" s="183"/>
      <c r="G169" s="183"/>
    </row>
    <row r="170" spans="1:7" ht="12.75">
      <c r="A170" s="183"/>
      <c r="B170" s="183"/>
      <c r="C170" s="183"/>
      <c r="D170" s="183"/>
      <c r="E170" s="183"/>
      <c r="F170" s="183"/>
      <c r="G170" s="183"/>
    </row>
    <row r="171" spans="1:7" ht="12.75">
      <c r="A171" s="183"/>
      <c r="B171" s="183"/>
      <c r="C171" s="183"/>
      <c r="D171" s="183"/>
      <c r="E171" s="183"/>
      <c r="F171" s="183"/>
      <c r="G171" s="183"/>
    </row>
    <row r="172" spans="1:7" ht="12.75">
      <c r="A172" s="183"/>
      <c r="B172" s="183"/>
      <c r="C172" s="183"/>
      <c r="D172" s="183"/>
      <c r="E172" s="183"/>
      <c r="F172" s="183"/>
      <c r="G172" s="183"/>
    </row>
    <row r="173" spans="1:7" ht="12.75">
      <c r="A173" s="183"/>
      <c r="B173" s="183"/>
      <c r="C173" s="183"/>
      <c r="D173" s="183"/>
      <c r="E173" s="183"/>
      <c r="F173" s="183"/>
      <c r="G173" s="183"/>
    </row>
    <row r="174" spans="1:7" ht="12.75">
      <c r="A174" s="183"/>
      <c r="B174" s="183"/>
      <c r="C174" s="183"/>
      <c r="D174" s="183"/>
      <c r="E174" s="183"/>
      <c r="F174" s="183"/>
      <c r="G174" s="183"/>
    </row>
    <row r="175" spans="1:7" ht="12.75">
      <c r="A175" s="183"/>
      <c r="B175" s="183"/>
      <c r="C175" s="183"/>
      <c r="D175" s="183"/>
      <c r="E175" s="183"/>
      <c r="F175" s="183"/>
      <c r="G175" s="183"/>
    </row>
    <row r="176" spans="1:7" ht="12.75">
      <c r="A176" s="183"/>
      <c r="B176" s="183"/>
      <c r="C176" s="183"/>
      <c r="D176" s="183"/>
      <c r="E176" s="183"/>
      <c r="F176" s="183"/>
      <c r="G176" s="183"/>
    </row>
    <row r="177" spans="1:7" ht="12.75">
      <c r="A177" s="183"/>
      <c r="B177" s="183"/>
      <c r="C177" s="183"/>
      <c r="D177" s="183"/>
      <c r="E177" s="183"/>
      <c r="F177" s="183"/>
      <c r="G177" s="183"/>
    </row>
    <row r="178" spans="1:7" ht="12.75">
      <c r="A178" s="183"/>
      <c r="B178" s="183"/>
      <c r="C178" s="183"/>
      <c r="D178" s="183"/>
      <c r="E178" s="183"/>
      <c r="F178" s="183"/>
      <c r="G178" s="183"/>
    </row>
    <row r="179" spans="1:7" ht="12.75">
      <c r="A179" s="183"/>
      <c r="B179" s="183"/>
      <c r="C179" s="183"/>
      <c r="D179" s="183"/>
      <c r="E179" s="183"/>
      <c r="F179" s="183"/>
      <c r="G179" s="183"/>
    </row>
    <row r="180" spans="1:7" ht="12.75">
      <c r="A180" s="183"/>
      <c r="B180" s="183"/>
      <c r="C180" s="183"/>
      <c r="D180" s="183"/>
      <c r="E180" s="183"/>
      <c r="F180" s="183"/>
      <c r="G180" s="183"/>
    </row>
    <row r="181" spans="1:7" ht="12.75">
      <c r="A181" s="183"/>
      <c r="B181" s="183"/>
      <c r="C181" s="183"/>
      <c r="D181" s="183"/>
      <c r="E181" s="183"/>
      <c r="F181" s="183"/>
      <c r="G181" s="183"/>
    </row>
    <row r="182" spans="1:7" ht="12.75">
      <c r="A182" s="183"/>
      <c r="B182" s="183"/>
      <c r="C182" s="183"/>
      <c r="D182" s="183"/>
      <c r="E182" s="183"/>
      <c r="F182" s="183"/>
      <c r="G182" s="183"/>
    </row>
    <row r="183" spans="1:7" ht="12.75">
      <c r="A183" s="183"/>
      <c r="B183" s="183"/>
      <c r="C183" s="183"/>
      <c r="D183" s="183"/>
      <c r="E183" s="183"/>
      <c r="F183" s="183"/>
      <c r="G183" s="183"/>
    </row>
    <row r="184" spans="1:7" ht="12.75">
      <c r="A184" s="183"/>
      <c r="B184" s="183"/>
      <c r="C184" s="183"/>
      <c r="D184" s="183"/>
      <c r="E184" s="183"/>
      <c r="F184" s="183"/>
      <c r="G184" s="183"/>
    </row>
    <row r="185" spans="1:7" ht="12.75">
      <c r="A185" s="183"/>
      <c r="B185" s="183"/>
      <c r="C185" s="183"/>
      <c r="D185" s="183"/>
      <c r="E185" s="183"/>
      <c r="F185" s="183"/>
      <c r="G185" s="183"/>
    </row>
    <row r="186" spans="1:7" ht="12.75">
      <c r="A186" s="183"/>
      <c r="B186" s="183"/>
      <c r="C186" s="183"/>
      <c r="D186" s="183"/>
      <c r="E186" s="183"/>
      <c r="F186" s="183"/>
      <c r="G186" s="183"/>
    </row>
    <row r="187" spans="1:7" ht="12.75">
      <c r="A187" s="183"/>
      <c r="B187" s="183"/>
      <c r="C187" s="183"/>
      <c r="D187" s="183"/>
      <c r="E187" s="183"/>
      <c r="F187" s="183"/>
      <c r="G187" s="183"/>
    </row>
    <row r="188" spans="1:7" ht="12.75">
      <c r="A188" s="183"/>
      <c r="B188" s="183"/>
      <c r="C188" s="183"/>
      <c r="D188" s="183"/>
      <c r="E188" s="183"/>
      <c r="F188" s="183"/>
      <c r="G188" s="183"/>
    </row>
    <row r="189" spans="1:7" ht="12.75">
      <c r="A189" s="183"/>
      <c r="B189" s="183"/>
      <c r="C189" s="183"/>
      <c r="D189" s="183"/>
      <c r="E189" s="183"/>
      <c r="F189" s="183"/>
      <c r="G189" s="183"/>
    </row>
    <row r="190" spans="1:7" ht="12.75">
      <c r="A190" s="183"/>
      <c r="B190" s="183"/>
      <c r="C190" s="183"/>
      <c r="D190" s="183"/>
      <c r="E190" s="183"/>
      <c r="F190" s="183"/>
      <c r="G190" s="183"/>
    </row>
    <row r="191" spans="1:7" ht="12.75">
      <c r="A191" s="183"/>
      <c r="B191" s="183"/>
      <c r="C191" s="183"/>
      <c r="D191" s="183"/>
      <c r="E191" s="183"/>
      <c r="F191" s="183"/>
      <c r="G191" s="183"/>
    </row>
    <row r="192" spans="1:7" ht="12.75">
      <c r="A192" s="183"/>
      <c r="B192" s="183"/>
      <c r="C192" s="183"/>
      <c r="D192" s="183"/>
      <c r="E192" s="183"/>
      <c r="F192" s="183"/>
      <c r="G192" s="183"/>
    </row>
    <row r="193" spans="1:7" ht="12.75">
      <c r="A193" s="183"/>
      <c r="B193" s="183"/>
      <c r="C193" s="183"/>
      <c r="D193" s="183"/>
      <c r="E193" s="183"/>
      <c r="F193" s="183"/>
      <c r="G193" s="183"/>
    </row>
    <row r="194" spans="1:7" ht="12.75">
      <c r="A194" s="183"/>
      <c r="B194" s="183"/>
      <c r="C194" s="183"/>
      <c r="D194" s="183"/>
      <c r="E194" s="183"/>
      <c r="F194" s="183"/>
      <c r="G194" s="183"/>
    </row>
    <row r="195" spans="1:7" ht="12.75">
      <c r="A195" s="183"/>
      <c r="B195" s="183"/>
      <c r="C195" s="183"/>
      <c r="D195" s="183"/>
      <c r="E195" s="183"/>
      <c r="F195" s="183"/>
      <c r="G195" s="183"/>
    </row>
    <row r="196" spans="1:7" ht="12.75">
      <c r="A196" s="183"/>
      <c r="B196" s="183"/>
      <c r="C196" s="183"/>
      <c r="D196" s="183"/>
      <c r="E196" s="183"/>
      <c r="F196" s="183"/>
      <c r="G196" s="183"/>
    </row>
    <row r="197" spans="1:7" ht="12.75">
      <c r="A197" s="183"/>
      <c r="B197" s="183"/>
      <c r="C197" s="183"/>
      <c r="D197" s="183"/>
      <c r="E197" s="183"/>
      <c r="F197" s="183"/>
      <c r="G197" s="183"/>
    </row>
    <row r="198" spans="1:7" ht="12.75">
      <c r="A198" s="183"/>
      <c r="B198" s="183"/>
      <c r="C198" s="183"/>
      <c r="D198" s="183"/>
      <c r="E198" s="183"/>
      <c r="F198" s="183"/>
      <c r="G198" s="183"/>
    </row>
    <row r="199" spans="1:7" ht="12.75">
      <c r="A199" s="183"/>
      <c r="B199" s="183"/>
      <c r="C199" s="183"/>
      <c r="D199" s="183"/>
      <c r="E199" s="183"/>
      <c r="F199" s="183"/>
      <c r="G199" s="183"/>
    </row>
    <row r="200" spans="1:7" ht="12.75">
      <c r="A200" s="183"/>
      <c r="B200" s="183"/>
      <c r="C200" s="183"/>
      <c r="D200" s="183"/>
      <c r="E200" s="183"/>
      <c r="F200" s="183"/>
      <c r="G200" s="183"/>
    </row>
    <row r="201" spans="1:7" ht="12.75">
      <c r="A201" s="183"/>
      <c r="B201" s="183"/>
      <c r="C201" s="183"/>
      <c r="D201" s="183"/>
      <c r="E201" s="183"/>
      <c r="F201" s="183"/>
      <c r="G201" s="183"/>
    </row>
    <row r="202" spans="1:7" ht="12.75">
      <c r="A202" s="183"/>
      <c r="B202" s="183"/>
      <c r="C202" s="183"/>
      <c r="D202" s="183"/>
      <c r="E202" s="183"/>
      <c r="F202" s="183"/>
      <c r="G202" s="183"/>
    </row>
    <row r="203" spans="1:7" ht="12.75">
      <c r="A203" s="183"/>
      <c r="B203" s="183"/>
      <c r="C203" s="183"/>
      <c r="D203" s="183"/>
      <c r="E203" s="183"/>
      <c r="F203" s="183"/>
      <c r="G203" s="183"/>
    </row>
    <row r="204" spans="1:7" ht="12.75">
      <c r="A204" s="183"/>
      <c r="B204" s="183"/>
      <c r="C204" s="183"/>
      <c r="D204" s="183"/>
      <c r="E204" s="183"/>
      <c r="F204" s="183"/>
      <c r="G204" s="183"/>
    </row>
    <row r="205" spans="1:7" ht="12.75">
      <c r="A205" s="183"/>
      <c r="B205" s="183"/>
      <c r="C205" s="183"/>
      <c r="D205" s="183"/>
      <c r="E205" s="183"/>
      <c r="F205" s="183"/>
      <c r="G205" s="183"/>
    </row>
    <row r="206" spans="1:7" ht="12.75">
      <c r="A206" s="183"/>
      <c r="B206" s="183"/>
      <c r="C206" s="183"/>
      <c r="D206" s="183"/>
      <c r="E206" s="183"/>
      <c r="F206" s="183"/>
      <c r="G206" s="183"/>
    </row>
    <row r="207" spans="1:7" ht="12.75">
      <c r="A207" s="183"/>
      <c r="B207" s="183"/>
      <c r="C207" s="183"/>
      <c r="D207" s="183"/>
      <c r="E207" s="183"/>
      <c r="F207" s="183"/>
      <c r="G207" s="183"/>
    </row>
    <row r="208" spans="1:7" ht="12.75">
      <c r="A208" s="183"/>
      <c r="B208" s="183"/>
      <c r="C208" s="183"/>
      <c r="D208" s="183"/>
      <c r="E208" s="183"/>
      <c r="F208" s="183"/>
      <c r="G208" s="183"/>
    </row>
    <row r="209" spans="1:7" ht="12.75">
      <c r="A209" s="183"/>
      <c r="B209" s="183"/>
      <c r="C209" s="183"/>
      <c r="D209" s="183"/>
      <c r="E209" s="183"/>
      <c r="F209" s="183"/>
      <c r="G209" s="183"/>
    </row>
    <row r="210" spans="1:7" ht="12.75">
      <c r="A210" s="183"/>
      <c r="B210" s="183"/>
      <c r="C210" s="183"/>
      <c r="D210" s="183"/>
      <c r="E210" s="183"/>
      <c r="F210" s="183"/>
      <c r="G210" s="183"/>
    </row>
    <row r="211" spans="1:7" ht="12.75">
      <c r="A211" s="183"/>
      <c r="B211" s="183"/>
      <c r="C211" s="183"/>
      <c r="D211" s="183"/>
      <c r="E211" s="183"/>
      <c r="F211" s="183"/>
      <c r="G211" s="183"/>
    </row>
    <row r="212" spans="1:7" ht="12.75">
      <c r="A212" s="183"/>
      <c r="B212" s="183"/>
      <c r="C212" s="183"/>
      <c r="D212" s="183"/>
      <c r="E212" s="183"/>
      <c r="F212" s="183"/>
      <c r="G212" s="183"/>
    </row>
    <row r="213" spans="1:7" ht="12.75">
      <c r="A213" s="183"/>
      <c r="B213" s="183"/>
      <c r="C213" s="183"/>
      <c r="D213" s="183"/>
      <c r="E213" s="183"/>
      <c r="F213" s="183"/>
      <c r="G213" s="183"/>
    </row>
    <row r="214" spans="1:7" ht="12.75">
      <c r="A214" s="183"/>
      <c r="B214" s="183"/>
      <c r="C214" s="183"/>
      <c r="D214" s="183"/>
      <c r="E214" s="183"/>
      <c r="F214" s="183"/>
      <c r="G214" s="183"/>
    </row>
    <row r="215" spans="1:7" ht="12.75">
      <c r="A215" s="183"/>
      <c r="B215" s="183"/>
      <c r="C215" s="183"/>
      <c r="D215" s="183"/>
      <c r="E215" s="183"/>
      <c r="F215" s="183"/>
      <c r="G215" s="183"/>
    </row>
    <row r="216" spans="1:7" ht="12.75">
      <c r="A216" s="183"/>
      <c r="B216" s="183"/>
      <c r="C216" s="183"/>
      <c r="D216" s="183"/>
      <c r="E216" s="183"/>
      <c r="F216" s="183"/>
      <c r="G216" s="183"/>
    </row>
    <row r="217" spans="1:7" ht="12.75">
      <c r="A217" s="183"/>
      <c r="B217" s="183"/>
      <c r="C217" s="183"/>
      <c r="D217" s="183"/>
      <c r="E217" s="183"/>
      <c r="F217" s="183"/>
      <c r="G217" s="183"/>
    </row>
    <row r="218" spans="1:7" ht="12.75">
      <c r="A218" s="183"/>
      <c r="B218" s="183"/>
      <c r="C218" s="183"/>
      <c r="D218" s="183"/>
      <c r="E218" s="183"/>
      <c r="F218" s="183"/>
      <c r="G218" s="183"/>
    </row>
    <row r="219" spans="1:7" ht="12.75">
      <c r="A219" s="183"/>
      <c r="B219" s="183"/>
      <c r="C219" s="183"/>
      <c r="D219" s="183"/>
      <c r="E219" s="183"/>
      <c r="F219" s="183"/>
      <c r="G219" s="183"/>
    </row>
    <row r="220" spans="1:7" ht="12.75">
      <c r="A220" s="183"/>
      <c r="B220" s="183"/>
      <c r="C220" s="183"/>
      <c r="D220" s="183"/>
      <c r="E220" s="183"/>
      <c r="F220" s="183"/>
      <c r="G220" s="183"/>
    </row>
    <row r="221" spans="1:7" ht="12.75">
      <c r="A221" s="183"/>
      <c r="B221" s="183"/>
      <c r="C221" s="183"/>
      <c r="D221" s="183"/>
      <c r="E221" s="183"/>
      <c r="F221" s="183"/>
      <c r="G221" s="183"/>
    </row>
    <row r="222" spans="1:7" ht="12.75">
      <c r="A222" s="183"/>
      <c r="B222" s="183"/>
      <c r="C222" s="183"/>
      <c r="D222" s="183"/>
      <c r="E222" s="183"/>
      <c r="F222" s="183"/>
      <c r="G222" s="183"/>
    </row>
    <row r="223" spans="1:7" ht="12.75">
      <c r="A223" s="183"/>
      <c r="B223" s="183"/>
      <c r="C223" s="183"/>
      <c r="D223" s="183"/>
      <c r="E223" s="183"/>
      <c r="F223" s="183"/>
      <c r="G223" s="183"/>
    </row>
    <row r="224" spans="1:7" ht="12.75">
      <c r="A224" s="183"/>
      <c r="B224" s="183"/>
      <c r="C224" s="183"/>
      <c r="D224" s="183"/>
      <c r="E224" s="183"/>
      <c r="F224" s="183"/>
      <c r="G224" s="183"/>
    </row>
    <row r="225" spans="1:7" ht="12.75">
      <c r="A225" s="183"/>
      <c r="B225" s="183"/>
      <c r="C225" s="183"/>
      <c r="D225" s="183"/>
      <c r="E225" s="183"/>
      <c r="F225" s="183"/>
      <c r="G225" s="183"/>
    </row>
    <row r="226" spans="1:7" ht="12.75">
      <c r="A226" s="183"/>
      <c r="B226" s="183"/>
      <c r="C226" s="183"/>
      <c r="D226" s="183"/>
      <c r="E226" s="183"/>
      <c r="F226" s="183"/>
      <c r="G226" s="183"/>
    </row>
    <row r="227" spans="1:7" ht="12.75">
      <c r="A227" s="183"/>
      <c r="B227" s="183"/>
      <c r="C227" s="183"/>
      <c r="D227" s="183"/>
      <c r="E227" s="183"/>
      <c r="F227" s="183"/>
      <c r="G227" s="183"/>
    </row>
    <row r="228" spans="1:7" ht="12.75">
      <c r="A228" s="183"/>
      <c r="B228" s="183"/>
      <c r="C228" s="183"/>
      <c r="D228" s="183"/>
      <c r="E228" s="183"/>
      <c r="F228" s="183"/>
      <c r="G228" s="183"/>
    </row>
    <row r="229" spans="1:7" ht="12.75">
      <c r="A229" s="183"/>
      <c r="B229" s="183"/>
      <c r="C229" s="183"/>
      <c r="D229" s="183"/>
      <c r="E229" s="183"/>
      <c r="F229" s="183"/>
      <c r="G229" s="183"/>
    </row>
    <row r="230" spans="1:7" ht="12.75">
      <c r="A230" s="183"/>
      <c r="B230" s="183"/>
      <c r="C230" s="183"/>
      <c r="D230" s="183"/>
      <c r="E230" s="183"/>
      <c r="F230" s="183"/>
      <c r="G230" s="183"/>
    </row>
    <row r="231" spans="1:7" ht="12.75">
      <c r="A231" s="183"/>
      <c r="B231" s="183"/>
      <c r="C231" s="183"/>
      <c r="D231" s="183"/>
      <c r="E231" s="183"/>
      <c r="F231" s="183"/>
      <c r="G231" s="183"/>
    </row>
    <row r="232" spans="1:7" ht="12.75">
      <c r="A232" s="183"/>
      <c r="B232" s="183"/>
      <c r="C232" s="183"/>
      <c r="D232" s="183"/>
      <c r="E232" s="183"/>
      <c r="F232" s="183"/>
      <c r="G232" s="183"/>
    </row>
    <row r="233" spans="1:7" ht="12.75">
      <c r="A233" s="183"/>
      <c r="B233" s="183"/>
      <c r="C233" s="183"/>
      <c r="D233" s="183"/>
      <c r="E233" s="183"/>
      <c r="F233" s="183"/>
      <c r="G233" s="183"/>
    </row>
    <row r="234" spans="1:7" ht="12.75">
      <c r="A234" s="183"/>
      <c r="B234" s="183"/>
      <c r="C234" s="183"/>
      <c r="D234" s="183"/>
      <c r="E234" s="183"/>
      <c r="F234" s="183"/>
      <c r="G234" s="183"/>
    </row>
    <row r="235" spans="1:7" ht="12.75">
      <c r="A235" s="183"/>
      <c r="B235" s="183"/>
      <c r="C235" s="183"/>
      <c r="D235" s="183"/>
      <c r="E235" s="183"/>
      <c r="F235" s="183"/>
      <c r="G235" s="183"/>
    </row>
    <row r="236" spans="1:7" ht="12.75">
      <c r="A236" s="183"/>
      <c r="B236" s="183"/>
      <c r="C236" s="183"/>
      <c r="D236" s="183"/>
      <c r="E236" s="183"/>
      <c r="F236" s="183"/>
      <c r="G236" s="183"/>
    </row>
    <row r="237" spans="1:7" ht="12.75">
      <c r="A237" s="183"/>
      <c r="B237" s="183"/>
      <c r="C237" s="183"/>
      <c r="D237" s="183"/>
      <c r="E237" s="183"/>
      <c r="F237" s="183"/>
      <c r="G237" s="183"/>
    </row>
    <row r="238" spans="1:7" ht="12.75">
      <c r="A238" s="183"/>
      <c r="B238" s="183"/>
      <c r="C238" s="183"/>
      <c r="D238" s="183"/>
      <c r="E238" s="183"/>
      <c r="F238" s="183"/>
      <c r="G238" s="183"/>
    </row>
    <row r="239" spans="1:7" ht="12.75">
      <c r="A239" s="183"/>
      <c r="B239" s="183"/>
      <c r="C239" s="183"/>
      <c r="D239" s="183"/>
      <c r="E239" s="183"/>
      <c r="F239" s="183"/>
      <c r="G239" s="183"/>
    </row>
    <row r="240" spans="1:7" ht="12.75">
      <c r="A240" s="183"/>
      <c r="B240" s="183"/>
      <c r="C240" s="183"/>
      <c r="D240" s="183"/>
      <c r="E240" s="183"/>
      <c r="F240" s="183"/>
      <c r="G240" s="183"/>
    </row>
    <row r="241" spans="1:7" ht="12.75">
      <c r="A241" s="183"/>
      <c r="B241" s="183"/>
      <c r="C241" s="183"/>
      <c r="D241" s="183"/>
      <c r="E241" s="183"/>
      <c r="F241" s="183"/>
      <c r="G241" s="183"/>
    </row>
    <row r="242" spans="1:7" ht="12.75">
      <c r="A242" s="183"/>
      <c r="B242" s="183"/>
      <c r="C242" s="183"/>
      <c r="D242" s="183"/>
      <c r="E242" s="183"/>
      <c r="F242" s="183"/>
      <c r="G242" s="183"/>
    </row>
    <row r="243" spans="1:7" ht="12.75">
      <c r="A243" s="183"/>
      <c r="B243" s="183"/>
      <c r="C243" s="183"/>
      <c r="D243" s="183"/>
      <c r="E243" s="183"/>
      <c r="F243" s="183"/>
      <c r="G243" s="183"/>
    </row>
    <row r="244" spans="1:7" ht="12.75">
      <c r="A244" s="183"/>
      <c r="B244" s="183"/>
      <c r="C244" s="183"/>
      <c r="D244" s="183"/>
      <c r="E244" s="183"/>
      <c r="F244" s="183"/>
      <c r="G244" s="183"/>
    </row>
    <row r="245" spans="1:7" ht="12.75">
      <c r="A245" s="183"/>
      <c r="B245" s="183"/>
      <c r="C245" s="183"/>
      <c r="D245" s="183"/>
      <c r="E245" s="183"/>
      <c r="F245" s="183"/>
      <c r="G245" s="183"/>
    </row>
    <row r="246" spans="1:7" ht="12.75">
      <c r="A246" s="183"/>
      <c r="B246" s="183"/>
      <c r="C246" s="183"/>
      <c r="D246" s="183"/>
      <c r="E246" s="183"/>
      <c r="F246" s="183"/>
      <c r="G246" s="183"/>
    </row>
    <row r="247" spans="1:7" ht="12.75">
      <c r="A247" s="183"/>
      <c r="B247" s="183"/>
      <c r="C247" s="183"/>
      <c r="D247" s="183"/>
      <c r="E247" s="183"/>
      <c r="F247" s="183"/>
      <c r="G247" s="183"/>
    </row>
    <row r="248" spans="1:7" ht="12.75">
      <c r="A248" s="183"/>
      <c r="B248" s="183"/>
      <c r="C248" s="183"/>
      <c r="D248" s="183"/>
      <c r="E248" s="183"/>
      <c r="F248" s="183"/>
      <c r="G248" s="183"/>
    </row>
    <row r="249" spans="1:7" ht="12.75">
      <c r="A249" s="183"/>
      <c r="B249" s="183"/>
      <c r="C249" s="183"/>
      <c r="D249" s="183"/>
      <c r="E249" s="183"/>
      <c r="F249" s="183"/>
      <c r="G249" s="183"/>
    </row>
    <row r="250" spans="1:7" ht="12.75">
      <c r="A250" s="183"/>
      <c r="B250" s="183"/>
      <c r="C250" s="183"/>
      <c r="D250" s="183"/>
      <c r="E250" s="183"/>
      <c r="F250" s="183"/>
      <c r="G250" s="183"/>
    </row>
    <row r="251" spans="1:7" ht="12.75">
      <c r="A251" s="183"/>
      <c r="B251" s="183"/>
      <c r="C251" s="183"/>
      <c r="D251" s="183"/>
      <c r="E251" s="183"/>
      <c r="F251" s="183"/>
      <c r="G251" s="183"/>
    </row>
    <row r="252" spans="1:7" ht="12.75">
      <c r="A252" s="183"/>
      <c r="B252" s="183"/>
      <c r="C252" s="183"/>
      <c r="D252" s="183"/>
      <c r="E252" s="183"/>
      <c r="F252" s="183"/>
      <c r="G252" s="183"/>
    </row>
    <row r="253" spans="1:7" ht="12.75">
      <c r="A253" s="183"/>
      <c r="B253" s="183"/>
      <c r="C253" s="183"/>
      <c r="D253" s="183"/>
      <c r="E253" s="183"/>
      <c r="F253" s="183"/>
      <c r="G253" s="183"/>
    </row>
    <row r="254" spans="1:7" ht="12.75">
      <c r="A254" s="183"/>
      <c r="B254" s="183"/>
      <c r="C254" s="183"/>
      <c r="D254" s="183"/>
      <c r="E254" s="183"/>
      <c r="F254" s="183"/>
      <c r="G254" s="183"/>
    </row>
    <row r="255" spans="1:7" ht="12.75">
      <c r="A255" s="183"/>
      <c r="B255" s="183"/>
      <c r="C255" s="183"/>
      <c r="D255" s="183"/>
      <c r="E255" s="183"/>
      <c r="F255" s="183"/>
      <c r="G255" s="183"/>
    </row>
    <row r="256" spans="1:7" ht="12.75">
      <c r="A256" s="183"/>
      <c r="B256" s="183"/>
      <c r="C256" s="183"/>
      <c r="D256" s="183"/>
      <c r="E256" s="183"/>
      <c r="F256" s="183"/>
      <c r="G256" s="183"/>
    </row>
    <row r="257" spans="1:7" ht="12.75">
      <c r="A257" s="183"/>
      <c r="B257" s="183"/>
      <c r="C257" s="183"/>
      <c r="D257" s="183"/>
      <c r="E257" s="183"/>
      <c r="F257" s="183"/>
      <c r="G257" s="183"/>
    </row>
    <row r="258" spans="1:7" ht="12.75">
      <c r="A258" s="183"/>
      <c r="B258" s="183"/>
      <c r="C258" s="183"/>
      <c r="D258" s="183"/>
      <c r="E258" s="183"/>
      <c r="F258" s="183"/>
      <c r="G258" s="183"/>
    </row>
    <row r="259" spans="1:7" ht="12.75">
      <c r="A259" s="183"/>
      <c r="B259" s="183"/>
      <c r="C259" s="183"/>
      <c r="D259" s="183"/>
      <c r="E259" s="183"/>
      <c r="F259" s="183"/>
      <c r="G259" s="183"/>
    </row>
    <row r="260" spans="1:7" ht="12.75">
      <c r="A260" s="183"/>
      <c r="B260" s="183"/>
      <c r="C260" s="183"/>
      <c r="D260" s="183"/>
      <c r="E260" s="183"/>
      <c r="F260" s="183"/>
      <c r="G260" s="183"/>
    </row>
    <row r="261" spans="1:7" ht="12.75">
      <c r="A261" s="183"/>
      <c r="B261" s="183"/>
      <c r="C261" s="183"/>
      <c r="D261" s="183"/>
      <c r="E261" s="183"/>
      <c r="F261" s="183"/>
      <c r="G261" s="183"/>
    </row>
    <row r="262" spans="1:7" ht="12.75">
      <c r="A262" s="183"/>
      <c r="B262" s="183"/>
      <c r="C262" s="183"/>
      <c r="D262" s="183"/>
      <c r="E262" s="183"/>
      <c r="F262" s="183"/>
      <c r="G262" s="183"/>
    </row>
    <row r="263" spans="1:7" ht="12.75">
      <c r="A263" s="183"/>
      <c r="B263" s="183"/>
      <c r="C263" s="183"/>
      <c r="D263" s="183"/>
      <c r="E263" s="183"/>
      <c r="F263" s="183"/>
      <c r="G263" s="183"/>
    </row>
    <row r="264" spans="1:7" ht="12.75">
      <c r="A264" s="183"/>
      <c r="B264" s="183"/>
      <c r="C264" s="183"/>
      <c r="D264" s="183"/>
      <c r="E264" s="183"/>
      <c r="F264" s="183"/>
      <c r="G264" s="183"/>
    </row>
    <row r="265" spans="1:7" ht="12.75">
      <c r="A265" s="183"/>
      <c r="B265" s="183"/>
      <c r="C265" s="183"/>
      <c r="D265" s="183"/>
      <c r="E265" s="183"/>
      <c r="F265" s="183"/>
      <c r="G265" s="183"/>
    </row>
    <row r="266" spans="1:7" ht="12.75">
      <c r="A266" s="183"/>
      <c r="B266" s="183"/>
      <c r="C266" s="183"/>
      <c r="D266" s="183"/>
      <c r="E266" s="183"/>
      <c r="F266" s="183"/>
      <c r="G266" s="183"/>
    </row>
    <row r="267" spans="1:7" ht="12.75">
      <c r="A267" s="183"/>
      <c r="B267" s="183"/>
      <c r="C267" s="183"/>
      <c r="D267" s="183"/>
      <c r="E267" s="183"/>
      <c r="F267" s="183"/>
      <c r="G267" s="183"/>
    </row>
    <row r="268" spans="1:7" ht="12.75">
      <c r="A268" s="183"/>
      <c r="B268" s="183"/>
      <c r="C268" s="183"/>
      <c r="D268" s="183"/>
      <c r="E268" s="183"/>
      <c r="F268" s="183"/>
      <c r="G268" s="183"/>
    </row>
    <row r="269" spans="1:7" ht="12.75">
      <c r="A269" s="183"/>
      <c r="B269" s="183"/>
      <c r="C269" s="183"/>
      <c r="D269" s="183"/>
      <c r="E269" s="183"/>
      <c r="F269" s="183"/>
      <c r="G269" s="183"/>
    </row>
    <row r="270" spans="1:7" ht="12.75">
      <c r="A270" s="183"/>
      <c r="B270" s="183"/>
      <c r="C270" s="183"/>
      <c r="D270" s="183"/>
      <c r="E270" s="183"/>
      <c r="F270" s="183"/>
      <c r="G270" s="183"/>
    </row>
    <row r="271" spans="1:7" ht="12.75">
      <c r="A271" s="183"/>
      <c r="B271" s="183"/>
      <c r="C271" s="183"/>
      <c r="D271" s="183"/>
      <c r="E271" s="183"/>
      <c r="F271" s="183"/>
      <c r="G271" s="183"/>
    </row>
    <row r="272" spans="1:7" ht="12.75">
      <c r="A272" s="183"/>
      <c r="B272" s="183"/>
      <c r="C272" s="183"/>
      <c r="D272" s="183"/>
      <c r="E272" s="183"/>
      <c r="F272" s="183"/>
      <c r="G272" s="183"/>
    </row>
    <row r="273" spans="1:7" ht="12.75">
      <c r="A273" s="183"/>
      <c r="B273" s="183"/>
      <c r="C273" s="183"/>
      <c r="D273" s="183"/>
      <c r="E273" s="183"/>
      <c r="F273" s="183"/>
      <c r="G273" s="183"/>
    </row>
    <row r="274" spans="1:7" ht="12.75">
      <c r="A274" s="183"/>
      <c r="B274" s="183"/>
      <c r="C274" s="183"/>
      <c r="D274" s="183"/>
      <c r="E274" s="183"/>
      <c r="F274" s="183"/>
      <c r="G274" s="183"/>
    </row>
    <row r="275" spans="1:7" ht="12.75">
      <c r="A275" s="183"/>
      <c r="B275" s="183"/>
      <c r="C275" s="183"/>
      <c r="D275" s="183"/>
      <c r="E275" s="183"/>
      <c r="F275" s="183"/>
      <c r="G275" s="183"/>
    </row>
    <row r="276" spans="1:7" ht="12.75">
      <c r="A276" s="183"/>
      <c r="B276" s="183"/>
      <c r="C276" s="183"/>
      <c r="D276" s="183"/>
      <c r="E276" s="183"/>
      <c r="F276" s="183"/>
      <c r="G276" s="183"/>
    </row>
    <row r="277" spans="1:7" ht="12.75">
      <c r="A277" s="183"/>
      <c r="B277" s="183"/>
      <c r="C277" s="183"/>
      <c r="D277" s="183"/>
      <c r="E277" s="183"/>
      <c r="F277" s="183"/>
      <c r="G277" s="183"/>
    </row>
    <row r="278" spans="1:7" ht="12.75">
      <c r="A278" s="183"/>
      <c r="B278" s="183"/>
      <c r="C278" s="183"/>
      <c r="D278" s="183"/>
      <c r="E278" s="183"/>
      <c r="F278" s="183"/>
      <c r="G278" s="183"/>
    </row>
    <row r="279" spans="1:7" ht="12.75">
      <c r="A279" s="183"/>
      <c r="B279" s="183"/>
      <c r="C279" s="183"/>
      <c r="D279" s="183"/>
      <c r="E279" s="183"/>
      <c r="F279" s="183"/>
      <c r="G279" s="183"/>
    </row>
    <row r="280" spans="1:7" ht="12.75">
      <c r="A280" s="183"/>
      <c r="B280" s="183"/>
      <c r="C280" s="183"/>
      <c r="D280" s="183"/>
      <c r="E280" s="183"/>
      <c r="F280" s="183"/>
      <c r="G280" s="183"/>
    </row>
    <row r="281" spans="1:7" ht="12.75">
      <c r="A281" s="183"/>
      <c r="B281" s="183"/>
      <c r="C281" s="183"/>
      <c r="D281" s="183"/>
      <c r="E281" s="183"/>
      <c r="F281" s="183"/>
      <c r="G281" s="183"/>
    </row>
    <row r="282" spans="1:7" ht="12.75">
      <c r="A282" s="183"/>
      <c r="B282" s="183"/>
      <c r="C282" s="183"/>
      <c r="D282" s="183"/>
      <c r="E282" s="183"/>
      <c r="F282" s="183"/>
      <c r="G282" s="183"/>
    </row>
    <row r="283" spans="1:7" ht="12.75">
      <c r="A283" s="183"/>
      <c r="B283" s="183"/>
      <c r="C283" s="183"/>
      <c r="D283" s="183"/>
      <c r="E283" s="183"/>
      <c r="F283" s="183"/>
      <c r="G283" s="183"/>
    </row>
    <row r="284" spans="1:7" ht="12.75">
      <c r="A284" s="183"/>
      <c r="B284" s="183"/>
      <c r="C284" s="183"/>
      <c r="D284" s="183"/>
      <c r="E284" s="183"/>
      <c r="F284" s="183"/>
      <c r="G284" s="183"/>
    </row>
    <row r="285" spans="1:7" ht="12.75">
      <c r="A285" s="183"/>
      <c r="B285" s="183"/>
      <c r="C285" s="183"/>
      <c r="D285" s="183"/>
      <c r="E285" s="183"/>
      <c r="F285" s="183"/>
      <c r="G285" s="183"/>
    </row>
    <row r="286" spans="1:7" ht="12.75">
      <c r="A286" s="183"/>
      <c r="B286" s="183"/>
      <c r="C286" s="183"/>
      <c r="D286" s="183"/>
      <c r="E286" s="183"/>
      <c r="F286" s="183"/>
      <c r="G286" s="183"/>
    </row>
    <row r="287" spans="1:7" ht="12.75">
      <c r="A287" s="183"/>
      <c r="B287" s="183"/>
      <c r="C287" s="183"/>
      <c r="D287" s="183"/>
      <c r="E287" s="183"/>
      <c r="F287" s="183"/>
      <c r="G287" s="183"/>
    </row>
    <row r="288" spans="1:7" ht="12.75">
      <c r="A288" s="183"/>
      <c r="B288" s="183"/>
      <c r="C288" s="183"/>
      <c r="D288" s="183"/>
      <c r="E288" s="183"/>
      <c r="F288" s="183"/>
      <c r="G288" s="183"/>
    </row>
    <row r="289" spans="1:7" ht="12.75">
      <c r="A289" s="183"/>
      <c r="B289" s="183"/>
      <c r="C289" s="183"/>
      <c r="D289" s="183"/>
      <c r="E289" s="183"/>
      <c r="F289" s="183"/>
      <c r="G289" s="183"/>
    </row>
    <row r="290" spans="1:7" ht="12.75">
      <c r="A290" s="183"/>
      <c r="B290" s="183"/>
      <c r="C290" s="183"/>
      <c r="D290" s="183"/>
      <c r="E290" s="183"/>
      <c r="F290" s="183"/>
      <c r="G290" s="183"/>
    </row>
    <row r="291" spans="1:7" ht="12.75">
      <c r="A291" s="183"/>
      <c r="B291" s="183"/>
      <c r="C291" s="183"/>
      <c r="D291" s="183"/>
      <c r="E291" s="183"/>
      <c r="F291" s="183"/>
      <c r="G291" s="183"/>
    </row>
    <row r="292" spans="1:7" ht="12.75">
      <c r="A292" s="183"/>
      <c r="B292" s="183"/>
      <c r="C292" s="183"/>
      <c r="D292" s="183"/>
      <c r="E292" s="183"/>
      <c r="F292" s="183"/>
      <c r="G292" s="183"/>
    </row>
    <row r="293" spans="1:7" ht="12.75">
      <c r="A293" s="183"/>
      <c r="B293" s="183"/>
      <c r="C293" s="183"/>
      <c r="D293" s="183"/>
      <c r="E293" s="183"/>
      <c r="F293" s="183"/>
      <c r="G293" s="183"/>
    </row>
    <row r="294" spans="1:7" ht="12.75">
      <c r="A294" s="183"/>
      <c r="B294" s="183"/>
      <c r="C294" s="183"/>
      <c r="D294" s="183"/>
      <c r="E294" s="183"/>
      <c r="F294" s="183"/>
      <c r="G294" s="183"/>
    </row>
    <row r="295" spans="1:7" ht="12.75">
      <c r="A295" s="183"/>
      <c r="B295" s="183"/>
      <c r="C295" s="183"/>
      <c r="D295" s="183"/>
      <c r="E295" s="183"/>
      <c r="F295" s="183"/>
      <c r="G295" s="183"/>
    </row>
    <row r="296" spans="1:7" ht="12.75">
      <c r="A296" s="183"/>
      <c r="B296" s="183"/>
      <c r="C296" s="183"/>
      <c r="D296" s="183"/>
      <c r="E296" s="183"/>
      <c r="F296" s="183"/>
      <c r="G296" s="183"/>
    </row>
    <row r="297" spans="1:7" ht="12.75">
      <c r="A297" s="183"/>
      <c r="B297" s="183"/>
      <c r="C297" s="183"/>
      <c r="D297" s="183"/>
      <c r="E297" s="183"/>
      <c r="F297" s="183"/>
      <c r="G297" s="183"/>
    </row>
    <row r="298" spans="1:7" ht="12.75">
      <c r="A298" s="183"/>
      <c r="B298" s="183"/>
      <c r="C298" s="183"/>
      <c r="D298" s="183"/>
      <c r="E298" s="183"/>
      <c r="F298" s="183"/>
      <c r="G298" s="183"/>
    </row>
    <row r="299" spans="1:7" ht="12.75">
      <c r="A299" s="183"/>
      <c r="B299" s="183"/>
      <c r="C299" s="183"/>
      <c r="D299" s="183"/>
      <c r="E299" s="183"/>
      <c r="F299" s="183"/>
      <c r="G299" s="183"/>
    </row>
    <row r="300" spans="1:7" ht="12.75">
      <c r="A300" s="183"/>
      <c r="B300" s="183"/>
      <c r="C300" s="183"/>
      <c r="D300" s="183"/>
      <c r="E300" s="183"/>
      <c r="F300" s="183"/>
      <c r="G300" s="183"/>
    </row>
    <row r="301" spans="1:7" ht="12.75">
      <c r="A301" s="183"/>
      <c r="B301" s="183"/>
      <c r="C301" s="183"/>
      <c r="D301" s="183"/>
      <c r="E301" s="183"/>
      <c r="F301" s="183"/>
      <c r="G301" s="183"/>
    </row>
    <row r="302" spans="1:7" ht="12.75">
      <c r="A302" s="183"/>
      <c r="B302" s="183"/>
      <c r="C302" s="183"/>
      <c r="D302" s="183"/>
      <c r="E302" s="183"/>
      <c r="F302" s="183"/>
      <c r="G302" s="183"/>
    </row>
    <row r="303" spans="1:7" ht="12.75">
      <c r="A303" s="183"/>
      <c r="B303" s="183"/>
      <c r="C303" s="183"/>
      <c r="D303" s="183"/>
      <c r="E303" s="183"/>
      <c r="F303" s="183"/>
      <c r="G303" s="183"/>
    </row>
    <row r="304" spans="1:7" ht="12.75">
      <c r="A304" s="183"/>
      <c r="B304" s="183"/>
      <c r="C304" s="183"/>
      <c r="D304" s="183"/>
      <c r="E304" s="183"/>
      <c r="F304" s="183"/>
      <c r="G304" s="183"/>
    </row>
    <row r="305" spans="1:7" ht="12.75">
      <c r="A305" s="183"/>
      <c r="B305" s="183"/>
      <c r="C305" s="183"/>
      <c r="D305" s="183"/>
      <c r="E305" s="183"/>
      <c r="F305" s="183"/>
      <c r="G305" s="183"/>
    </row>
    <row r="306" spans="1:7" ht="12.75">
      <c r="A306" s="183"/>
      <c r="B306" s="183"/>
      <c r="C306" s="183"/>
      <c r="D306" s="183"/>
      <c r="E306" s="183"/>
      <c r="F306" s="183"/>
      <c r="G306" s="183"/>
    </row>
    <row r="307" spans="1:7" ht="12.75">
      <c r="A307" s="183"/>
      <c r="B307" s="183"/>
      <c r="C307" s="183"/>
      <c r="D307" s="183"/>
      <c r="E307" s="183"/>
      <c r="F307" s="183"/>
      <c r="G307" s="183"/>
    </row>
    <row r="308" spans="1:7" ht="12.75">
      <c r="A308" s="183"/>
      <c r="B308" s="183"/>
      <c r="C308" s="183"/>
      <c r="D308" s="183"/>
      <c r="E308" s="183"/>
      <c r="F308" s="183"/>
      <c r="G308" s="183"/>
    </row>
    <row r="309" spans="1:7" ht="12.75">
      <c r="A309" s="183"/>
      <c r="B309" s="183"/>
      <c r="C309" s="183"/>
      <c r="D309" s="183"/>
      <c r="E309" s="183"/>
      <c r="F309" s="183"/>
      <c r="G309" s="183"/>
    </row>
    <row r="310" spans="1:7" ht="12.75">
      <c r="A310" s="183"/>
      <c r="B310" s="183"/>
      <c r="C310" s="183"/>
      <c r="D310" s="183"/>
      <c r="E310" s="183"/>
      <c r="F310" s="183"/>
      <c r="G310" s="183"/>
    </row>
    <row r="311" spans="1:7" ht="12.75">
      <c r="A311" s="183"/>
      <c r="B311" s="183"/>
      <c r="C311" s="183"/>
      <c r="D311" s="183"/>
      <c r="E311" s="183"/>
      <c r="F311" s="183"/>
      <c r="G311" s="183"/>
    </row>
    <row r="312" spans="1:7" ht="12.75">
      <c r="A312" s="183"/>
      <c r="B312" s="183"/>
      <c r="C312" s="183"/>
      <c r="D312" s="183"/>
      <c r="E312" s="183"/>
      <c r="F312" s="183"/>
      <c r="G312" s="183"/>
    </row>
    <row r="313" spans="1:7" ht="12.75">
      <c r="A313" s="183"/>
      <c r="B313" s="183"/>
      <c r="C313" s="183"/>
      <c r="D313" s="183"/>
      <c r="E313" s="183"/>
      <c r="F313" s="183"/>
      <c r="G313" s="183"/>
    </row>
    <row r="314" spans="1:7" ht="12.75">
      <c r="A314" s="183"/>
      <c r="B314" s="183"/>
      <c r="C314" s="183"/>
      <c r="D314" s="183"/>
      <c r="E314" s="183"/>
      <c r="F314" s="183"/>
      <c r="G314" s="183"/>
    </row>
    <row r="315" spans="1:7" ht="12.75">
      <c r="A315" s="183"/>
      <c r="B315" s="183"/>
      <c r="C315" s="183"/>
      <c r="D315" s="183"/>
      <c r="E315" s="183"/>
      <c r="F315" s="183"/>
      <c r="G315" s="183"/>
    </row>
  </sheetData>
  <printOptions/>
  <pageMargins left="0.7874015748031497" right="0.1968503937007874" top="0.4724409448818898" bottom="0.11811023622047245" header="0.07874015748031496" footer="0.1968503937007874"/>
  <pageSetup horizontalDpi="300" verticalDpi="300" orientation="landscape" paperSize="9" scale="80" r:id="rId1"/>
  <headerFooter alignWithMargins="0">
    <oddHeader>&amp;R&amp;A</oddHeader>
    <oddFooter>&amp;C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SheetLayoutView="10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52.75390625" style="1644" customWidth="1"/>
    <col min="2" max="16" width="10.00390625" style="1644" customWidth="1"/>
    <col min="17" max="17" width="52.75390625" style="1644" customWidth="1"/>
    <col min="18" max="28" width="10.00390625" style="1644" customWidth="1"/>
    <col min="29" max="31" width="9.125" style="1644" customWidth="1"/>
    <col min="32" max="32" width="14.75390625" style="1644" customWidth="1"/>
    <col min="33" max="16384" width="9.125" style="1644" customWidth="1"/>
  </cols>
  <sheetData>
    <row r="1" spans="1:23" s="1712" customFormat="1" ht="21" customHeight="1">
      <c r="A1" s="1709" t="s">
        <v>1509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1"/>
      <c r="O1" s="1973"/>
      <c r="P1" s="1973"/>
      <c r="Q1" s="1709" t="s">
        <v>1509</v>
      </c>
      <c r="R1" s="1710"/>
      <c r="S1" s="1710"/>
      <c r="T1" s="1710"/>
      <c r="U1" s="1710"/>
      <c r="V1" s="1710"/>
      <c r="W1" s="1710"/>
    </row>
    <row r="2" spans="1:23" s="1674" customFormat="1" ht="12.75" customHeight="1">
      <c r="A2" s="1671"/>
      <c r="B2" s="1713"/>
      <c r="C2" s="1713"/>
      <c r="D2" s="1713"/>
      <c r="E2" s="1713"/>
      <c r="F2" s="1713"/>
      <c r="G2" s="1713"/>
      <c r="H2" s="1713"/>
      <c r="I2" s="1713"/>
      <c r="J2" s="1713"/>
      <c r="K2" s="1713"/>
      <c r="L2" s="1713"/>
      <c r="M2" s="1713"/>
      <c r="N2" s="1713"/>
      <c r="O2" s="1714"/>
      <c r="P2" s="1714" t="s">
        <v>1363</v>
      </c>
      <c r="Q2" s="1671"/>
      <c r="R2" s="1713"/>
      <c r="S2" s="1713"/>
      <c r="T2" s="1713"/>
      <c r="U2" s="1713"/>
      <c r="V2" s="1713"/>
      <c r="W2" s="1714" t="s">
        <v>1363</v>
      </c>
    </row>
    <row r="3" spans="1:23" s="1638" customFormat="1" ht="12.75">
      <c r="A3" s="1715"/>
      <c r="B3" s="1716" t="s">
        <v>284</v>
      </c>
      <c r="C3" s="1717"/>
      <c r="D3" s="1718"/>
      <c r="E3" s="1716" t="s">
        <v>285</v>
      </c>
      <c r="F3" s="1717"/>
      <c r="G3" s="1718"/>
      <c r="H3" s="1716" t="s">
        <v>286</v>
      </c>
      <c r="I3" s="1717"/>
      <c r="J3" s="1718"/>
      <c r="K3" s="1716" t="s">
        <v>287</v>
      </c>
      <c r="L3" s="1717"/>
      <c r="M3" s="1718"/>
      <c r="N3" s="1719" t="s">
        <v>288</v>
      </c>
      <c r="O3" s="1720"/>
      <c r="P3" s="1721"/>
      <c r="Q3" s="1715"/>
      <c r="R3" s="1716" t="s">
        <v>289</v>
      </c>
      <c r="S3" s="1717"/>
      <c r="T3" s="1718"/>
      <c r="U3" s="1716" t="s">
        <v>290</v>
      </c>
      <c r="V3" s="1717"/>
      <c r="W3" s="1718"/>
    </row>
    <row r="4" spans="1:23" s="1638" customFormat="1" ht="12.75">
      <c r="A4" s="1639"/>
      <c r="B4" s="1722" t="s">
        <v>291</v>
      </c>
      <c r="C4" s="1723" t="s">
        <v>292</v>
      </c>
      <c r="D4" s="1724" t="s">
        <v>901</v>
      </c>
      <c r="E4" s="1722" t="s">
        <v>291</v>
      </c>
      <c r="F4" s="1723" t="s">
        <v>292</v>
      </c>
      <c r="G4" s="1724" t="s">
        <v>901</v>
      </c>
      <c r="H4" s="1722" t="s">
        <v>291</v>
      </c>
      <c r="I4" s="1723" t="s">
        <v>292</v>
      </c>
      <c r="J4" s="1724" t="s">
        <v>901</v>
      </c>
      <c r="K4" s="1722" t="s">
        <v>291</v>
      </c>
      <c r="L4" s="1723" t="s">
        <v>292</v>
      </c>
      <c r="M4" s="1724" t="s">
        <v>901</v>
      </c>
      <c r="N4" s="1725" t="s">
        <v>291</v>
      </c>
      <c r="O4" s="1726" t="s">
        <v>292</v>
      </c>
      <c r="P4" s="1727" t="s">
        <v>901</v>
      </c>
      <c r="Q4" s="1639"/>
      <c r="R4" s="1722" t="s">
        <v>291</v>
      </c>
      <c r="S4" s="1723" t="s">
        <v>292</v>
      </c>
      <c r="T4" s="1724" t="s">
        <v>901</v>
      </c>
      <c r="U4" s="1722" t="s">
        <v>291</v>
      </c>
      <c r="V4" s="1723" t="s">
        <v>292</v>
      </c>
      <c r="W4" s="1724" t="s">
        <v>901</v>
      </c>
    </row>
    <row r="5" spans="1:23" ht="14.25">
      <c r="A5" s="1728" t="s">
        <v>1510</v>
      </c>
      <c r="B5" s="1729">
        <v>353.50354490217865</v>
      </c>
      <c r="C5" s="1730">
        <v>87.27255605066877</v>
      </c>
      <c r="D5" s="1686">
        <v>440.7761009528474</v>
      </c>
      <c r="E5" s="1729">
        <v>138.20096886585407</v>
      </c>
      <c r="F5" s="1730">
        <v>24.05939979881782</v>
      </c>
      <c r="G5" s="1686">
        <v>162.2603686646719</v>
      </c>
      <c r="H5" s="1729">
        <v>108.22248390576128</v>
      </c>
      <c r="I5" s="1730">
        <v>36.65356895217927</v>
      </c>
      <c r="J5" s="1686">
        <v>144.87605285794055</v>
      </c>
      <c r="K5" s="1729">
        <v>282.30390471961476</v>
      </c>
      <c r="L5" s="1730">
        <v>25.60678474324839</v>
      </c>
      <c r="M5" s="1686">
        <v>307.91068946286316</v>
      </c>
      <c r="N5" s="1729">
        <v>882.2309023934088</v>
      </c>
      <c r="O5" s="1730">
        <v>173.59230954491426</v>
      </c>
      <c r="P5" s="1686">
        <v>1055.823211938323</v>
      </c>
      <c r="Q5" s="1728" t="s">
        <v>1510</v>
      </c>
      <c r="R5" s="1729">
        <v>85.48613934674971</v>
      </c>
      <c r="S5" s="1730">
        <v>67.12510533726542</v>
      </c>
      <c r="T5" s="1686">
        <v>152.61124468401513</v>
      </c>
      <c r="U5" s="1729">
        <v>74.74636254491233</v>
      </c>
      <c r="V5" s="1730">
        <v>22.47401737089932</v>
      </c>
      <c r="W5" s="1686">
        <v>97.22037991581165</v>
      </c>
    </row>
    <row r="6" spans="1:23" ht="12.75">
      <c r="A6" s="1731" t="s">
        <v>220</v>
      </c>
      <c r="B6" s="1732">
        <v>0</v>
      </c>
      <c r="C6" s="1733">
        <v>0</v>
      </c>
      <c r="D6" s="1684">
        <v>0</v>
      </c>
      <c r="E6" s="1732">
        <v>0</v>
      </c>
      <c r="F6" s="1733">
        <v>0</v>
      </c>
      <c r="G6" s="1684">
        <v>0</v>
      </c>
      <c r="H6" s="1732">
        <v>0</v>
      </c>
      <c r="I6" s="1733">
        <v>0</v>
      </c>
      <c r="J6" s="1684">
        <v>0</v>
      </c>
      <c r="K6" s="1732">
        <v>0</v>
      </c>
      <c r="L6" s="1733">
        <v>0</v>
      </c>
      <c r="M6" s="1684">
        <v>0</v>
      </c>
      <c r="N6" s="1729">
        <v>0</v>
      </c>
      <c r="O6" s="1730">
        <v>0</v>
      </c>
      <c r="P6" s="1686">
        <v>0</v>
      </c>
      <c r="Q6" s="1731" t="s">
        <v>220</v>
      </c>
      <c r="R6" s="1732">
        <v>0</v>
      </c>
      <c r="S6" s="1733">
        <v>0</v>
      </c>
      <c r="T6" s="1684">
        <v>0</v>
      </c>
      <c r="U6" s="1732">
        <v>0</v>
      </c>
      <c r="V6" s="1733">
        <v>0</v>
      </c>
      <c r="W6" s="1684">
        <v>0</v>
      </c>
    </row>
    <row r="7" spans="1:23" ht="12.75">
      <c r="A7" s="1731" t="s">
        <v>221</v>
      </c>
      <c r="B7" s="1732">
        <v>353.50354490217865</v>
      </c>
      <c r="C7" s="1733">
        <v>87.27255605066877</v>
      </c>
      <c r="D7" s="1684">
        <v>440.7761009528474</v>
      </c>
      <c r="E7" s="1732">
        <v>138.20096886585407</v>
      </c>
      <c r="F7" s="1733">
        <v>24.05939979881782</v>
      </c>
      <c r="G7" s="1684">
        <v>162.2603686646719</v>
      </c>
      <c r="H7" s="1732">
        <v>108.22248390576128</v>
      </c>
      <c r="I7" s="1733">
        <v>36.65356895217927</v>
      </c>
      <c r="J7" s="1684">
        <v>144.87605285794055</v>
      </c>
      <c r="K7" s="1732">
        <v>282.30390471961476</v>
      </c>
      <c r="L7" s="1733">
        <v>25.60678474324839</v>
      </c>
      <c r="M7" s="1684">
        <v>307.91068946286316</v>
      </c>
      <c r="N7" s="1729">
        <v>882.2309023934088</v>
      </c>
      <c r="O7" s="1730">
        <v>173.59230954491426</v>
      </c>
      <c r="P7" s="1686">
        <v>1055.823211938323</v>
      </c>
      <c r="Q7" s="1731" t="s">
        <v>221</v>
      </c>
      <c r="R7" s="1732">
        <v>85.48613934674971</v>
      </c>
      <c r="S7" s="1733">
        <v>67.12510533726542</v>
      </c>
      <c r="T7" s="1684">
        <v>152.61124468401513</v>
      </c>
      <c r="U7" s="1732">
        <v>74.74636254491233</v>
      </c>
      <c r="V7" s="1733">
        <v>22.47401737089932</v>
      </c>
      <c r="W7" s="1684">
        <v>97.22037991581165</v>
      </c>
    </row>
    <row r="8" spans="1:23" ht="12.75">
      <c r="A8" s="1734" t="s">
        <v>293</v>
      </c>
      <c r="B8" s="1735">
        <v>0.05914140279488164</v>
      </c>
      <c r="C8" s="1736">
        <v>98.39728234436545</v>
      </c>
      <c r="D8" s="1685">
        <v>98.45642374716033</v>
      </c>
      <c r="E8" s="1735">
        <v>12.526651089307354</v>
      </c>
      <c r="F8" s="1736">
        <v>0.2673064938831631</v>
      </c>
      <c r="G8" s="1685">
        <v>12.793957583190517</v>
      </c>
      <c r="H8" s="1735">
        <v>1.7487670196284955</v>
      </c>
      <c r="I8" s="1736">
        <v>33.44717743672016</v>
      </c>
      <c r="J8" s="1685">
        <v>35.195944456348656</v>
      </c>
      <c r="K8" s="1735">
        <v>0</v>
      </c>
      <c r="L8" s="1736">
        <v>0.2625</v>
      </c>
      <c r="M8" s="1685">
        <v>0.2625</v>
      </c>
      <c r="N8" s="1729">
        <v>14.334559511730731</v>
      </c>
      <c r="O8" s="1730">
        <v>132.37426627496876</v>
      </c>
      <c r="P8" s="1686">
        <v>146.7088257866995</v>
      </c>
      <c r="Q8" s="1734" t="s">
        <v>293</v>
      </c>
      <c r="R8" s="1735">
        <v>5.342793812006885</v>
      </c>
      <c r="S8" s="1736">
        <v>95.38904711244781</v>
      </c>
      <c r="T8" s="1685">
        <v>100.7318409244547</v>
      </c>
      <c r="U8" s="1735">
        <v>0</v>
      </c>
      <c r="V8" s="1736">
        <v>0.2625</v>
      </c>
      <c r="W8" s="1685">
        <v>0.2625</v>
      </c>
    </row>
    <row r="9" spans="1:23" ht="14.25">
      <c r="A9" s="1734" t="s">
        <v>1511</v>
      </c>
      <c r="B9" s="1735">
        <v>35.63465329765716</v>
      </c>
      <c r="C9" s="1736">
        <v>-28.840310212799682</v>
      </c>
      <c r="D9" s="1685">
        <v>6.794343084857477</v>
      </c>
      <c r="E9" s="1735">
        <v>68.28779558798465</v>
      </c>
      <c r="F9" s="1736">
        <v>0</v>
      </c>
      <c r="G9" s="1685">
        <v>68.28779558798465</v>
      </c>
      <c r="H9" s="1735">
        <v>72.93017754680696</v>
      </c>
      <c r="I9" s="1736">
        <v>-7.971119774880383</v>
      </c>
      <c r="J9" s="1685">
        <v>64.95905777192658</v>
      </c>
      <c r="K9" s="1735">
        <v>210.30296667906566</v>
      </c>
      <c r="L9" s="1736">
        <v>0</v>
      </c>
      <c r="M9" s="1685">
        <v>210.30296667906566</v>
      </c>
      <c r="N9" s="1729">
        <v>387.15559311151446</v>
      </c>
      <c r="O9" s="1730">
        <v>-36.811429987680064</v>
      </c>
      <c r="P9" s="1686">
        <v>350.3441631238344</v>
      </c>
      <c r="Q9" s="1734" t="s">
        <v>1511</v>
      </c>
      <c r="R9" s="1735">
        <v>52.08820818099617</v>
      </c>
      <c r="S9" s="1736">
        <v>-39.63060973246627</v>
      </c>
      <c r="T9" s="1685">
        <v>12.4575984485299</v>
      </c>
      <c r="U9" s="1735">
        <v>43.59000133844232</v>
      </c>
      <c r="V9" s="1736">
        <v>0</v>
      </c>
      <c r="W9" s="1685">
        <v>43.59000133844232</v>
      </c>
    </row>
    <row r="10" spans="1:23" ht="12.75">
      <c r="A10" s="1734" t="s">
        <v>1540</v>
      </c>
      <c r="B10" s="1735">
        <v>317.80975020172656</v>
      </c>
      <c r="C10" s="1736">
        <v>17.715583919103</v>
      </c>
      <c r="D10" s="1685">
        <v>335.52533412082954</v>
      </c>
      <c r="E10" s="1735">
        <v>57.38652218856209</v>
      </c>
      <c r="F10" s="1736">
        <v>23.79209330493466</v>
      </c>
      <c r="G10" s="1685">
        <v>81.17861549349675</v>
      </c>
      <c r="H10" s="1735">
        <v>33.54353933932582</v>
      </c>
      <c r="I10" s="1736">
        <v>11.177511290339485</v>
      </c>
      <c r="J10" s="1685">
        <v>44.7210506296653</v>
      </c>
      <c r="K10" s="1735">
        <v>72.00093804054913</v>
      </c>
      <c r="L10" s="1736">
        <v>25.34428474324839</v>
      </c>
      <c r="M10" s="1685">
        <v>97.34522278379752</v>
      </c>
      <c r="N10" s="1729">
        <v>480.7407497701636</v>
      </c>
      <c r="O10" s="1730">
        <v>78.02947325762554</v>
      </c>
      <c r="P10" s="1686">
        <v>558.7702230277891</v>
      </c>
      <c r="Q10" s="1734" t="s">
        <v>1540</v>
      </c>
      <c r="R10" s="1735">
        <v>28.05513735374666</v>
      </c>
      <c r="S10" s="1736">
        <v>11.366667957283875</v>
      </c>
      <c r="T10" s="1685">
        <v>39.42180531103053</v>
      </c>
      <c r="U10" s="1735">
        <v>31.156361206469995</v>
      </c>
      <c r="V10" s="1736">
        <v>22.211517370899315</v>
      </c>
      <c r="W10" s="1685">
        <v>53.36787857736931</v>
      </c>
    </row>
    <row r="11" spans="1:23" ht="12.75">
      <c r="A11" s="1734"/>
      <c r="B11" s="1735"/>
      <c r="C11" s="1736"/>
      <c r="D11" s="1685"/>
      <c r="E11" s="1735"/>
      <c r="F11" s="1736"/>
      <c r="G11" s="1685"/>
      <c r="H11" s="1735"/>
      <c r="I11" s="1736"/>
      <c r="J11" s="1685"/>
      <c r="K11" s="1735"/>
      <c r="L11" s="1736"/>
      <c r="M11" s="1685"/>
      <c r="N11" s="1729"/>
      <c r="O11" s="1730"/>
      <c r="P11" s="1686"/>
      <c r="Q11" s="1734"/>
      <c r="R11" s="1735"/>
      <c r="S11" s="1736"/>
      <c r="T11" s="1685"/>
      <c r="U11" s="1735"/>
      <c r="V11" s="1736"/>
      <c r="W11" s="1685"/>
    </row>
    <row r="12" spans="1:23" ht="12.75">
      <c r="A12" s="1728" t="s">
        <v>222</v>
      </c>
      <c r="B12" s="1729">
        <v>0</v>
      </c>
      <c r="C12" s="1730">
        <v>0</v>
      </c>
      <c r="D12" s="1686">
        <v>0</v>
      </c>
      <c r="E12" s="1729">
        <v>0</v>
      </c>
      <c r="F12" s="1730">
        <v>0</v>
      </c>
      <c r="G12" s="1686">
        <v>0</v>
      </c>
      <c r="H12" s="1729">
        <v>0</v>
      </c>
      <c r="I12" s="1730">
        <v>0</v>
      </c>
      <c r="J12" s="1686">
        <v>0</v>
      </c>
      <c r="K12" s="1729">
        <v>0</v>
      </c>
      <c r="L12" s="1730">
        <v>0</v>
      </c>
      <c r="M12" s="1686">
        <v>0</v>
      </c>
      <c r="N12" s="1729">
        <v>0</v>
      </c>
      <c r="O12" s="1730">
        <v>0</v>
      </c>
      <c r="P12" s="1686">
        <v>0</v>
      </c>
      <c r="Q12" s="1728" t="s">
        <v>222</v>
      </c>
      <c r="R12" s="1729">
        <v>0</v>
      </c>
      <c r="S12" s="1730">
        <v>0</v>
      </c>
      <c r="T12" s="1686">
        <v>0</v>
      </c>
      <c r="U12" s="1729">
        <v>0</v>
      </c>
      <c r="V12" s="1730">
        <v>0</v>
      </c>
      <c r="W12" s="1686">
        <v>0</v>
      </c>
    </row>
    <row r="13" spans="1:23" ht="12.75">
      <c r="A13" s="1734"/>
      <c r="B13" s="1735"/>
      <c r="C13" s="1736"/>
      <c r="D13" s="1685"/>
      <c r="E13" s="1735"/>
      <c r="F13" s="1736"/>
      <c r="G13" s="1685"/>
      <c r="H13" s="1735"/>
      <c r="I13" s="1736"/>
      <c r="J13" s="1685"/>
      <c r="K13" s="1735"/>
      <c r="L13" s="1736"/>
      <c r="M13" s="1685"/>
      <c r="N13" s="1729"/>
      <c r="O13" s="1730"/>
      <c r="P13" s="1686"/>
      <c r="Q13" s="1734"/>
      <c r="R13" s="1735"/>
      <c r="S13" s="1736"/>
      <c r="T13" s="1685"/>
      <c r="U13" s="1735"/>
      <c r="V13" s="1736"/>
      <c r="W13" s="1685"/>
    </row>
    <row r="14" spans="1:23" ht="14.25">
      <c r="A14" s="1728" t="s">
        <v>1512</v>
      </c>
      <c r="B14" s="1729">
        <v>885.6657796669576</v>
      </c>
      <c r="C14" s="1730">
        <v>18.222844989711948</v>
      </c>
      <c r="D14" s="1686">
        <v>903.8886246566695</v>
      </c>
      <c r="E14" s="1729">
        <v>239.9974965854899</v>
      </c>
      <c r="F14" s="1730">
        <v>14.533564870883849</v>
      </c>
      <c r="G14" s="1686">
        <v>254.53106145637375</v>
      </c>
      <c r="H14" s="1729">
        <v>492.028128413471</v>
      </c>
      <c r="I14" s="1730">
        <v>30.79727885762878</v>
      </c>
      <c r="J14" s="1686">
        <v>522.8254072710997</v>
      </c>
      <c r="K14" s="1729">
        <v>638.9802903520507</v>
      </c>
      <c r="L14" s="1730">
        <v>28.653748951824717</v>
      </c>
      <c r="M14" s="1686">
        <v>667.6340393038754</v>
      </c>
      <c r="N14" s="1729">
        <v>2256.6716950179693</v>
      </c>
      <c r="O14" s="1730">
        <v>92.2074376700493</v>
      </c>
      <c r="P14" s="1686">
        <v>2348.8791326880187</v>
      </c>
      <c r="Q14" s="1728" t="s">
        <v>1512</v>
      </c>
      <c r="R14" s="1729">
        <v>952.8611281055444</v>
      </c>
      <c r="S14" s="1730">
        <v>26.377278525357312</v>
      </c>
      <c r="T14" s="1686">
        <v>979.2384066309016</v>
      </c>
      <c r="U14" s="1729">
        <v>316.9861727554311</v>
      </c>
      <c r="V14" s="1730">
        <v>17.085668428547102</v>
      </c>
      <c r="W14" s="1686">
        <v>334.07184118397817</v>
      </c>
    </row>
    <row r="15" spans="1:23" ht="12.75">
      <c r="A15" s="1731" t="s">
        <v>220</v>
      </c>
      <c r="B15" s="1732">
        <v>855.4391563626018</v>
      </c>
      <c r="C15" s="1733">
        <v>3.40942289</v>
      </c>
      <c r="D15" s="1684">
        <v>858.8485792526018</v>
      </c>
      <c r="E15" s="1732">
        <v>206.65515153100694</v>
      </c>
      <c r="F15" s="1733">
        <v>0.85419785</v>
      </c>
      <c r="G15" s="1684">
        <v>207.50934938100693</v>
      </c>
      <c r="H15" s="1732">
        <v>270.62154068318677</v>
      </c>
      <c r="I15" s="1733">
        <v>5.06353927</v>
      </c>
      <c r="J15" s="1684">
        <v>275.68507995318674</v>
      </c>
      <c r="K15" s="1732">
        <v>564.6159629494929</v>
      </c>
      <c r="L15" s="1733">
        <v>4.310252458105618</v>
      </c>
      <c r="M15" s="1684">
        <v>568.9262154075985</v>
      </c>
      <c r="N15" s="1729">
        <v>1897.3318115262887</v>
      </c>
      <c r="O15" s="1730">
        <v>13.637412468105618</v>
      </c>
      <c r="P15" s="1686">
        <v>1910.9692239943943</v>
      </c>
      <c r="Q15" s="1731" t="s">
        <v>220</v>
      </c>
      <c r="R15" s="1732">
        <v>352.66009421285395</v>
      </c>
      <c r="S15" s="1733">
        <v>4.9438692750692494</v>
      </c>
      <c r="T15" s="1684">
        <v>357.6039634879232</v>
      </c>
      <c r="U15" s="1732">
        <v>236.91232863029828</v>
      </c>
      <c r="V15" s="1733">
        <v>2.74216023</v>
      </c>
      <c r="W15" s="1684">
        <v>239.65448886029827</v>
      </c>
    </row>
    <row r="16" spans="1:23" ht="12.75">
      <c r="A16" s="1734" t="s">
        <v>1540</v>
      </c>
      <c r="B16" s="1735">
        <v>9.41883717704054</v>
      </c>
      <c r="C16" s="1736">
        <v>3.40942289</v>
      </c>
      <c r="D16" s="1685">
        <v>12.82826006704054</v>
      </c>
      <c r="E16" s="1735">
        <v>85.3644415776862</v>
      </c>
      <c r="F16" s="1736">
        <v>0.85419785</v>
      </c>
      <c r="G16" s="1685">
        <v>86.2186394276862</v>
      </c>
      <c r="H16" s="1735">
        <v>155.73039016173186</v>
      </c>
      <c r="I16" s="1736">
        <v>5.06353927</v>
      </c>
      <c r="J16" s="1685">
        <v>160.79392943173187</v>
      </c>
      <c r="K16" s="1735">
        <v>76.84292676534577</v>
      </c>
      <c r="L16" s="1736">
        <v>4.310252458105618</v>
      </c>
      <c r="M16" s="1685">
        <v>81.15317922345139</v>
      </c>
      <c r="N16" s="1729">
        <v>327.3565956818044</v>
      </c>
      <c r="O16" s="1730">
        <v>13.637412468105618</v>
      </c>
      <c r="P16" s="1686">
        <v>340.99400814991</v>
      </c>
      <c r="Q16" s="1734" t="s">
        <v>1540</v>
      </c>
      <c r="R16" s="1735">
        <v>48.90519045697075</v>
      </c>
      <c r="S16" s="1736">
        <v>4.9438692750692494</v>
      </c>
      <c r="T16" s="1685">
        <v>53.84905973204</v>
      </c>
      <c r="U16" s="1735">
        <v>35.65746484451583</v>
      </c>
      <c r="V16" s="1736">
        <v>2.74216023</v>
      </c>
      <c r="W16" s="1685">
        <v>38.39962507451583</v>
      </c>
    </row>
    <row r="17" spans="1:23" ht="12.75">
      <c r="A17" s="1734" t="s">
        <v>1500</v>
      </c>
      <c r="B17" s="1735">
        <v>787.3451620110196</v>
      </c>
      <c r="C17" s="1736">
        <v>0</v>
      </c>
      <c r="D17" s="1685">
        <v>787.3451620110196</v>
      </c>
      <c r="E17" s="1735">
        <v>78.88166886021114</v>
      </c>
      <c r="F17" s="1736">
        <v>0</v>
      </c>
      <c r="G17" s="1685">
        <v>78.88166886021114</v>
      </c>
      <c r="H17" s="1735">
        <v>110.43780335118636</v>
      </c>
      <c r="I17" s="1736">
        <v>0</v>
      </c>
      <c r="J17" s="1685">
        <v>110.43780335118636</v>
      </c>
      <c r="K17" s="1735">
        <v>427.99864735170314</v>
      </c>
      <c r="L17" s="1736">
        <v>0</v>
      </c>
      <c r="M17" s="1685">
        <v>427.99864735170314</v>
      </c>
      <c r="N17" s="1729">
        <v>1404.6632815741202</v>
      </c>
      <c r="O17" s="1730">
        <v>0</v>
      </c>
      <c r="P17" s="1686">
        <v>1404.6632815741202</v>
      </c>
      <c r="Q17" s="1734" t="s">
        <v>1500</v>
      </c>
      <c r="R17" s="1735">
        <v>248.70534080354392</v>
      </c>
      <c r="S17" s="1736">
        <v>0</v>
      </c>
      <c r="T17" s="1685">
        <v>248.70534080354392</v>
      </c>
      <c r="U17" s="1735">
        <v>161.48280051023437</v>
      </c>
      <c r="V17" s="1736">
        <v>0</v>
      </c>
      <c r="W17" s="1685">
        <v>161.48280051023437</v>
      </c>
    </row>
    <row r="18" spans="1:23" ht="12.75">
      <c r="A18" s="1734" t="s">
        <v>223</v>
      </c>
      <c r="B18" s="1735">
        <v>58.67515717454167</v>
      </c>
      <c r="C18" s="1736">
        <v>0</v>
      </c>
      <c r="D18" s="1685">
        <v>58.67515717454167</v>
      </c>
      <c r="E18" s="1735">
        <v>42.40904109310961</v>
      </c>
      <c r="F18" s="1736">
        <v>0</v>
      </c>
      <c r="G18" s="1685">
        <v>42.40904109310961</v>
      </c>
      <c r="H18" s="1735">
        <v>4.453347170268572</v>
      </c>
      <c r="I18" s="1736">
        <v>0</v>
      </c>
      <c r="J18" s="1685">
        <v>4.453347170268572</v>
      </c>
      <c r="K18" s="1735">
        <v>59.774388832444096</v>
      </c>
      <c r="L18" s="1736">
        <v>0</v>
      </c>
      <c r="M18" s="1685">
        <v>59.774388832444096</v>
      </c>
      <c r="N18" s="1729">
        <v>165.31193427036393</v>
      </c>
      <c r="O18" s="1730">
        <v>0</v>
      </c>
      <c r="P18" s="1686">
        <v>165.31193427036393</v>
      </c>
      <c r="Q18" s="1734" t="s">
        <v>223</v>
      </c>
      <c r="R18" s="1735">
        <v>55.04956295233925</v>
      </c>
      <c r="S18" s="1736">
        <v>0</v>
      </c>
      <c r="T18" s="1685">
        <v>55.04956295233925</v>
      </c>
      <c r="U18" s="1735">
        <v>39.77206327554805</v>
      </c>
      <c r="V18" s="1736">
        <v>0</v>
      </c>
      <c r="W18" s="1685">
        <v>39.77206327554805</v>
      </c>
    </row>
    <row r="19" spans="1:23" ht="12.75">
      <c r="A19" s="1731" t="s">
        <v>224</v>
      </c>
      <c r="B19" s="1732">
        <v>30.226623304355797</v>
      </c>
      <c r="C19" s="1733">
        <v>14.81342209971195</v>
      </c>
      <c r="D19" s="1684">
        <v>45.04004540406775</v>
      </c>
      <c r="E19" s="1732">
        <v>33.342345054482955</v>
      </c>
      <c r="F19" s="1733">
        <v>13.679367020883848</v>
      </c>
      <c r="G19" s="1684">
        <v>47.02171207536681</v>
      </c>
      <c r="H19" s="1732">
        <v>221.40658773028417</v>
      </c>
      <c r="I19" s="1733">
        <v>25.733739587628783</v>
      </c>
      <c r="J19" s="1684">
        <v>247.14032731791295</v>
      </c>
      <c r="K19" s="1732">
        <v>74.36432740255775</v>
      </c>
      <c r="L19" s="1733">
        <v>24.3434964937191</v>
      </c>
      <c r="M19" s="1684">
        <v>98.70782389627685</v>
      </c>
      <c r="N19" s="1729">
        <v>359.33988349168067</v>
      </c>
      <c r="O19" s="1730">
        <v>78.57002520194368</v>
      </c>
      <c r="P19" s="1686">
        <v>437.90990869362435</v>
      </c>
      <c r="Q19" s="1731" t="s">
        <v>224</v>
      </c>
      <c r="R19" s="1732">
        <v>600.2010338926905</v>
      </c>
      <c r="S19" s="1733">
        <v>21.43340925028806</v>
      </c>
      <c r="T19" s="1684">
        <v>621.6344431429785</v>
      </c>
      <c r="U19" s="1732">
        <v>80.07384412513287</v>
      </c>
      <c r="V19" s="1733">
        <v>14.343508198547099</v>
      </c>
      <c r="W19" s="1684">
        <v>94.41735232367996</v>
      </c>
    </row>
    <row r="20" spans="1:23" ht="12.75">
      <c r="A20" s="1734" t="s">
        <v>225</v>
      </c>
      <c r="B20" s="1732">
        <v>0.017895215841867648</v>
      </c>
      <c r="C20" s="1733">
        <v>0</v>
      </c>
      <c r="D20" s="1684">
        <v>0.017895215841867648</v>
      </c>
      <c r="E20" s="1732">
        <v>0</v>
      </c>
      <c r="F20" s="1733">
        <v>0</v>
      </c>
      <c r="G20" s="1684">
        <v>0</v>
      </c>
      <c r="H20" s="1732">
        <v>99.8910948293052</v>
      </c>
      <c r="I20" s="1733">
        <v>0</v>
      </c>
      <c r="J20" s="1684">
        <v>99.8910948293052</v>
      </c>
      <c r="K20" s="1732">
        <v>4.990720052356288</v>
      </c>
      <c r="L20" s="1733">
        <v>0</v>
      </c>
      <c r="M20" s="1684">
        <v>4.990720052356288</v>
      </c>
      <c r="N20" s="1729">
        <v>104.89971009750334</v>
      </c>
      <c r="O20" s="1730">
        <v>0</v>
      </c>
      <c r="P20" s="1686">
        <v>104.89971009750334</v>
      </c>
      <c r="Q20" s="1734" t="s">
        <v>225</v>
      </c>
      <c r="R20" s="1732">
        <v>0.017895215841867596</v>
      </c>
      <c r="S20" s="1733">
        <v>0</v>
      </c>
      <c r="T20" s="1684">
        <v>0.017895215841867596</v>
      </c>
      <c r="U20" s="1732">
        <v>0.12015359208111134</v>
      </c>
      <c r="V20" s="1733">
        <v>0</v>
      </c>
      <c r="W20" s="1684">
        <v>0.12015359208111134</v>
      </c>
    </row>
    <row r="21" spans="1:23" ht="12.75">
      <c r="A21" s="1734" t="s">
        <v>1540</v>
      </c>
      <c r="B21" s="1735">
        <v>30.20872808851393</v>
      </c>
      <c r="C21" s="1736">
        <v>14.81342209971195</v>
      </c>
      <c r="D21" s="1685">
        <v>45.02215018822588</v>
      </c>
      <c r="E21" s="1735">
        <v>33.342345054482955</v>
      </c>
      <c r="F21" s="1736">
        <v>13.679367020883848</v>
      </c>
      <c r="G21" s="1685">
        <v>47.02171207536681</v>
      </c>
      <c r="H21" s="1735">
        <v>121.51549290097896</v>
      </c>
      <c r="I21" s="1736">
        <v>25.733739587628783</v>
      </c>
      <c r="J21" s="1685">
        <v>147.24923248860773</v>
      </c>
      <c r="K21" s="1735">
        <v>69.37360735020145</v>
      </c>
      <c r="L21" s="1736">
        <v>24.3434964937191</v>
      </c>
      <c r="M21" s="1685">
        <v>93.71710384392055</v>
      </c>
      <c r="N21" s="1729">
        <v>254.4401733941773</v>
      </c>
      <c r="O21" s="1730">
        <v>78.57002520194368</v>
      </c>
      <c r="P21" s="1686">
        <v>333.010198596121</v>
      </c>
      <c r="Q21" s="1734" t="s">
        <v>1540</v>
      </c>
      <c r="R21" s="1735">
        <v>600.1831386768487</v>
      </c>
      <c r="S21" s="1736">
        <v>21.43340925028806</v>
      </c>
      <c r="T21" s="1685">
        <v>621.6165479271367</v>
      </c>
      <c r="U21" s="1735">
        <v>79.95369053305174</v>
      </c>
      <c r="V21" s="1736">
        <v>14.343508198547099</v>
      </c>
      <c r="W21" s="1685">
        <v>94.29719873159884</v>
      </c>
    </row>
    <row r="22" spans="1:23" ht="12.75">
      <c r="A22" s="1734"/>
      <c r="B22" s="1735"/>
      <c r="C22" s="1736"/>
      <c r="D22" s="1685"/>
      <c r="E22" s="1735"/>
      <c r="F22" s="1736"/>
      <c r="G22" s="1685"/>
      <c r="H22" s="1735"/>
      <c r="I22" s="1736"/>
      <c r="J22" s="1685"/>
      <c r="K22" s="1735"/>
      <c r="L22" s="1736"/>
      <c r="M22" s="1685"/>
      <c r="N22" s="1729"/>
      <c r="O22" s="1730"/>
      <c r="P22" s="1686"/>
      <c r="Q22" s="1734"/>
      <c r="R22" s="1735"/>
      <c r="S22" s="1736"/>
      <c r="T22" s="1685"/>
      <c r="U22" s="1735"/>
      <c r="V22" s="1736"/>
      <c r="W22" s="1685"/>
    </row>
    <row r="23" spans="1:23" ht="14.25">
      <c r="A23" s="1728" t="s">
        <v>1513</v>
      </c>
      <c r="B23" s="1729">
        <v>477.7451771284284</v>
      </c>
      <c r="C23" s="1730">
        <v>59.94388322487363</v>
      </c>
      <c r="D23" s="1686">
        <v>537.689060353302</v>
      </c>
      <c r="E23" s="1729">
        <v>725.4119774325401</v>
      </c>
      <c r="F23" s="1730">
        <v>78.73547617042075</v>
      </c>
      <c r="G23" s="1686">
        <v>804.1474536029608</v>
      </c>
      <c r="H23" s="1729">
        <v>316.4032005591831</v>
      </c>
      <c r="I23" s="1730">
        <v>74.89738163642792</v>
      </c>
      <c r="J23" s="1686">
        <v>391.300582195611</v>
      </c>
      <c r="K23" s="1729">
        <v>416.80556699189117</v>
      </c>
      <c r="L23" s="1730">
        <v>91.28916430221594</v>
      </c>
      <c r="M23" s="1686">
        <v>508.0947312941071</v>
      </c>
      <c r="N23" s="1729">
        <v>1936.3659221120429</v>
      </c>
      <c r="O23" s="1730">
        <v>304.86590533393826</v>
      </c>
      <c r="P23" s="1686">
        <v>2241.2318274459813</v>
      </c>
      <c r="Q23" s="1728" t="s">
        <v>1513</v>
      </c>
      <c r="R23" s="1729">
        <v>273.4698842172752</v>
      </c>
      <c r="S23" s="1730">
        <v>79.65168069110706</v>
      </c>
      <c r="T23" s="1686">
        <v>353.12156490838225</v>
      </c>
      <c r="U23" s="1729">
        <v>265.5940315841774</v>
      </c>
      <c r="V23" s="1730">
        <v>73.01981534901795</v>
      </c>
      <c r="W23" s="1686">
        <v>338.61384693319536</v>
      </c>
    </row>
    <row r="24" spans="1:23" ht="12.75">
      <c r="A24" s="1731" t="s">
        <v>220</v>
      </c>
      <c r="B24" s="1732">
        <v>97.42669091265913</v>
      </c>
      <c r="C24" s="1733">
        <v>18.630972711627443</v>
      </c>
      <c r="D24" s="1684">
        <v>116.05766362428656</v>
      </c>
      <c r="E24" s="1732">
        <v>404.761339297401</v>
      </c>
      <c r="F24" s="1733">
        <v>23.281502079383912</v>
      </c>
      <c r="G24" s="1684">
        <v>428.0428413767849</v>
      </c>
      <c r="H24" s="1732">
        <v>110.1142542700544</v>
      </c>
      <c r="I24" s="1733">
        <v>24.805495255765994</v>
      </c>
      <c r="J24" s="1684">
        <v>134.9197495258204</v>
      </c>
      <c r="K24" s="1732">
        <v>123.02400528559093</v>
      </c>
      <c r="L24" s="1733">
        <v>23.135223035777344</v>
      </c>
      <c r="M24" s="1684">
        <v>146.1592283213683</v>
      </c>
      <c r="N24" s="1729">
        <v>735.3262897657055</v>
      </c>
      <c r="O24" s="1730">
        <v>89.8531930825547</v>
      </c>
      <c r="P24" s="1686">
        <v>825.1794828482602</v>
      </c>
      <c r="Q24" s="1731" t="s">
        <v>220</v>
      </c>
      <c r="R24" s="1732">
        <v>88.01186864322042</v>
      </c>
      <c r="S24" s="1733">
        <v>16.26488077670993</v>
      </c>
      <c r="T24" s="1684">
        <v>104.27674941993035</v>
      </c>
      <c r="U24" s="1732">
        <v>33.2375664848602</v>
      </c>
      <c r="V24" s="1733">
        <v>11.095324039798133</v>
      </c>
      <c r="W24" s="1684">
        <v>44.33289052465834</v>
      </c>
    </row>
    <row r="25" spans="1:23" ht="12.75">
      <c r="A25" s="1734" t="s">
        <v>226</v>
      </c>
      <c r="B25" s="1732">
        <v>0</v>
      </c>
      <c r="C25" s="1733">
        <v>0</v>
      </c>
      <c r="D25" s="1684">
        <v>0</v>
      </c>
      <c r="E25" s="1732">
        <v>0</v>
      </c>
      <c r="F25" s="1733">
        <v>0</v>
      </c>
      <c r="G25" s="1684">
        <v>0</v>
      </c>
      <c r="H25" s="1732">
        <v>0</v>
      </c>
      <c r="I25" s="1733">
        <v>0</v>
      </c>
      <c r="J25" s="1684">
        <v>0</v>
      </c>
      <c r="K25" s="1732">
        <v>0</v>
      </c>
      <c r="L25" s="1733">
        <v>0</v>
      </c>
      <c r="M25" s="1684">
        <v>0</v>
      </c>
      <c r="N25" s="1729">
        <v>0</v>
      </c>
      <c r="O25" s="1730">
        <v>0</v>
      </c>
      <c r="P25" s="1686">
        <v>0</v>
      </c>
      <c r="Q25" s="1734" t="s">
        <v>226</v>
      </c>
      <c r="R25" s="1732">
        <v>0</v>
      </c>
      <c r="S25" s="1733">
        <v>0</v>
      </c>
      <c r="T25" s="1684">
        <v>0</v>
      </c>
      <c r="U25" s="1732">
        <v>0</v>
      </c>
      <c r="V25" s="1733">
        <v>0</v>
      </c>
      <c r="W25" s="1684">
        <v>0</v>
      </c>
    </row>
    <row r="26" spans="1:23" ht="12.75">
      <c r="A26" s="1734" t="s">
        <v>1540</v>
      </c>
      <c r="B26" s="1735">
        <v>97.42669091265913</v>
      </c>
      <c r="C26" s="1736">
        <v>18.630972711627443</v>
      </c>
      <c r="D26" s="1685">
        <v>116.05766362428656</v>
      </c>
      <c r="E26" s="1735">
        <v>169.77159069961894</v>
      </c>
      <c r="F26" s="1736">
        <v>23.281502079383912</v>
      </c>
      <c r="G26" s="1685">
        <v>193.05309277900284</v>
      </c>
      <c r="H26" s="1735">
        <v>110.1142542700544</v>
      </c>
      <c r="I26" s="1736">
        <v>24.805495255765994</v>
      </c>
      <c r="J26" s="1685">
        <v>134.9197495258204</v>
      </c>
      <c r="K26" s="1735">
        <v>123.02400528559093</v>
      </c>
      <c r="L26" s="1736">
        <v>23.135223035777344</v>
      </c>
      <c r="M26" s="1685">
        <v>146.1592283213683</v>
      </c>
      <c r="N26" s="1729">
        <v>500.3365411679234</v>
      </c>
      <c r="O26" s="1730">
        <v>89.8531930825547</v>
      </c>
      <c r="P26" s="1686">
        <v>590.1897342504781</v>
      </c>
      <c r="Q26" s="1734" t="s">
        <v>1540</v>
      </c>
      <c r="R26" s="1735">
        <v>88.01186864322042</v>
      </c>
      <c r="S26" s="1736">
        <v>16.26488077670993</v>
      </c>
      <c r="T26" s="1685">
        <v>104.27674941993035</v>
      </c>
      <c r="U26" s="1735">
        <v>33.2375664848602</v>
      </c>
      <c r="V26" s="1736">
        <v>11.095324039798133</v>
      </c>
      <c r="W26" s="1685">
        <v>44.33289052465834</v>
      </c>
    </row>
    <row r="27" spans="1:23" s="1652" customFormat="1" ht="12.75">
      <c r="A27" s="1737" t="s">
        <v>223</v>
      </c>
      <c r="B27" s="1738">
        <v>0</v>
      </c>
      <c r="C27" s="1739">
        <v>0</v>
      </c>
      <c r="D27" s="1688">
        <v>0</v>
      </c>
      <c r="E27" s="1738">
        <v>234.98974859778204</v>
      </c>
      <c r="F27" s="1739">
        <v>0</v>
      </c>
      <c r="G27" s="1688">
        <v>234.98974859778204</v>
      </c>
      <c r="H27" s="1738">
        <v>0</v>
      </c>
      <c r="I27" s="1739">
        <v>0</v>
      </c>
      <c r="J27" s="1688">
        <v>0</v>
      </c>
      <c r="K27" s="1738">
        <v>0</v>
      </c>
      <c r="L27" s="1739">
        <v>0</v>
      </c>
      <c r="M27" s="1688">
        <v>0</v>
      </c>
      <c r="N27" s="1740">
        <v>234.98974859778204</v>
      </c>
      <c r="O27" s="1741">
        <v>0</v>
      </c>
      <c r="P27" s="1742">
        <v>234.98974859778204</v>
      </c>
      <c r="Q27" s="1737" t="s">
        <v>223</v>
      </c>
      <c r="R27" s="1738">
        <v>0</v>
      </c>
      <c r="S27" s="1739">
        <v>0</v>
      </c>
      <c r="T27" s="1688">
        <v>0</v>
      </c>
      <c r="U27" s="1738">
        <v>0</v>
      </c>
      <c r="V27" s="1739">
        <v>0</v>
      </c>
      <c r="W27" s="1688">
        <v>0</v>
      </c>
    </row>
    <row r="28" spans="1:23" ht="12.75">
      <c r="A28" s="1731" t="s">
        <v>224</v>
      </c>
      <c r="B28" s="1732">
        <v>380.31848621576927</v>
      </c>
      <c r="C28" s="1733">
        <v>41.312910513246194</v>
      </c>
      <c r="D28" s="1684">
        <v>421.6313967290155</v>
      </c>
      <c r="E28" s="1732">
        <v>320.65063813513905</v>
      </c>
      <c r="F28" s="1733">
        <v>55.45397409103684</v>
      </c>
      <c r="G28" s="1684">
        <v>376.1046122261759</v>
      </c>
      <c r="H28" s="1732">
        <v>206.28894628912866</v>
      </c>
      <c r="I28" s="1733">
        <v>50.09188638066193</v>
      </c>
      <c r="J28" s="1684">
        <v>256.3808326697906</v>
      </c>
      <c r="K28" s="1732">
        <v>293.78156170630024</v>
      </c>
      <c r="L28" s="1733">
        <v>68.15394126643858</v>
      </c>
      <c r="M28" s="1684">
        <v>361.93550297273885</v>
      </c>
      <c r="N28" s="1729">
        <v>1201.0396323463372</v>
      </c>
      <c r="O28" s="1730">
        <v>215.01271225138353</v>
      </c>
      <c r="P28" s="1686">
        <v>1416.0523445977208</v>
      </c>
      <c r="Q28" s="1731" t="s">
        <v>224</v>
      </c>
      <c r="R28" s="1732">
        <v>185.45801557405477</v>
      </c>
      <c r="S28" s="1733">
        <v>63.38679991439713</v>
      </c>
      <c r="T28" s="1684">
        <v>248.8448154884519</v>
      </c>
      <c r="U28" s="1732">
        <v>232.35646509931723</v>
      </c>
      <c r="V28" s="1733">
        <v>61.92449130921982</v>
      </c>
      <c r="W28" s="1684">
        <v>294.28095640853707</v>
      </c>
    </row>
    <row r="29" spans="1:23" ht="12.75">
      <c r="A29" s="1734" t="s">
        <v>225</v>
      </c>
      <c r="B29" s="1732">
        <v>10.235650434853886</v>
      </c>
      <c r="C29" s="1733">
        <v>0</v>
      </c>
      <c r="D29" s="1684">
        <v>10.235650434853886</v>
      </c>
      <c r="E29" s="1732">
        <v>1.9582258376238222</v>
      </c>
      <c r="F29" s="1733">
        <v>0</v>
      </c>
      <c r="G29" s="1684">
        <v>1.9582258376238222</v>
      </c>
      <c r="H29" s="1732">
        <v>15.819884816164967</v>
      </c>
      <c r="I29" s="1733">
        <v>0</v>
      </c>
      <c r="J29" s="1684">
        <v>15.819884816164967</v>
      </c>
      <c r="K29" s="1732">
        <v>15.706055357571973</v>
      </c>
      <c r="L29" s="1733">
        <v>0</v>
      </c>
      <c r="M29" s="1684">
        <v>15.706055357571973</v>
      </c>
      <c r="N29" s="1729">
        <v>43.71981644621465</v>
      </c>
      <c r="O29" s="1730">
        <v>0</v>
      </c>
      <c r="P29" s="1686">
        <v>43.71981644621465</v>
      </c>
      <c r="Q29" s="1734" t="s">
        <v>225</v>
      </c>
      <c r="R29" s="1732">
        <v>0.9757163199255232</v>
      </c>
      <c r="S29" s="1733">
        <v>0</v>
      </c>
      <c r="T29" s="1684">
        <v>0.9757163199255232</v>
      </c>
      <c r="U29" s="1732">
        <v>75.92046277974055</v>
      </c>
      <c r="V29" s="1733">
        <v>0</v>
      </c>
      <c r="W29" s="1684">
        <v>75.92046277974055</v>
      </c>
    </row>
    <row r="30" spans="1:23" ht="12.75">
      <c r="A30" s="1734" t="s">
        <v>1540</v>
      </c>
      <c r="B30" s="1735">
        <v>370.0828357809154</v>
      </c>
      <c r="C30" s="1736">
        <v>41.312910513246194</v>
      </c>
      <c r="D30" s="1685">
        <v>411.3957462941616</v>
      </c>
      <c r="E30" s="1735">
        <v>318.69241229751526</v>
      </c>
      <c r="F30" s="1736">
        <v>55.45397409103684</v>
      </c>
      <c r="G30" s="1685">
        <v>374.1463863885521</v>
      </c>
      <c r="H30" s="1735">
        <v>190.46906147296374</v>
      </c>
      <c r="I30" s="1736">
        <v>50.09188638066193</v>
      </c>
      <c r="J30" s="1685">
        <v>240.5609478536257</v>
      </c>
      <c r="K30" s="1735">
        <v>278.07550634872825</v>
      </c>
      <c r="L30" s="1736">
        <v>68.15394126643858</v>
      </c>
      <c r="M30" s="1685">
        <v>346.2294476151668</v>
      </c>
      <c r="N30" s="1729">
        <v>1157.3198159001226</v>
      </c>
      <c r="O30" s="1730">
        <v>215.01271225138353</v>
      </c>
      <c r="P30" s="1686">
        <v>1372.3325281515063</v>
      </c>
      <c r="Q30" s="1734" t="s">
        <v>1540</v>
      </c>
      <c r="R30" s="1735">
        <v>184.48229925412923</v>
      </c>
      <c r="S30" s="1736">
        <v>63.38679991439713</v>
      </c>
      <c r="T30" s="1685">
        <v>247.86909916852636</v>
      </c>
      <c r="U30" s="1735">
        <v>156.43600231957666</v>
      </c>
      <c r="V30" s="1736">
        <v>61.92449130921982</v>
      </c>
      <c r="W30" s="1685">
        <v>218.36049362879646</v>
      </c>
    </row>
    <row r="31" spans="1:23" ht="12.75">
      <c r="A31" s="1743"/>
      <c r="B31" s="1735"/>
      <c r="C31" s="1736"/>
      <c r="D31" s="1685"/>
      <c r="E31" s="1735"/>
      <c r="F31" s="1736"/>
      <c r="G31" s="1685"/>
      <c r="H31" s="1735"/>
      <c r="I31" s="1736"/>
      <c r="J31" s="1685"/>
      <c r="K31" s="1735"/>
      <c r="L31" s="1736"/>
      <c r="M31" s="1685"/>
      <c r="N31" s="1729"/>
      <c r="O31" s="1730"/>
      <c r="P31" s="1686"/>
      <c r="Q31" s="1743"/>
      <c r="R31" s="1735"/>
      <c r="S31" s="1736"/>
      <c r="T31" s="1685"/>
      <c r="U31" s="1735"/>
      <c r="V31" s="1736"/>
      <c r="W31" s="1685"/>
    </row>
    <row r="32" spans="1:23" ht="12.75">
      <c r="A32" s="1728" t="s">
        <v>228</v>
      </c>
      <c r="B32" s="1729">
        <v>236.06371050796542</v>
      </c>
      <c r="C32" s="1730">
        <v>46.70022627854584</v>
      </c>
      <c r="D32" s="1686">
        <v>282.7639367865113</v>
      </c>
      <c r="E32" s="1729">
        <v>364.1454449017305</v>
      </c>
      <c r="F32" s="1730">
        <v>42.803422305778575</v>
      </c>
      <c r="G32" s="1686">
        <v>406.94886720750907</v>
      </c>
      <c r="H32" s="1729">
        <v>246.73026043221495</v>
      </c>
      <c r="I32" s="1730">
        <v>45.13701724042323</v>
      </c>
      <c r="J32" s="1686">
        <v>291.8672776726382</v>
      </c>
      <c r="K32" s="1729">
        <v>371.8307252756347</v>
      </c>
      <c r="L32" s="1730">
        <v>48.13016352108123</v>
      </c>
      <c r="M32" s="1686">
        <v>419.9608887967159</v>
      </c>
      <c r="N32" s="1729">
        <v>1218.7701411175456</v>
      </c>
      <c r="O32" s="1730">
        <v>182.77082934582887</v>
      </c>
      <c r="P32" s="1686">
        <v>1401.5409704633744</v>
      </c>
      <c r="Q32" s="1728" t="s">
        <v>228</v>
      </c>
      <c r="R32" s="1729">
        <v>580.1577641205535</v>
      </c>
      <c r="S32" s="1730">
        <v>74.13286470284835</v>
      </c>
      <c r="T32" s="1686">
        <v>654.2906288234018</v>
      </c>
      <c r="U32" s="1729">
        <v>378.08578198922805</v>
      </c>
      <c r="V32" s="1730">
        <v>39.9253546304317</v>
      </c>
      <c r="W32" s="1686">
        <v>418.01113661965974</v>
      </c>
    </row>
    <row r="33" spans="1:23" ht="12.75">
      <c r="A33" s="1744"/>
      <c r="B33" s="1735"/>
      <c r="C33" s="1736"/>
      <c r="D33" s="1685"/>
      <c r="E33" s="1735"/>
      <c r="F33" s="1736"/>
      <c r="G33" s="1685"/>
      <c r="H33" s="1735"/>
      <c r="I33" s="1736"/>
      <c r="J33" s="1685"/>
      <c r="K33" s="1735"/>
      <c r="L33" s="1736"/>
      <c r="M33" s="1685"/>
      <c r="N33" s="1729"/>
      <c r="O33" s="1730"/>
      <c r="P33" s="1686"/>
      <c r="Q33" s="1744"/>
      <c r="R33" s="1735"/>
      <c r="S33" s="1736"/>
      <c r="T33" s="1685"/>
      <c r="U33" s="1735"/>
      <c r="V33" s="1736"/>
      <c r="W33" s="1685"/>
    </row>
    <row r="34" spans="1:23" ht="12.75">
      <c r="A34" s="1745" t="s">
        <v>229</v>
      </c>
      <c r="B34" s="1746">
        <v>1952.9782122055299</v>
      </c>
      <c r="C34" s="1747">
        <v>212.13951054380016</v>
      </c>
      <c r="D34" s="1748">
        <v>2165.11772274933</v>
      </c>
      <c r="E34" s="1746">
        <v>1467.7558877856147</v>
      </c>
      <c r="F34" s="1747">
        <v>160.131863145901</v>
      </c>
      <c r="G34" s="1748">
        <v>1627.8877509315157</v>
      </c>
      <c r="H34" s="1746">
        <v>1163.3840733106304</v>
      </c>
      <c r="I34" s="1747">
        <v>187.4852466866592</v>
      </c>
      <c r="J34" s="1748">
        <v>1350.8693199972895</v>
      </c>
      <c r="K34" s="1746">
        <v>1709.9204873391914</v>
      </c>
      <c r="L34" s="1747">
        <v>193.67986151837027</v>
      </c>
      <c r="M34" s="1748">
        <v>1903.6003488575616</v>
      </c>
      <c r="N34" s="1749">
        <v>6294.038660640967</v>
      </c>
      <c r="O34" s="1750">
        <v>753.4364818947306</v>
      </c>
      <c r="P34" s="1690">
        <v>7047.475142535697</v>
      </c>
      <c r="Q34" s="1745" t="s">
        <v>229</v>
      </c>
      <c r="R34" s="1746">
        <v>1891.9749157901229</v>
      </c>
      <c r="S34" s="1747">
        <v>247.28692925657813</v>
      </c>
      <c r="T34" s="1748">
        <v>2139.261845046701</v>
      </c>
      <c r="U34" s="1746">
        <v>1035.412348873749</v>
      </c>
      <c r="V34" s="1747">
        <v>152.50485577889606</v>
      </c>
      <c r="W34" s="1748">
        <v>1187.917204652645</v>
      </c>
    </row>
    <row r="35" spans="1:23" ht="12.75">
      <c r="A35" s="1751"/>
      <c r="B35" s="1733"/>
      <c r="C35" s="1733"/>
      <c r="D35" s="1733"/>
      <c r="E35" s="1733"/>
      <c r="F35" s="1733"/>
      <c r="G35" s="1733"/>
      <c r="H35" s="1733"/>
      <c r="I35" s="1733"/>
      <c r="J35" s="1733"/>
      <c r="K35" s="1733"/>
      <c r="L35" s="1733"/>
      <c r="M35" s="1733"/>
      <c r="N35" s="1730"/>
      <c r="O35" s="1730"/>
      <c r="P35" s="1730"/>
      <c r="Q35" s="1751"/>
      <c r="R35" s="1733"/>
      <c r="S35" s="1733"/>
      <c r="T35" s="1733"/>
      <c r="U35" s="1733"/>
      <c r="V35" s="1733"/>
      <c r="W35" s="1733"/>
    </row>
    <row r="36" spans="1:23" ht="12.75">
      <c r="A36" s="1658" t="s">
        <v>230</v>
      </c>
      <c r="B36" s="1752"/>
      <c r="C36" s="1752"/>
      <c r="D36" s="1752"/>
      <c r="E36" s="1752"/>
      <c r="F36" s="1752"/>
      <c r="G36" s="1752"/>
      <c r="H36" s="1752"/>
      <c r="I36" s="1752"/>
      <c r="J36" s="1752"/>
      <c r="K36" s="1752"/>
      <c r="L36" s="1752"/>
      <c r="M36" s="1752"/>
      <c r="N36" s="1730"/>
      <c r="O36" s="1730"/>
      <c r="P36" s="1730"/>
      <c r="Q36" s="1658" t="s">
        <v>230</v>
      </c>
      <c r="R36" s="1752"/>
      <c r="S36" s="1752"/>
      <c r="T36" s="1752"/>
      <c r="U36" s="1752"/>
      <c r="V36" s="1752"/>
      <c r="W36" s="1752"/>
    </row>
    <row r="37" spans="1:23" ht="14.25">
      <c r="A37" s="1660" t="s">
        <v>1514</v>
      </c>
      <c r="B37" s="1753">
        <v>1000.1123649302692</v>
      </c>
      <c r="C37" s="1754">
        <v>190.09911494217275</v>
      </c>
      <c r="D37" s="1696">
        <v>1190.211479872442</v>
      </c>
      <c r="E37" s="1753">
        <v>856.3393969572065</v>
      </c>
      <c r="F37" s="1754">
        <v>135.99616321651712</v>
      </c>
      <c r="G37" s="1696">
        <v>992.3355601737237</v>
      </c>
      <c r="H37" s="1753">
        <v>782.648278357389</v>
      </c>
      <c r="I37" s="1754">
        <v>157.6162121608932</v>
      </c>
      <c r="J37" s="1696">
        <v>940.2644905182822</v>
      </c>
      <c r="K37" s="1753">
        <v>1022.2805191041074</v>
      </c>
      <c r="L37" s="1754">
        <v>166.2343860244873</v>
      </c>
      <c r="M37" s="1696">
        <v>1188.5149051285946</v>
      </c>
      <c r="N37" s="1755">
        <v>3661.380559348972</v>
      </c>
      <c r="O37" s="1756">
        <v>649.9458763440704</v>
      </c>
      <c r="P37" s="1757">
        <v>4311.326435693042</v>
      </c>
      <c r="Q37" s="1660" t="s">
        <v>1514</v>
      </c>
      <c r="R37" s="1753">
        <v>1451.3029529340483</v>
      </c>
      <c r="S37" s="1754">
        <v>226.07817920479894</v>
      </c>
      <c r="T37" s="1696">
        <v>1677.3811321388473</v>
      </c>
      <c r="U37" s="1753">
        <v>765.2624537585905</v>
      </c>
      <c r="V37" s="1754">
        <v>138.66737150909793</v>
      </c>
      <c r="W37" s="1696">
        <v>903.9298252676884</v>
      </c>
    </row>
    <row r="38" spans="1:23" ht="12.75">
      <c r="A38" s="1662" t="s">
        <v>231</v>
      </c>
      <c r="B38" s="1735">
        <v>952.8658472752609</v>
      </c>
      <c r="C38" s="1736">
        <v>22.040395601627445</v>
      </c>
      <c r="D38" s="1685">
        <v>974.9062428768883</v>
      </c>
      <c r="E38" s="1735">
        <v>611.4164908284079</v>
      </c>
      <c r="F38" s="1736">
        <v>24.135699929383915</v>
      </c>
      <c r="G38" s="1685">
        <v>635.5521907577918</v>
      </c>
      <c r="H38" s="1735">
        <v>380.7357949532411</v>
      </c>
      <c r="I38" s="1736">
        <v>29.86903452576599</v>
      </c>
      <c r="J38" s="1685">
        <v>410.6048294790071</v>
      </c>
      <c r="K38" s="1735">
        <v>687.6399682350839</v>
      </c>
      <c r="L38" s="1736">
        <v>27.44547549388296</v>
      </c>
      <c r="M38" s="1685">
        <v>715.0854437289669</v>
      </c>
      <c r="N38" s="1729">
        <v>2632.6581012919937</v>
      </c>
      <c r="O38" s="1730">
        <v>103.49060555066029</v>
      </c>
      <c r="P38" s="1686">
        <v>2736.148706842654</v>
      </c>
      <c r="Q38" s="1662" t="s">
        <v>231</v>
      </c>
      <c r="R38" s="1735">
        <v>440.6719628560744</v>
      </c>
      <c r="S38" s="1736">
        <v>21.208750051779177</v>
      </c>
      <c r="T38" s="1685">
        <v>461.8807129078536</v>
      </c>
      <c r="U38" s="1735">
        <v>270.1498951151584</v>
      </c>
      <c r="V38" s="1736">
        <v>13.837484269798132</v>
      </c>
      <c r="W38" s="1685">
        <v>283.98737938495657</v>
      </c>
    </row>
    <row r="39" spans="1:23" ht="12.75">
      <c r="A39" s="1662"/>
      <c r="B39" s="1735"/>
      <c r="C39" s="1736"/>
      <c r="D39" s="1685"/>
      <c r="E39" s="1735"/>
      <c r="F39" s="1736"/>
      <c r="G39" s="1685"/>
      <c r="H39" s="1735"/>
      <c r="I39" s="1736"/>
      <c r="J39" s="1685"/>
      <c r="K39" s="1735"/>
      <c r="L39" s="1736"/>
      <c r="M39" s="1685"/>
      <c r="N39" s="1729"/>
      <c r="O39" s="1730"/>
      <c r="P39" s="1686"/>
      <c r="Q39" s="1662"/>
      <c r="R39" s="1735"/>
      <c r="S39" s="1736"/>
      <c r="T39" s="1685"/>
      <c r="U39" s="1735"/>
      <c r="V39" s="1736"/>
      <c r="W39" s="1685"/>
    </row>
    <row r="40" spans="1:23" ht="12.75">
      <c r="A40" s="1662" t="s">
        <v>232</v>
      </c>
      <c r="B40" s="1735">
        <v>362.38652422499194</v>
      </c>
      <c r="C40" s="1736">
        <v>98.0708517145344</v>
      </c>
      <c r="D40" s="1685">
        <v>460.45737593952634</v>
      </c>
      <c r="E40" s="1735">
        <v>164.94718805384716</v>
      </c>
      <c r="F40" s="1736">
        <v>42.75118753807399</v>
      </c>
      <c r="G40" s="1685">
        <v>207.69837559192115</v>
      </c>
      <c r="H40" s="1735">
        <v>117.0838058148023</v>
      </c>
      <c r="I40" s="1736">
        <v>48.51008498743711</v>
      </c>
      <c r="J40" s="1685">
        <v>165.5938908022394</v>
      </c>
      <c r="K40" s="1735">
        <v>340.69037346585117</v>
      </c>
      <c r="L40" s="1736">
        <v>44.515920051245246</v>
      </c>
      <c r="M40" s="1685">
        <v>385.2062935170964</v>
      </c>
      <c r="N40" s="1729">
        <v>985.1078915594926</v>
      </c>
      <c r="O40" s="1730">
        <v>233.84804429129076</v>
      </c>
      <c r="P40" s="1686">
        <v>1218.9559358507834</v>
      </c>
      <c r="Q40" s="1662" t="s">
        <v>232</v>
      </c>
      <c r="R40" s="1735">
        <v>106.07135027426733</v>
      </c>
      <c r="S40" s="1736">
        <v>79.57614032219624</v>
      </c>
      <c r="T40" s="1685">
        <v>185.64749059646357</v>
      </c>
      <c r="U40" s="1735">
        <v>132.39546641513056</v>
      </c>
      <c r="V40" s="1736">
        <v>44.33694432963034</v>
      </c>
      <c r="W40" s="1685">
        <v>176.7324107447609</v>
      </c>
    </row>
    <row r="41" spans="1:23" ht="12.75">
      <c r="A41" s="1662" t="s">
        <v>233</v>
      </c>
      <c r="B41" s="1735">
        <v>1590.5916879805382</v>
      </c>
      <c r="C41" s="1736">
        <v>114.06865882926579</v>
      </c>
      <c r="D41" s="1685">
        <v>1704.660346809804</v>
      </c>
      <c r="E41" s="1735">
        <v>1302.8086997317673</v>
      </c>
      <c r="F41" s="1736">
        <v>117.38067560782702</v>
      </c>
      <c r="G41" s="1685">
        <v>1420.1893753395943</v>
      </c>
      <c r="H41" s="1735">
        <v>1046.300267495828</v>
      </c>
      <c r="I41" s="1736">
        <v>138.9751616992221</v>
      </c>
      <c r="J41" s="1685">
        <v>1185.27542919505</v>
      </c>
      <c r="K41" s="1735">
        <v>1369.23011387334</v>
      </c>
      <c r="L41" s="1736">
        <v>149.16394146712503</v>
      </c>
      <c r="M41" s="1685">
        <v>1518.394055340465</v>
      </c>
      <c r="N41" s="1729">
        <v>5308.930769081473</v>
      </c>
      <c r="O41" s="1730">
        <v>519.58843760344</v>
      </c>
      <c r="P41" s="1686">
        <v>5828.519206684913</v>
      </c>
      <c r="Q41" s="1662" t="s">
        <v>233</v>
      </c>
      <c r="R41" s="1735">
        <v>1785.9035655158552</v>
      </c>
      <c r="S41" s="1736">
        <v>167.7107889343819</v>
      </c>
      <c r="T41" s="1685">
        <v>1953.6143544502372</v>
      </c>
      <c r="U41" s="1735">
        <v>903.0168824586182</v>
      </c>
      <c r="V41" s="1736">
        <v>108.16791144926572</v>
      </c>
      <c r="W41" s="1685">
        <v>1011.1847939078839</v>
      </c>
    </row>
    <row r="42" spans="1:23" ht="12.75">
      <c r="A42" s="1662"/>
      <c r="B42" s="1735"/>
      <c r="C42" s="1736"/>
      <c r="D42" s="1685"/>
      <c r="E42" s="1735"/>
      <c r="F42" s="1736"/>
      <c r="G42" s="1685"/>
      <c r="H42" s="1735"/>
      <c r="I42" s="1736"/>
      <c r="J42" s="1685"/>
      <c r="K42" s="1735"/>
      <c r="L42" s="1736"/>
      <c r="M42" s="1685"/>
      <c r="N42" s="1729"/>
      <c r="O42" s="1730"/>
      <c r="P42" s="1686"/>
      <c r="Q42" s="1662"/>
      <c r="R42" s="1735"/>
      <c r="S42" s="1736"/>
      <c r="T42" s="1685"/>
      <c r="U42" s="1735"/>
      <c r="V42" s="1736"/>
      <c r="W42" s="1685"/>
    </row>
    <row r="43" spans="1:23" ht="14.25">
      <c r="A43" s="1662" t="s">
        <v>1515</v>
      </c>
      <c r="B43" s="1735">
        <v>1081.9587285647426</v>
      </c>
      <c r="C43" s="1736">
        <v>18.03724797013177</v>
      </c>
      <c r="D43" s="1685">
        <v>1099.9959765348744</v>
      </c>
      <c r="E43" s="1735">
        <v>1620.1256866380431</v>
      </c>
      <c r="F43" s="1736">
        <v>23.29139369420428</v>
      </c>
      <c r="G43" s="1685">
        <v>1643.4170803322475</v>
      </c>
      <c r="H43" s="1735">
        <v>1898.5476312919395</v>
      </c>
      <c r="I43" s="1736">
        <v>42.54332505418037</v>
      </c>
      <c r="J43" s="1685">
        <v>1941.0909563461198</v>
      </c>
      <c r="K43" s="1735">
        <v>1497.0779988495067</v>
      </c>
      <c r="L43" s="1736">
        <v>42.61385568159808</v>
      </c>
      <c r="M43" s="1685">
        <v>1539.6918545311048</v>
      </c>
      <c r="N43" s="1729">
        <v>6097.710045344233</v>
      </c>
      <c r="O43" s="1730">
        <v>126.4858224001145</v>
      </c>
      <c r="P43" s="1686">
        <v>6224.195867744347</v>
      </c>
      <c r="Q43" s="1662" t="s">
        <v>1515</v>
      </c>
      <c r="R43" s="1735">
        <v>818.6569327613829</v>
      </c>
      <c r="S43" s="1736">
        <v>28.032034905539128</v>
      </c>
      <c r="T43" s="1685">
        <v>846.688967666922</v>
      </c>
      <c r="U43" s="1735">
        <v>923.7404836575274</v>
      </c>
      <c r="V43" s="1736">
        <v>23.342717883940125</v>
      </c>
      <c r="W43" s="1685">
        <v>947.0832015414676</v>
      </c>
    </row>
    <row r="44" spans="1:23" ht="14.25">
      <c r="A44" s="1663" t="s">
        <v>1516</v>
      </c>
      <c r="B44" s="1758">
        <v>0</v>
      </c>
      <c r="C44" s="1759">
        <v>0</v>
      </c>
      <c r="D44" s="1700">
        <v>0</v>
      </c>
      <c r="E44" s="1758">
        <v>0</v>
      </c>
      <c r="F44" s="1759">
        <v>0</v>
      </c>
      <c r="G44" s="1700">
        <v>0</v>
      </c>
      <c r="H44" s="1758">
        <v>0</v>
      </c>
      <c r="I44" s="1759">
        <v>0</v>
      </c>
      <c r="J44" s="1700">
        <v>0</v>
      </c>
      <c r="K44" s="1758">
        <v>290.02946842726794</v>
      </c>
      <c r="L44" s="1759">
        <v>0</v>
      </c>
      <c r="M44" s="1700">
        <v>290.02946842726794</v>
      </c>
      <c r="N44" s="1749">
        <v>290.02946842726794</v>
      </c>
      <c r="O44" s="1750">
        <v>0</v>
      </c>
      <c r="P44" s="1690">
        <v>290.02946842726794</v>
      </c>
      <c r="Q44" s="1663" t="s">
        <v>1516</v>
      </c>
      <c r="R44" s="1758">
        <v>97.86145481289304</v>
      </c>
      <c r="S44" s="1759">
        <v>0</v>
      </c>
      <c r="T44" s="1700">
        <v>97.86145481289304</v>
      </c>
      <c r="U44" s="1758">
        <v>117.0579289995197</v>
      </c>
      <c r="V44" s="1759">
        <v>0</v>
      </c>
      <c r="W44" s="1700">
        <v>117.0579289995197</v>
      </c>
    </row>
    <row r="45" spans="1:17" ht="12.75">
      <c r="A45" s="1657"/>
      <c r="Q45" s="1657"/>
    </row>
    <row r="46" spans="1:17" s="1702" customFormat="1" ht="12" customHeight="1">
      <c r="A46" s="1760" t="s">
        <v>1501</v>
      </c>
      <c r="Q46" s="1760" t="s">
        <v>1501</v>
      </c>
    </row>
    <row r="47" spans="1:17" s="1702" customFormat="1" ht="12" customHeight="1">
      <c r="A47" s="1761" t="s">
        <v>1517</v>
      </c>
      <c r="Q47" s="1761" t="s">
        <v>1517</v>
      </c>
    </row>
    <row r="48" spans="1:17" s="1702" customFormat="1" ht="12" customHeight="1">
      <c r="A48" s="1762" t="s">
        <v>1502</v>
      </c>
      <c r="Q48" s="1762" t="s">
        <v>1502</v>
      </c>
    </row>
    <row r="49" spans="1:17" s="1702" customFormat="1" ht="12" customHeight="1">
      <c r="A49" s="1763" t="s">
        <v>1503</v>
      </c>
      <c r="Q49" s="1763" t="s">
        <v>1503</v>
      </c>
    </row>
    <row r="50" spans="1:17" s="1702" customFormat="1" ht="12" customHeight="1">
      <c r="A50" s="1764" t="s">
        <v>1504</v>
      </c>
      <c r="Q50" s="1764" t="s">
        <v>1504</v>
      </c>
    </row>
    <row r="51" spans="1:17" s="1702" customFormat="1" ht="12" customHeight="1">
      <c r="A51" s="1765" t="s">
        <v>1505</v>
      </c>
      <c r="Q51" s="1765" t="s">
        <v>1505</v>
      </c>
    </row>
    <row r="52" spans="1:17" s="1702" customFormat="1" ht="12" customHeight="1">
      <c r="A52" s="1765" t="s">
        <v>1506</v>
      </c>
      <c r="Q52" s="1765" t="s">
        <v>1506</v>
      </c>
    </row>
    <row r="53" spans="1:17" s="1702" customFormat="1" ht="12" customHeight="1">
      <c r="A53" s="1766" t="s">
        <v>1507</v>
      </c>
      <c r="Q53" s="1766" t="s">
        <v>1507</v>
      </c>
    </row>
    <row r="54" spans="1:17" s="1702" customFormat="1" ht="12" customHeight="1">
      <c r="A54" s="1767" t="s">
        <v>1521</v>
      </c>
      <c r="Q54" s="1767" t="s">
        <v>1521</v>
      </c>
    </row>
    <row r="55" spans="1:17" s="1702" customFormat="1" ht="12" customHeight="1">
      <c r="A55" s="1773" t="s">
        <v>1522</v>
      </c>
      <c r="Q55" s="1773" t="s">
        <v>1522</v>
      </c>
    </row>
    <row r="56" spans="1:17" s="1702" customFormat="1" ht="12" customHeight="1">
      <c r="A56" s="1760" t="s">
        <v>1508</v>
      </c>
      <c r="Q56" s="1760" t="s">
        <v>1508</v>
      </c>
    </row>
    <row r="57" s="1702" customFormat="1" ht="11.25"/>
    <row r="58" spans="1:17" s="1702" customFormat="1" ht="11.25">
      <c r="A58" s="1708" t="s">
        <v>611</v>
      </c>
      <c r="Q58" s="1708" t="s">
        <v>611</v>
      </c>
    </row>
  </sheetData>
  <mergeCells count="1">
    <mergeCell ref="O1:P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56"/>
  <sheetViews>
    <sheetView showZeros="0" view="pageBreakPreview" zoomScaleSheetLayoutView="100" workbookViewId="0" topLeftCell="A29">
      <selection activeCell="A56" sqref="A56"/>
    </sheetView>
  </sheetViews>
  <sheetFormatPr defaultColWidth="9.00390625" defaultRowHeight="12.75"/>
  <cols>
    <col min="1" max="1" width="52.375" style="1461" customWidth="1"/>
    <col min="2" max="9" width="12.75390625" style="1461" customWidth="1"/>
    <col min="10" max="10" width="6.875" style="1461" customWidth="1"/>
    <col min="11" max="11" width="10.375" style="1461" customWidth="1"/>
    <col min="12" max="16384" width="6.875" style="1461" customWidth="1"/>
  </cols>
  <sheetData>
    <row r="1" spans="1:9" ht="21" customHeight="1">
      <c r="A1" s="1458" t="s">
        <v>85</v>
      </c>
      <c r="B1" s="1459"/>
      <c r="C1" s="1459"/>
      <c r="D1" s="1460"/>
      <c r="E1" s="1460"/>
      <c r="F1" s="1460"/>
      <c r="G1" s="1460"/>
      <c r="H1" s="1460"/>
      <c r="I1" s="1460"/>
    </row>
    <row r="2" spans="1:9" ht="21" customHeight="1">
      <c r="A2" s="1462" t="s">
        <v>86</v>
      </c>
      <c r="B2" s="1463"/>
      <c r="C2" s="1463"/>
      <c r="D2" s="1464"/>
      <c r="E2" s="1464"/>
      <c r="F2" s="1464"/>
      <c r="G2" s="1464"/>
      <c r="H2" s="1464"/>
      <c r="I2" s="1464"/>
    </row>
    <row r="3" spans="1:9" ht="11.25" customHeight="1">
      <c r="A3" s="1465"/>
      <c r="B3" s="1465"/>
      <c r="C3" s="1465"/>
      <c r="D3" s="1465"/>
      <c r="E3" s="1465"/>
      <c r="F3" s="1465"/>
      <c r="G3" s="1465"/>
      <c r="H3" s="1465"/>
      <c r="I3" s="1466" t="s">
        <v>1362</v>
      </c>
    </row>
    <row r="4" spans="1:9" s="1467" customFormat="1" ht="24" customHeight="1">
      <c r="A4" s="1473"/>
      <c r="B4" s="1474" t="s">
        <v>87</v>
      </c>
      <c r="C4" s="1475"/>
      <c r="D4" s="1474" t="s">
        <v>88</v>
      </c>
      <c r="E4" s="1475"/>
      <c r="F4" s="1474" t="s">
        <v>89</v>
      </c>
      <c r="G4" s="1475"/>
      <c r="H4" s="1474" t="s">
        <v>90</v>
      </c>
      <c r="I4" s="1476"/>
    </row>
    <row r="5" spans="1:9" ht="5.25" customHeight="1">
      <c r="A5" s="1477"/>
      <c r="B5" s="1478"/>
      <c r="C5" s="1478"/>
      <c r="D5" s="1478"/>
      <c r="E5" s="1478"/>
      <c r="F5" s="1478"/>
      <c r="G5" s="1478"/>
      <c r="H5" s="1478"/>
      <c r="I5" s="1478"/>
    </row>
    <row r="6" spans="1:9" ht="12" customHeight="1">
      <c r="A6" s="1477"/>
      <c r="B6" s="1479" t="s">
        <v>1580</v>
      </c>
      <c r="C6" s="1479" t="s">
        <v>91</v>
      </c>
      <c r="D6" s="1479" t="s">
        <v>1580</v>
      </c>
      <c r="E6" s="1479" t="s">
        <v>91</v>
      </c>
      <c r="F6" s="1479" t="s">
        <v>1580</v>
      </c>
      <c r="G6" s="1479" t="s">
        <v>91</v>
      </c>
      <c r="H6" s="1479" t="s">
        <v>1580</v>
      </c>
      <c r="I6" s="1479" t="s">
        <v>91</v>
      </c>
    </row>
    <row r="7" spans="1:9" s="1468" customFormat="1" ht="12" customHeight="1">
      <c r="A7" s="1480"/>
      <c r="B7" s="1481">
        <v>2009</v>
      </c>
      <c r="C7" s="1481">
        <v>2009</v>
      </c>
      <c r="D7" s="1481">
        <v>2009</v>
      </c>
      <c r="E7" s="1481">
        <v>2009</v>
      </c>
      <c r="F7" s="1481">
        <v>2009</v>
      </c>
      <c r="G7" s="1481">
        <v>2009</v>
      </c>
      <c r="H7" s="1481">
        <v>2009</v>
      </c>
      <c r="I7" s="1481">
        <v>2009</v>
      </c>
    </row>
    <row r="8" spans="1:9" s="1468" customFormat="1" ht="5.25" customHeight="1">
      <c r="A8" s="1482"/>
      <c r="B8" s="1483"/>
      <c r="C8" s="1483"/>
      <c r="D8" s="1483"/>
      <c r="E8" s="1483"/>
      <c r="F8" s="1483"/>
      <c r="G8" s="1483"/>
      <c r="H8" s="1483"/>
      <c r="I8" s="1483"/>
    </row>
    <row r="9" spans="1:9" s="1469" customFormat="1" ht="12">
      <c r="A9" s="1484"/>
      <c r="B9" s="1485"/>
      <c r="C9" s="1485"/>
      <c r="D9" s="1486"/>
      <c r="E9" s="1485"/>
      <c r="F9" s="1486"/>
      <c r="G9" s="1487"/>
      <c r="H9" s="1487"/>
      <c r="I9" s="1487"/>
    </row>
    <row r="10" spans="1:9" s="1469" customFormat="1" ht="12">
      <c r="A10" s="1490" t="s">
        <v>897</v>
      </c>
      <c r="B10" s="1489">
        <v>6401.069239</v>
      </c>
      <c r="C10" s="1489">
        <v>6552.127252</v>
      </c>
      <c r="D10" s="1489">
        <v>4796.370115</v>
      </c>
      <c r="E10" s="1489">
        <v>4743.876955</v>
      </c>
      <c r="F10" s="1489">
        <v>335.41119699999996</v>
      </c>
      <c r="G10" s="1489">
        <v>465.073241</v>
      </c>
      <c r="H10" s="1489">
        <v>1269.287927</v>
      </c>
      <c r="I10" s="1489">
        <v>1343.1770560000002</v>
      </c>
    </row>
    <row r="11" spans="1:9" s="1469" customFormat="1" ht="12">
      <c r="A11" s="1484"/>
      <c r="B11" s="1491"/>
      <c r="C11" s="1491"/>
      <c r="D11" s="1491"/>
      <c r="E11" s="1491"/>
      <c r="F11" s="1491"/>
      <c r="G11" s="1491"/>
      <c r="H11" s="1491"/>
      <c r="I11" s="1491"/>
    </row>
    <row r="12" spans="1:9" s="1469" customFormat="1" ht="12">
      <c r="A12" s="1492" t="s">
        <v>92</v>
      </c>
      <c r="B12" s="1489">
        <v>5159.185224000001</v>
      </c>
      <c r="C12" s="1489">
        <v>4963.210097</v>
      </c>
      <c r="D12" s="1489">
        <v>3766.907572</v>
      </c>
      <c r="E12" s="1489">
        <v>3469.90774</v>
      </c>
      <c r="F12" s="1489">
        <v>138.51529599999998</v>
      </c>
      <c r="G12" s="1489">
        <v>159.41788500000007</v>
      </c>
      <c r="H12" s="1489">
        <v>1253.7623560000002</v>
      </c>
      <c r="I12" s="1489">
        <v>1333.8844720000002</v>
      </c>
    </row>
    <row r="13" spans="1:9" s="1469" customFormat="1" ht="12">
      <c r="A13" s="1493" t="s">
        <v>93</v>
      </c>
      <c r="B13" s="1491">
        <v>779.0040740000001</v>
      </c>
      <c r="C13" s="1491">
        <v>434.80432099999996</v>
      </c>
      <c r="D13" s="1491">
        <v>779.0040740000001</v>
      </c>
      <c r="E13" s="1491">
        <v>434.80432099999996</v>
      </c>
      <c r="F13" s="1491">
        <v>0</v>
      </c>
      <c r="G13" s="1491">
        <v>0</v>
      </c>
      <c r="H13" s="1491">
        <v>0</v>
      </c>
      <c r="I13" s="1491">
        <v>0</v>
      </c>
    </row>
    <row r="14" spans="1:9" s="1469" customFormat="1" ht="12">
      <c r="A14" s="1493" t="s">
        <v>94</v>
      </c>
      <c r="B14" s="1491">
        <v>484.4462029999999</v>
      </c>
      <c r="C14" s="1491">
        <v>559.7763610000002</v>
      </c>
      <c r="D14" s="1491">
        <v>475.6118809999999</v>
      </c>
      <c r="E14" s="1491">
        <v>555.9523610000002</v>
      </c>
      <c r="F14" s="1491">
        <v>8.834322</v>
      </c>
      <c r="G14" s="1491">
        <v>3.824</v>
      </c>
      <c r="H14" s="1491">
        <v>0</v>
      </c>
      <c r="I14" s="1491">
        <v>0</v>
      </c>
    </row>
    <row r="15" spans="1:9" s="1469" customFormat="1" ht="12">
      <c r="A15" s="1493" t="s">
        <v>95</v>
      </c>
      <c r="B15" s="1491">
        <v>1601.5227170000003</v>
      </c>
      <c r="C15" s="1491">
        <v>1450.300718</v>
      </c>
      <c r="D15" s="1491">
        <v>1601.5227170000003</v>
      </c>
      <c r="E15" s="1491">
        <v>1450.300718</v>
      </c>
      <c r="F15" s="1491">
        <v>0</v>
      </c>
      <c r="G15" s="1491">
        <v>0</v>
      </c>
      <c r="H15" s="1491">
        <v>0</v>
      </c>
      <c r="I15" s="1491">
        <v>0</v>
      </c>
    </row>
    <row r="16" spans="1:9" s="1469" customFormat="1" ht="12">
      <c r="A16" s="1493" t="s">
        <v>96</v>
      </c>
      <c r="B16" s="1491">
        <v>822.30066</v>
      </c>
      <c r="C16" s="1491">
        <v>957.468395</v>
      </c>
      <c r="D16" s="1491">
        <v>822.30066</v>
      </c>
      <c r="E16" s="1491">
        <v>957.468395</v>
      </c>
      <c r="F16" s="1491">
        <v>0</v>
      </c>
      <c r="G16" s="1491">
        <v>0</v>
      </c>
      <c r="H16" s="1491">
        <v>0</v>
      </c>
      <c r="I16" s="1491">
        <v>0</v>
      </c>
    </row>
    <row r="17" spans="1:9" s="1469" customFormat="1" ht="12">
      <c r="A17" s="1493" t="s">
        <v>97</v>
      </c>
      <c r="B17" s="1491">
        <v>39.218135000000004</v>
      </c>
      <c r="C17" s="1491">
        <v>31.07264099999999</v>
      </c>
      <c r="D17" s="1491">
        <v>39.218135000000004</v>
      </c>
      <c r="E17" s="1491">
        <v>31.07264099999999</v>
      </c>
      <c r="F17" s="1491">
        <v>0</v>
      </c>
      <c r="G17" s="1491">
        <v>0</v>
      </c>
      <c r="H17" s="1491">
        <v>0</v>
      </c>
      <c r="I17" s="1491">
        <v>0</v>
      </c>
    </row>
    <row r="18" spans="1:9" s="1469" customFormat="1" ht="12">
      <c r="A18" s="1493" t="s">
        <v>98</v>
      </c>
      <c r="B18" s="1491">
        <v>1253.7623560000002</v>
      </c>
      <c r="C18" s="1491">
        <v>1333.8844720000002</v>
      </c>
      <c r="D18" s="1491">
        <v>0</v>
      </c>
      <c r="E18" s="1491">
        <v>0</v>
      </c>
      <c r="F18" s="1491">
        <v>0</v>
      </c>
      <c r="G18" s="1491">
        <v>0</v>
      </c>
      <c r="H18" s="1491">
        <v>1253.7623560000002</v>
      </c>
      <c r="I18" s="1491">
        <v>1333.8844720000002</v>
      </c>
    </row>
    <row r="19" spans="1:9" s="1469" customFormat="1" ht="12">
      <c r="A19" s="1484" t="s">
        <v>99</v>
      </c>
      <c r="B19" s="1491">
        <v>178.93107900000004</v>
      </c>
      <c r="C19" s="1491">
        <v>195.90318900000003</v>
      </c>
      <c r="D19" s="1491">
        <v>49.25010500000003</v>
      </c>
      <c r="E19" s="1491">
        <v>40.30930399999999</v>
      </c>
      <c r="F19" s="1491">
        <v>129.680974</v>
      </c>
      <c r="G19" s="1491">
        <v>155.59388500000006</v>
      </c>
      <c r="H19" s="1491">
        <v>0</v>
      </c>
      <c r="I19" s="1491">
        <v>0</v>
      </c>
    </row>
    <row r="20" spans="1:9" s="1469" customFormat="1" ht="12">
      <c r="A20" s="1484"/>
      <c r="B20" s="1491"/>
      <c r="C20" s="1491"/>
      <c r="D20" s="1491"/>
      <c r="E20" s="1491"/>
      <c r="F20" s="1491"/>
      <c r="G20" s="1491"/>
      <c r="H20" s="1491"/>
      <c r="I20" s="1491"/>
    </row>
    <row r="21" spans="1:9" s="1469" customFormat="1" ht="12">
      <c r="A21" s="1492" t="s">
        <v>100</v>
      </c>
      <c r="B21" s="1489">
        <v>791.6782459999998</v>
      </c>
      <c r="C21" s="1489">
        <v>1208.3519419999998</v>
      </c>
      <c r="D21" s="1489">
        <v>582.5255769999998</v>
      </c>
      <c r="E21" s="1489">
        <v>898.0046749999998</v>
      </c>
      <c r="F21" s="1489">
        <v>193.627098</v>
      </c>
      <c r="G21" s="1489">
        <v>301.05468299999995</v>
      </c>
      <c r="H21" s="1489">
        <v>15.525571</v>
      </c>
      <c r="I21" s="1489">
        <v>9.292583999999998</v>
      </c>
    </row>
    <row r="22" spans="1:9" s="1469" customFormat="1" ht="12">
      <c r="A22" s="1493"/>
      <c r="B22" s="1491"/>
      <c r="C22" s="1491"/>
      <c r="D22" s="1491"/>
      <c r="E22" s="1491"/>
      <c r="F22" s="1491"/>
      <c r="G22" s="1491"/>
      <c r="H22" s="1491"/>
      <c r="I22" s="1491"/>
    </row>
    <row r="23" spans="1:9" s="1469" customFormat="1" ht="12">
      <c r="A23" s="1492" t="s">
        <v>101</v>
      </c>
      <c r="B23" s="1489">
        <v>450.205769</v>
      </c>
      <c r="C23" s="1489">
        <v>380.56521300000014</v>
      </c>
      <c r="D23" s="1489">
        <v>446.936966</v>
      </c>
      <c r="E23" s="1489">
        <v>375.96454000000006</v>
      </c>
      <c r="F23" s="1489">
        <v>3.268803</v>
      </c>
      <c r="G23" s="1489">
        <v>4.600673</v>
      </c>
      <c r="H23" s="1489">
        <v>0</v>
      </c>
      <c r="I23" s="1489">
        <v>0</v>
      </c>
    </row>
    <row r="24" spans="1:9" s="1469" customFormat="1" ht="12">
      <c r="A24" s="1493"/>
      <c r="B24" s="1491"/>
      <c r="C24" s="1491"/>
      <c r="D24" s="1491"/>
      <c r="E24" s="1491"/>
      <c r="F24" s="1491"/>
      <c r="G24" s="1491"/>
      <c r="H24" s="1491"/>
      <c r="I24" s="1491"/>
    </row>
    <row r="25" spans="1:9" s="1469" customFormat="1" ht="12">
      <c r="A25" s="1490" t="s">
        <v>898</v>
      </c>
      <c r="B25" s="1489">
        <v>5888.155174709999</v>
      </c>
      <c r="C25" s="1489">
        <v>6887.093116289998</v>
      </c>
      <c r="D25" s="1489">
        <v>2783.2934050000003</v>
      </c>
      <c r="E25" s="1489">
        <v>3205.8768339999983</v>
      </c>
      <c r="F25" s="1489">
        <v>1029.26718771</v>
      </c>
      <c r="G25" s="1489">
        <v>1346.8943302899997</v>
      </c>
      <c r="H25" s="1489">
        <v>2075.5945819999997</v>
      </c>
      <c r="I25" s="1489">
        <v>2334.321952</v>
      </c>
    </row>
    <row r="26" spans="1:9" s="1469" customFormat="1" ht="12">
      <c r="A26" s="1484"/>
      <c r="B26" s="1491"/>
      <c r="C26" s="1491"/>
      <c r="D26" s="1491"/>
      <c r="E26" s="1491"/>
      <c r="F26" s="1491"/>
      <c r="G26" s="1491"/>
      <c r="H26" s="1491"/>
      <c r="I26" s="1491"/>
    </row>
    <row r="27" spans="1:9" s="1469" customFormat="1" ht="12">
      <c r="A27" s="1492" t="s">
        <v>102</v>
      </c>
      <c r="B27" s="1489">
        <v>5023.72026971</v>
      </c>
      <c r="C27" s="1489">
        <v>5535.750871289998</v>
      </c>
      <c r="D27" s="1489">
        <v>2148.4426000000003</v>
      </c>
      <c r="E27" s="1489">
        <v>2279.7211059999986</v>
      </c>
      <c r="F27" s="1489">
        <v>802.9636457099999</v>
      </c>
      <c r="G27" s="1489">
        <v>922.5362662899997</v>
      </c>
      <c r="H27" s="1489">
        <v>2072.314024</v>
      </c>
      <c r="I27" s="1489">
        <v>2333.4934989999997</v>
      </c>
    </row>
    <row r="28" spans="1:9" s="1469" customFormat="1" ht="12">
      <c r="A28" s="1493" t="s">
        <v>103</v>
      </c>
      <c r="B28" s="1491">
        <v>1170.9294227100002</v>
      </c>
      <c r="C28" s="1491">
        <v>1283.95315629</v>
      </c>
      <c r="D28" s="1491">
        <v>825.981214</v>
      </c>
      <c r="E28" s="1491">
        <v>884.6530799999999</v>
      </c>
      <c r="F28" s="1491">
        <v>327.80927071</v>
      </c>
      <c r="G28" s="1491">
        <v>381.7086422899999</v>
      </c>
      <c r="H28" s="1491">
        <v>17.138938</v>
      </c>
      <c r="I28" s="1491">
        <v>17.591434000000003</v>
      </c>
    </row>
    <row r="29" spans="1:9" s="1469" customFormat="1" ht="12">
      <c r="A29" s="1493" t="s">
        <v>104</v>
      </c>
      <c r="B29" s="1491">
        <v>13.186758</v>
      </c>
      <c r="C29" s="1491">
        <v>29.932010000000005</v>
      </c>
      <c r="D29" s="1491">
        <v>10.837671</v>
      </c>
      <c r="E29" s="1491">
        <v>26.819568999999994</v>
      </c>
      <c r="F29" s="1491">
        <v>2.349087</v>
      </c>
      <c r="G29" s="1491">
        <v>3.1124410000000005</v>
      </c>
      <c r="H29" s="1491"/>
      <c r="I29" s="1491"/>
    </row>
    <row r="30" spans="1:9" s="1469" customFormat="1" ht="12">
      <c r="A30" s="1493" t="s">
        <v>105</v>
      </c>
      <c r="B30" s="1491">
        <v>1037.901298</v>
      </c>
      <c r="C30" s="1491">
        <v>1224.133541999999</v>
      </c>
      <c r="D30" s="1491">
        <v>609.007341</v>
      </c>
      <c r="E30" s="1491">
        <v>741.262459999999</v>
      </c>
      <c r="F30" s="1491">
        <v>411.135507</v>
      </c>
      <c r="G30" s="1491">
        <v>464.07419099999987</v>
      </c>
      <c r="H30" s="1491">
        <v>17.75845</v>
      </c>
      <c r="I30" s="1491">
        <v>18.796891</v>
      </c>
    </row>
    <row r="31" spans="1:9" s="1469" customFormat="1" ht="12">
      <c r="A31" s="1493" t="s">
        <v>106</v>
      </c>
      <c r="B31" s="1491">
        <v>311.32986900000003</v>
      </c>
      <c r="C31" s="1491">
        <v>428.748921</v>
      </c>
      <c r="D31" s="1491">
        <v>266.40404700000005</v>
      </c>
      <c r="E31" s="1491">
        <v>373.48509500000006</v>
      </c>
      <c r="F31" s="1491">
        <v>44.925822</v>
      </c>
      <c r="G31" s="1491">
        <v>55.262090999999984</v>
      </c>
      <c r="H31" s="1491">
        <v>0</v>
      </c>
      <c r="I31" s="1491">
        <v>0.001735</v>
      </c>
    </row>
    <row r="32" spans="1:9" s="1469" customFormat="1" ht="24">
      <c r="A32" s="1494" t="s">
        <v>107</v>
      </c>
      <c r="B32" s="1491">
        <v>260.72512600000005</v>
      </c>
      <c r="C32" s="1491">
        <v>373.486528</v>
      </c>
      <c r="D32" s="1491">
        <v>238.33182300000004</v>
      </c>
      <c r="E32" s="1491">
        <v>344.97770900000006</v>
      </c>
      <c r="F32" s="1491">
        <v>22.393303</v>
      </c>
      <c r="G32" s="1491">
        <v>28.508818999999992</v>
      </c>
      <c r="H32" s="1491">
        <v>0</v>
      </c>
      <c r="I32" s="1491">
        <v>0</v>
      </c>
    </row>
    <row r="33" spans="1:9" s="1469" customFormat="1" ht="24">
      <c r="A33" s="1494" t="s">
        <v>108</v>
      </c>
      <c r="B33" s="1491">
        <v>50.604743</v>
      </c>
      <c r="C33" s="1491">
        <v>55.262393</v>
      </c>
      <c r="D33" s="1491">
        <v>28.072224000000002</v>
      </c>
      <c r="E33" s="1491">
        <v>28.507386</v>
      </c>
      <c r="F33" s="1491">
        <v>22.532519</v>
      </c>
      <c r="G33" s="1491">
        <v>26.753271999999996</v>
      </c>
      <c r="H33" s="1491">
        <v>0</v>
      </c>
      <c r="I33" s="1491">
        <v>0.001735</v>
      </c>
    </row>
    <row r="34" spans="1:9" s="1469" customFormat="1" ht="12">
      <c r="A34" s="1493" t="s">
        <v>109</v>
      </c>
      <c r="B34" s="1491">
        <v>271.651802</v>
      </c>
      <c r="C34" s="1491">
        <v>70.36172099999999</v>
      </c>
      <c r="D34" s="1491">
        <v>267.383864</v>
      </c>
      <c r="E34" s="1491">
        <v>65.707708</v>
      </c>
      <c r="F34" s="1491">
        <v>4.267938</v>
      </c>
      <c r="G34" s="1491">
        <v>4.197801999999999</v>
      </c>
      <c r="H34" s="1491">
        <v>0</v>
      </c>
      <c r="I34" s="1491">
        <v>0.45621100000000003</v>
      </c>
    </row>
    <row r="35" spans="1:9" s="1469" customFormat="1" ht="12">
      <c r="A35" s="1493" t="s">
        <v>110</v>
      </c>
      <c r="B35" s="1491">
        <v>210.046916</v>
      </c>
      <c r="C35" s="1491">
        <v>43.43606299999999</v>
      </c>
      <c r="D35" s="1491">
        <v>208.557671</v>
      </c>
      <c r="E35" s="1491">
        <v>42.216049999999996</v>
      </c>
      <c r="F35" s="1491">
        <v>1.4892450000000002</v>
      </c>
      <c r="G35" s="1491">
        <v>0.7638019999999999</v>
      </c>
      <c r="H35" s="1491">
        <v>0</v>
      </c>
      <c r="I35" s="1491">
        <v>0.45621100000000003</v>
      </c>
    </row>
    <row r="36" spans="1:9" s="1469" customFormat="1" ht="12">
      <c r="A36" s="1493" t="s">
        <v>111</v>
      </c>
      <c r="B36" s="1491">
        <v>61.60488599999999</v>
      </c>
      <c r="C36" s="1491">
        <v>26.925658</v>
      </c>
      <c r="D36" s="1491">
        <v>58.82619299999999</v>
      </c>
      <c r="E36" s="1491">
        <v>23.491658</v>
      </c>
      <c r="F36" s="1491">
        <v>2.778693</v>
      </c>
      <c r="G36" s="1491">
        <v>3.4339999999999997</v>
      </c>
      <c r="H36" s="1491">
        <v>0</v>
      </c>
      <c r="I36" s="1491">
        <v>0</v>
      </c>
    </row>
    <row r="37" spans="1:9" s="1469" customFormat="1" ht="12">
      <c r="A37" s="1493" t="s">
        <v>112</v>
      </c>
      <c r="B37" s="1491">
        <v>2218.72112</v>
      </c>
      <c r="C37" s="1491">
        <v>2498.6215209999996</v>
      </c>
      <c r="D37" s="1491">
        <v>168.82846300000008</v>
      </c>
      <c r="E37" s="1491">
        <v>187.79319399999977</v>
      </c>
      <c r="F37" s="1491">
        <v>12.476021</v>
      </c>
      <c r="G37" s="1491">
        <v>14.181099</v>
      </c>
      <c r="H37" s="1491">
        <v>2037.416636</v>
      </c>
      <c r="I37" s="1491">
        <v>2296.647228</v>
      </c>
    </row>
    <row r="38" spans="1:9" s="1469" customFormat="1" ht="12">
      <c r="A38" s="1488"/>
      <c r="B38" s="1491"/>
      <c r="C38" s="1491"/>
      <c r="D38" s="1491"/>
      <c r="E38" s="1491"/>
      <c r="F38" s="1491"/>
      <c r="G38" s="1491"/>
      <c r="H38" s="1491"/>
      <c r="I38" s="1491"/>
    </row>
    <row r="39" spans="1:9" s="1469" customFormat="1" ht="15" customHeight="1">
      <c r="A39" s="1495" t="s">
        <v>113</v>
      </c>
      <c r="B39" s="1489">
        <v>616.1817359999999</v>
      </c>
      <c r="C39" s="1489">
        <v>1187.0629089999998</v>
      </c>
      <c r="D39" s="1489">
        <v>386.5976359999999</v>
      </c>
      <c r="E39" s="1489">
        <v>761.8763919999999</v>
      </c>
      <c r="F39" s="1489">
        <v>226.30354200000002</v>
      </c>
      <c r="G39" s="1489">
        <v>424.3580639999999</v>
      </c>
      <c r="H39" s="1489">
        <v>3.2805579999999996</v>
      </c>
      <c r="I39" s="1489">
        <v>0.8284530000000001</v>
      </c>
    </row>
    <row r="40" spans="1:9" s="1469" customFormat="1" ht="15" customHeight="1">
      <c r="A40" s="1495"/>
      <c r="B40" s="1489"/>
      <c r="C40" s="1489"/>
      <c r="D40" s="1489"/>
      <c r="E40" s="1489"/>
      <c r="F40" s="1489"/>
      <c r="G40" s="1489"/>
      <c r="H40" s="1489"/>
      <c r="I40" s="1489"/>
    </row>
    <row r="41" spans="1:9" s="1469" customFormat="1" ht="15" customHeight="1">
      <c r="A41" s="1495" t="s">
        <v>114</v>
      </c>
      <c r="B41" s="1489">
        <v>248.25316899999999</v>
      </c>
      <c r="C41" s="1489">
        <v>164.27933600000003</v>
      </c>
      <c r="D41" s="1489">
        <v>248.25316899999999</v>
      </c>
      <c r="E41" s="1489">
        <v>164.27933600000003</v>
      </c>
      <c r="F41" s="1489">
        <v>0</v>
      </c>
      <c r="G41" s="1489">
        <v>0</v>
      </c>
      <c r="H41" s="1489">
        <v>0</v>
      </c>
      <c r="I41" s="1489">
        <v>0</v>
      </c>
    </row>
    <row r="42" spans="1:9" s="1469" customFormat="1" ht="15" customHeight="1">
      <c r="A42" s="1496"/>
      <c r="B42" s="1491"/>
      <c r="C42" s="1491"/>
      <c r="D42" s="1491"/>
      <c r="E42" s="1491"/>
      <c r="F42" s="1491"/>
      <c r="G42" s="1491"/>
      <c r="H42" s="1491"/>
      <c r="I42" s="1491"/>
    </row>
    <row r="43" spans="1:9" s="1469" customFormat="1" ht="12">
      <c r="A43" s="1492" t="s">
        <v>115</v>
      </c>
      <c r="B43" s="1489">
        <v>0</v>
      </c>
      <c r="C43" s="1489">
        <v>0</v>
      </c>
      <c r="D43" s="1489">
        <v>-1560.3430306199998</v>
      </c>
      <c r="E43" s="1489">
        <v>-1651.42742379</v>
      </c>
      <c r="F43" s="1489">
        <v>783.55543762</v>
      </c>
      <c r="G43" s="1489">
        <v>841.9857957899997</v>
      </c>
      <c r="H43" s="1489">
        <v>776.787593</v>
      </c>
      <c r="I43" s="1489">
        <v>809.4416279999998</v>
      </c>
    </row>
    <row r="44" spans="1:9" s="1469" customFormat="1" ht="12">
      <c r="A44" s="1488"/>
      <c r="B44" s="1489"/>
      <c r="C44" s="1489"/>
      <c r="D44" s="1489"/>
      <c r="E44" s="1489"/>
      <c r="F44" s="1489"/>
      <c r="G44" s="1489"/>
      <c r="H44" s="1489"/>
      <c r="I44" s="1489"/>
    </row>
    <row r="45" spans="1:9" s="1469" customFormat="1" ht="12">
      <c r="A45" s="1490" t="s">
        <v>116</v>
      </c>
      <c r="B45" s="1489">
        <v>512.9140642899991</v>
      </c>
      <c r="C45" s="1489">
        <v>-334.965864289998</v>
      </c>
      <c r="D45" s="1489">
        <v>452.7336793800001</v>
      </c>
      <c r="E45" s="1489">
        <v>-113.42730278999778</v>
      </c>
      <c r="F45" s="1489">
        <v>89.69944690999993</v>
      </c>
      <c r="G45" s="1489">
        <v>-39.835293499999906</v>
      </c>
      <c r="H45" s="1489">
        <v>-29.519061999999803</v>
      </c>
      <c r="I45" s="1489">
        <v>-181.7032680000003</v>
      </c>
    </row>
    <row r="46" spans="1:9" s="1469" customFormat="1" ht="12">
      <c r="A46" s="1493"/>
      <c r="B46" s="1491"/>
      <c r="C46" s="1491"/>
      <c r="D46" s="1491"/>
      <c r="E46" s="1491"/>
      <c r="F46" s="1491"/>
      <c r="G46" s="1491"/>
      <c r="H46" s="1491"/>
      <c r="I46" s="1491"/>
    </row>
    <row r="47" spans="1:9" s="1469" customFormat="1" ht="12">
      <c r="A47" s="1492" t="s">
        <v>117</v>
      </c>
      <c r="B47" s="1489">
        <v>-512.9140729999999</v>
      </c>
      <c r="C47" s="1489">
        <v>334.9658690000007</v>
      </c>
      <c r="D47" s="1489">
        <v>-452.733688</v>
      </c>
      <c r="E47" s="1489">
        <v>113.42731000000036</v>
      </c>
      <c r="F47" s="1489">
        <v>-89.69944699999995</v>
      </c>
      <c r="G47" s="1489">
        <v>39.835291000000055</v>
      </c>
      <c r="H47" s="1489">
        <v>29.519062000000034</v>
      </c>
      <c r="I47" s="1489">
        <v>181.703268</v>
      </c>
    </row>
    <row r="48" spans="1:9" s="1469" customFormat="1" ht="12">
      <c r="A48" s="1493" t="s">
        <v>118</v>
      </c>
      <c r="B48" s="1491">
        <v>112.818405</v>
      </c>
      <c r="C48" s="1491">
        <v>498.16069300000004</v>
      </c>
      <c r="D48" s="1497">
        <v>50.484274</v>
      </c>
      <c r="E48" s="1491">
        <v>492.5184629999999</v>
      </c>
      <c r="F48" s="1498">
        <v>62.334131</v>
      </c>
      <c r="G48" s="1498">
        <v>6.931795000000008</v>
      </c>
      <c r="H48" s="1498">
        <v>0</v>
      </c>
      <c r="I48" s="1498">
        <v>-1.289565</v>
      </c>
    </row>
    <row r="49" spans="1:9" s="1469" customFormat="1" ht="12">
      <c r="A49" s="1493" t="s">
        <v>119</v>
      </c>
      <c r="B49" s="1491">
        <v>-646.2944249999999</v>
      </c>
      <c r="C49" s="1491">
        <v>-179.46396499999935</v>
      </c>
      <c r="D49" s="1497">
        <v>-518.931971</v>
      </c>
      <c r="E49" s="1491">
        <v>-392.11514499999953</v>
      </c>
      <c r="F49" s="1498">
        <v>-156.88151599999995</v>
      </c>
      <c r="G49" s="1498">
        <v>29.65834700000005</v>
      </c>
      <c r="H49" s="1498">
        <v>29.519062000000034</v>
      </c>
      <c r="I49" s="1498">
        <v>182.99283300000002</v>
      </c>
    </row>
    <row r="50" spans="1:9" s="1469" customFormat="1" ht="24">
      <c r="A50" s="1499" t="s">
        <v>120</v>
      </c>
      <c r="B50" s="1491">
        <v>20.561947</v>
      </c>
      <c r="C50" s="1491">
        <v>16.269141</v>
      </c>
      <c r="D50" s="1497">
        <v>15.714009</v>
      </c>
      <c r="E50" s="1491">
        <v>13.023992000000003</v>
      </c>
      <c r="F50" s="1498">
        <v>4.847938</v>
      </c>
      <c r="G50" s="1498">
        <v>3.2451490000000005</v>
      </c>
      <c r="H50" s="1498">
        <v>0</v>
      </c>
      <c r="I50" s="1498">
        <v>0</v>
      </c>
    </row>
    <row r="51" spans="1:9" s="1469" customFormat="1" ht="12">
      <c r="A51" s="1493" t="s">
        <v>121</v>
      </c>
      <c r="B51" s="1491">
        <v>11.794768</v>
      </c>
      <c r="C51" s="1491">
        <v>4.694038000000001</v>
      </c>
      <c r="D51" s="1497">
        <v>5.652451</v>
      </c>
      <c r="E51" s="1491">
        <v>0.7942359999999997</v>
      </c>
      <c r="F51" s="1498">
        <v>6.142317</v>
      </c>
      <c r="G51" s="1498">
        <v>3.899802000000001</v>
      </c>
      <c r="H51" s="1498">
        <v>0</v>
      </c>
      <c r="I51" s="1498">
        <v>0</v>
      </c>
    </row>
    <row r="52" spans="1:9" s="1469" customFormat="1" ht="7.5" customHeight="1">
      <c r="A52" s="1500"/>
      <c r="B52" s="1501"/>
      <c r="C52" s="1501"/>
      <c r="D52" s="1502"/>
      <c r="E52" s="1501"/>
      <c r="F52" s="1503"/>
      <c r="G52" s="1503"/>
      <c r="H52" s="1504"/>
      <c r="I52" s="1503"/>
    </row>
    <row r="53" s="1469" customFormat="1" ht="8.25" customHeight="1">
      <c r="A53" s="1470"/>
    </row>
    <row r="54" s="1469" customFormat="1" ht="13.5" customHeight="1">
      <c r="A54" s="1472" t="s">
        <v>123</v>
      </c>
    </row>
    <row r="55" s="1469" customFormat="1" ht="6.75" customHeight="1"/>
    <row r="56" s="1469" customFormat="1" ht="11.25">
      <c r="A56" s="1471" t="s">
        <v>122</v>
      </c>
    </row>
  </sheetData>
  <printOptions/>
  <pageMargins left="0.5511811023622047" right="0.5511811023622047" top="0.5905511811023623" bottom="0.5905511811023623" header="0.11811023622047245" footer="0.11811023622047245"/>
  <pageSetup horizontalDpi="600" verticalDpi="600" orientation="landscape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32.875" style="1507" customWidth="1"/>
    <col min="2" max="3" width="9.375" style="1507" customWidth="1"/>
    <col min="4" max="4" width="10.125" style="1507" customWidth="1"/>
    <col min="5" max="5" width="9.375" style="1507" customWidth="1"/>
    <col min="6" max="6" width="9.75390625" style="1507" customWidth="1"/>
    <col min="7" max="7" width="9.125" style="1507" customWidth="1"/>
    <col min="8" max="8" width="9.875" style="1507" customWidth="1"/>
    <col min="9" max="9" width="9.75390625" style="1507" customWidth="1"/>
    <col min="10" max="10" width="9.875" style="1507" customWidth="1"/>
    <col min="11" max="11" width="9.75390625" style="1507" customWidth="1"/>
    <col min="12" max="16384" width="9.125" style="1507" customWidth="1"/>
  </cols>
  <sheetData>
    <row r="1" spans="1:11" ht="15.75">
      <c r="A1" s="1505" t="s">
        <v>124</v>
      </c>
      <c r="B1" s="1506"/>
      <c r="C1" s="1506"/>
      <c r="D1" s="1506"/>
      <c r="E1" s="1506"/>
      <c r="F1" s="1506"/>
      <c r="G1" s="1506"/>
      <c r="H1" s="1506"/>
      <c r="I1" s="1506"/>
      <c r="J1" s="1506"/>
      <c r="K1" s="1506"/>
    </row>
    <row r="2" spans="1:11" ht="12.75">
      <c r="A2" s="1506"/>
      <c r="B2" s="1506"/>
      <c r="C2" s="1506"/>
      <c r="D2" s="1506"/>
      <c r="E2" s="1506"/>
      <c r="F2" s="1506"/>
      <c r="G2" s="1506"/>
      <c r="H2" s="1506"/>
      <c r="I2" s="1506"/>
      <c r="J2" s="1506"/>
      <c r="K2" s="1506"/>
    </row>
    <row r="3" spans="1:11" ht="25.5" customHeight="1">
      <c r="A3" s="1508"/>
      <c r="B3" s="1974" t="s">
        <v>125</v>
      </c>
      <c r="C3" s="1975"/>
      <c r="D3" s="1976" t="s">
        <v>126</v>
      </c>
      <c r="E3" s="1977"/>
      <c r="F3" s="1977"/>
      <c r="G3" s="1978"/>
      <c r="H3" s="1976" t="s">
        <v>127</v>
      </c>
      <c r="I3" s="1978"/>
      <c r="J3" s="1976" t="s">
        <v>128</v>
      </c>
      <c r="K3" s="1978"/>
    </row>
    <row r="4" spans="1:11" ht="12.75">
      <c r="A4" s="1509"/>
      <c r="B4" s="1979" t="s">
        <v>129</v>
      </c>
      <c r="C4" s="1979" t="s">
        <v>130</v>
      </c>
      <c r="D4" s="1981" t="s">
        <v>129</v>
      </c>
      <c r="E4" s="1982"/>
      <c r="F4" s="1981" t="s">
        <v>130</v>
      </c>
      <c r="G4" s="1982"/>
      <c r="H4" s="1979" t="s">
        <v>129</v>
      </c>
      <c r="I4" s="1979" t="s">
        <v>130</v>
      </c>
      <c r="J4" s="1979" t="s">
        <v>129</v>
      </c>
      <c r="K4" s="1979" t="s">
        <v>130</v>
      </c>
    </row>
    <row r="5" spans="1:11" ht="12.75">
      <c r="A5" s="1509"/>
      <c r="B5" s="1980"/>
      <c r="C5" s="1980"/>
      <c r="D5" s="1510" t="s">
        <v>131</v>
      </c>
      <c r="E5" s="1510" t="s">
        <v>132</v>
      </c>
      <c r="F5" s="1510" t="s">
        <v>131</v>
      </c>
      <c r="G5" s="1510" t="s">
        <v>132</v>
      </c>
      <c r="H5" s="1980"/>
      <c r="I5" s="1980"/>
      <c r="J5" s="1980"/>
      <c r="K5" s="1980"/>
    </row>
    <row r="6" spans="1:11" ht="12.75">
      <c r="A6" s="1511"/>
      <c r="B6" s="1512"/>
      <c r="C6" s="1513"/>
      <c r="D6" s="1513"/>
      <c r="E6" s="1513"/>
      <c r="F6" s="1514"/>
      <c r="G6" s="1513"/>
      <c r="H6" s="1515"/>
      <c r="I6" s="1513"/>
      <c r="J6" s="1513"/>
      <c r="K6" s="1513"/>
    </row>
    <row r="7" spans="1:11" ht="12.75">
      <c r="A7" s="1516" t="s">
        <v>133</v>
      </c>
      <c r="B7" s="1517">
        <v>7</v>
      </c>
      <c r="C7" s="1517">
        <v>8</v>
      </c>
      <c r="D7" s="1518">
        <v>200</v>
      </c>
      <c r="E7" s="1518">
        <v>0</v>
      </c>
      <c r="F7" s="1519">
        <v>196.2</v>
      </c>
      <c r="G7" s="1518">
        <v>0</v>
      </c>
      <c r="H7" s="1520">
        <v>2.49</v>
      </c>
      <c r="I7" s="1521">
        <v>1.49</v>
      </c>
      <c r="J7" s="1522">
        <v>16</v>
      </c>
      <c r="K7" s="1522">
        <v>11</v>
      </c>
    </row>
    <row r="8" spans="1:11" ht="12.75">
      <c r="A8" s="1516"/>
      <c r="B8" s="1523"/>
      <c r="C8" s="1523"/>
      <c r="D8" s="1523"/>
      <c r="E8" s="1523"/>
      <c r="F8" s="1524"/>
      <c r="G8" s="1523"/>
      <c r="H8" s="1525"/>
      <c r="I8" s="1523"/>
      <c r="J8" s="1523"/>
      <c r="K8" s="1523"/>
    </row>
    <row r="9" spans="1:11" ht="12.75">
      <c r="A9" s="1526" t="s">
        <v>134</v>
      </c>
      <c r="B9" s="1517">
        <v>2</v>
      </c>
      <c r="C9" s="1517">
        <v>2</v>
      </c>
      <c r="D9" s="1518">
        <v>30</v>
      </c>
      <c r="E9" s="1527">
        <v>0</v>
      </c>
      <c r="F9" s="1519">
        <v>28.2</v>
      </c>
      <c r="G9" s="1527">
        <v>0</v>
      </c>
      <c r="H9" s="1528">
        <v>2.18</v>
      </c>
      <c r="I9" s="1529">
        <v>1.1</v>
      </c>
      <c r="J9" s="1522">
        <v>16</v>
      </c>
      <c r="K9" s="1522">
        <v>11</v>
      </c>
    </row>
    <row r="10" spans="1:11" ht="12.75">
      <c r="A10" s="1526" t="s">
        <v>135</v>
      </c>
      <c r="B10" s="1517">
        <v>2</v>
      </c>
      <c r="C10" s="1517">
        <v>3</v>
      </c>
      <c r="D10" s="1518">
        <v>65</v>
      </c>
      <c r="E10" s="1527">
        <v>0</v>
      </c>
      <c r="F10" s="1519">
        <v>78</v>
      </c>
      <c r="G10" s="1527">
        <v>0</v>
      </c>
      <c r="H10" s="1528">
        <v>2.71</v>
      </c>
      <c r="I10" s="1529">
        <v>1.44</v>
      </c>
      <c r="J10" s="1522">
        <v>17</v>
      </c>
      <c r="K10" s="1522">
        <v>11</v>
      </c>
    </row>
    <row r="11" spans="1:11" ht="12.75">
      <c r="A11" s="1526" t="s">
        <v>136</v>
      </c>
      <c r="B11" s="1517">
        <v>3</v>
      </c>
      <c r="C11" s="1517">
        <v>3</v>
      </c>
      <c r="D11" s="1518">
        <v>105</v>
      </c>
      <c r="E11" s="1527">
        <v>0</v>
      </c>
      <c r="F11" s="1519">
        <v>90</v>
      </c>
      <c r="G11" s="1527">
        <v>0</v>
      </c>
      <c r="H11" s="1530">
        <v>2.44</v>
      </c>
      <c r="I11" s="1517">
        <v>1.66</v>
      </c>
      <c r="J11" s="1522">
        <v>16</v>
      </c>
      <c r="K11" s="1522">
        <v>12</v>
      </c>
    </row>
    <row r="12" spans="1:11" ht="12.75">
      <c r="A12" s="1531"/>
      <c r="B12" s="1532"/>
      <c r="C12" s="1532"/>
      <c r="D12" s="1532"/>
      <c r="E12" s="1532"/>
      <c r="F12" s="1533"/>
      <c r="G12" s="1532"/>
      <c r="H12" s="1534"/>
      <c r="I12" s="1532"/>
      <c r="J12" s="1532"/>
      <c r="K12" s="1532"/>
    </row>
    <row r="14" ht="12.75">
      <c r="A14" s="1535" t="s">
        <v>593</v>
      </c>
    </row>
  </sheetData>
  <mergeCells count="12">
    <mergeCell ref="H4:H5"/>
    <mergeCell ref="I4:I5"/>
    <mergeCell ref="J4:J5"/>
    <mergeCell ref="K4:K5"/>
    <mergeCell ref="B4:B5"/>
    <mergeCell ref="C4:C5"/>
    <mergeCell ref="D4:E4"/>
    <mergeCell ref="F4:G4"/>
    <mergeCell ref="B3:C3"/>
    <mergeCell ref="D3:G3"/>
    <mergeCell ref="H3:I3"/>
    <mergeCell ref="J3:K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61.25390625" style="888" customWidth="1"/>
    <col min="2" max="5" width="11.125" style="888" customWidth="1"/>
    <col min="6" max="16384" width="9.125" style="888" customWidth="1"/>
  </cols>
  <sheetData>
    <row r="1" spans="1:5" ht="32.25" customHeight="1">
      <c r="A1" s="1983" t="s">
        <v>137</v>
      </c>
      <c r="B1" s="1983"/>
      <c r="C1" s="1983"/>
      <c r="D1" s="1983"/>
      <c r="E1" s="1983"/>
    </row>
    <row r="2" spans="1:5" ht="18" customHeight="1">
      <c r="A2" s="1536"/>
      <c r="B2" s="1537" t="s">
        <v>138</v>
      </c>
      <c r="C2" s="1537"/>
      <c r="D2" s="1538" t="s">
        <v>139</v>
      </c>
      <c r="E2" s="1539"/>
    </row>
    <row r="3" spans="1:5" ht="18" customHeight="1">
      <c r="A3" s="1540"/>
      <c r="B3" s="1541" t="s">
        <v>129</v>
      </c>
      <c r="C3" s="1541" t="s">
        <v>130</v>
      </c>
      <c r="D3" s="1541" t="s">
        <v>129</v>
      </c>
      <c r="E3" s="1541" t="s">
        <v>130</v>
      </c>
    </row>
    <row r="4" spans="1:5" s="7" customFormat="1" ht="21.75" customHeight="1">
      <c r="A4" s="1542" t="s">
        <v>901</v>
      </c>
      <c r="B4" s="1543">
        <v>732</v>
      </c>
      <c r="C4" s="1543">
        <v>669</v>
      </c>
      <c r="D4" s="1544">
        <v>553.6</v>
      </c>
      <c r="E4" s="1544">
        <v>725.4</v>
      </c>
    </row>
    <row r="5" spans="1:5" s="7" customFormat="1" ht="9" customHeight="1">
      <c r="A5" s="1545"/>
      <c r="B5" s="1546"/>
      <c r="C5" s="1546"/>
      <c r="D5" s="1547"/>
      <c r="E5" s="1547"/>
    </row>
    <row r="6" spans="1:5" ht="12.75" customHeight="1">
      <c r="A6" s="1548" t="s">
        <v>140</v>
      </c>
      <c r="B6" s="1549">
        <v>69</v>
      </c>
      <c r="C6" s="1549">
        <v>83</v>
      </c>
      <c r="D6" s="1550">
        <v>200</v>
      </c>
      <c r="E6" s="1550">
        <v>196.2</v>
      </c>
    </row>
    <row r="7" spans="1:5" ht="9" customHeight="1">
      <c r="A7" s="1548"/>
      <c r="B7" s="1549"/>
      <c r="C7" s="1549"/>
      <c r="D7" s="1550"/>
      <c r="E7" s="1550"/>
    </row>
    <row r="8" spans="1:5" ht="22.5" customHeight="1">
      <c r="A8" s="1548" t="s">
        <v>141</v>
      </c>
      <c r="B8" s="1549">
        <v>28</v>
      </c>
      <c r="C8" s="1549">
        <v>10</v>
      </c>
      <c r="D8" s="1550">
        <v>0.1</v>
      </c>
      <c r="E8" s="1550">
        <v>0.1</v>
      </c>
    </row>
    <row r="9" spans="1:5" ht="9" customHeight="1">
      <c r="A9" s="1548"/>
      <c r="B9" s="1549"/>
      <c r="C9" s="1549"/>
      <c r="D9" s="1549"/>
      <c r="E9" s="1549"/>
    </row>
    <row r="10" spans="1:5" ht="12.75" customHeight="1">
      <c r="A10" s="1548" t="s">
        <v>142</v>
      </c>
      <c r="B10" s="1549">
        <v>635</v>
      </c>
      <c r="C10" s="1549">
        <v>576</v>
      </c>
      <c r="D10" s="1550">
        <v>353.5</v>
      </c>
      <c r="E10" s="1550">
        <v>529.1</v>
      </c>
    </row>
    <row r="11" spans="1:5" ht="12.75" customHeight="1">
      <c r="A11" s="1548" t="s">
        <v>143</v>
      </c>
      <c r="B11" s="1549">
        <v>124</v>
      </c>
      <c r="C11" s="1549">
        <v>124</v>
      </c>
      <c r="D11" s="1550">
        <v>270.2</v>
      </c>
      <c r="E11" s="1550">
        <v>450.2</v>
      </c>
    </row>
    <row r="12" spans="1:5" ht="12.75" customHeight="1">
      <c r="A12" s="1540" t="s">
        <v>144</v>
      </c>
      <c r="B12" s="1551">
        <v>511</v>
      </c>
      <c r="C12" s="1551">
        <v>452</v>
      </c>
      <c r="D12" s="1552">
        <v>83.3</v>
      </c>
      <c r="E12" s="1551">
        <v>78.9</v>
      </c>
    </row>
    <row r="13" spans="1:5" ht="8.25" customHeight="1">
      <c r="A13" s="1553"/>
      <c r="B13" s="1554"/>
      <c r="C13" s="1554"/>
      <c r="D13" s="1554"/>
      <c r="E13" s="1554"/>
    </row>
    <row r="14" spans="1:5" ht="12.75">
      <c r="A14" s="1555" t="s">
        <v>145</v>
      </c>
      <c r="B14" s="1556"/>
      <c r="C14" s="1556"/>
      <c r="D14" s="1556"/>
      <c r="E14" s="1556"/>
    </row>
    <row r="15" spans="1:5" ht="12.75">
      <c r="A15" s="1557" t="s">
        <v>146</v>
      </c>
      <c r="B15" s="1556"/>
      <c r="C15" s="1556"/>
      <c r="D15" s="1556"/>
      <c r="E15" s="1556"/>
    </row>
    <row r="16" spans="1:5" ht="12.75">
      <c r="A16" s="1558" t="s">
        <v>147</v>
      </c>
      <c r="B16" s="1556"/>
      <c r="C16" s="1556"/>
      <c r="D16" s="1556"/>
      <c r="E16" s="1556"/>
    </row>
    <row r="17" spans="1:5" ht="12.75">
      <c r="A17" s="1559" t="s">
        <v>148</v>
      </c>
      <c r="B17" s="1560"/>
      <c r="C17" s="1560"/>
      <c r="D17" s="1560"/>
      <c r="E17" s="1560"/>
    </row>
    <row r="18" spans="1:5" ht="12.75">
      <c r="A18" s="1560"/>
      <c r="B18" s="1560"/>
      <c r="C18" s="1560"/>
      <c r="D18" s="1560"/>
      <c r="E18" s="1560"/>
    </row>
    <row r="19" spans="1:5" ht="12.75">
      <c r="A19" s="887" t="s">
        <v>593</v>
      </c>
      <c r="B19" s="1560"/>
      <c r="C19" s="1560"/>
      <c r="D19" s="1560"/>
      <c r="E19" s="1560"/>
    </row>
    <row r="22" spans="1:5" ht="31.5" customHeight="1">
      <c r="A22" s="1983" t="s">
        <v>149</v>
      </c>
      <c r="B22" s="1983"/>
      <c r="C22" s="1983"/>
      <c r="D22" s="1983"/>
      <c r="E22" s="1983"/>
    </row>
    <row r="23" spans="1:5" ht="18.75" customHeight="1">
      <c r="A23" s="1561"/>
      <c r="B23" s="1562" t="s">
        <v>150</v>
      </c>
      <c r="C23" s="1562"/>
      <c r="D23" s="1563" t="s">
        <v>151</v>
      </c>
      <c r="E23" s="1564"/>
    </row>
    <row r="24" spans="1:5" ht="18.75" customHeight="1">
      <c r="A24" s="1565"/>
      <c r="B24" s="1541" t="s">
        <v>129</v>
      </c>
      <c r="C24" s="1541" t="s">
        <v>130</v>
      </c>
      <c r="D24" s="1541" t="s">
        <v>129</v>
      </c>
      <c r="E24" s="1541" t="s">
        <v>130</v>
      </c>
    </row>
    <row r="25" spans="1:5" ht="21.75" customHeight="1">
      <c r="A25" s="1542" t="s">
        <v>901</v>
      </c>
      <c r="B25" s="1566">
        <v>8769</v>
      </c>
      <c r="C25" s="1566">
        <v>4488</v>
      </c>
      <c r="D25" s="1567">
        <v>42811.3</v>
      </c>
      <c r="E25" s="1567">
        <v>20851</v>
      </c>
    </row>
    <row r="26" spans="1:5" ht="9" customHeight="1">
      <c r="A26" s="1548"/>
      <c r="B26" s="1568"/>
      <c r="C26" s="1569"/>
      <c r="D26" s="1547"/>
      <c r="E26" s="1547"/>
    </row>
    <row r="27" spans="1:5" ht="12.75" customHeight="1">
      <c r="A27" s="1548" t="s">
        <v>152</v>
      </c>
      <c r="B27" s="1568">
        <v>4963</v>
      </c>
      <c r="C27" s="1569">
        <v>2287</v>
      </c>
      <c r="D27" s="1547">
        <v>25432.2</v>
      </c>
      <c r="E27" s="1547">
        <v>13723.7</v>
      </c>
    </row>
    <row r="28" spans="1:5" ht="9" customHeight="1">
      <c r="A28" s="1548"/>
      <c r="B28" s="1568"/>
      <c r="C28" s="1569"/>
      <c r="D28" s="1569"/>
      <c r="E28" s="1547"/>
    </row>
    <row r="29" spans="1:5" ht="12.75" customHeight="1">
      <c r="A29" s="1548" t="s">
        <v>153</v>
      </c>
      <c r="B29" s="1568">
        <v>386</v>
      </c>
      <c r="C29" s="1569">
        <v>102</v>
      </c>
      <c r="D29" s="1547">
        <v>2565.6</v>
      </c>
      <c r="E29" s="1547">
        <v>193.2</v>
      </c>
    </row>
    <row r="30" spans="1:5" ht="9" customHeight="1">
      <c r="A30" s="1548"/>
      <c r="B30" s="1568"/>
      <c r="C30" s="1569"/>
      <c r="D30" s="1569"/>
      <c r="E30" s="1547"/>
    </row>
    <row r="31" spans="1:5" ht="12.75" customHeight="1">
      <c r="A31" s="1548" t="s">
        <v>154</v>
      </c>
      <c r="B31" s="1568">
        <v>956</v>
      </c>
      <c r="C31" s="1569">
        <v>773</v>
      </c>
      <c r="D31" s="1547">
        <v>2440</v>
      </c>
      <c r="E31" s="1547">
        <v>1176</v>
      </c>
    </row>
    <row r="32" spans="1:5" ht="9" customHeight="1">
      <c r="A32" s="1548"/>
      <c r="B32" s="1568"/>
      <c r="C32" s="1569"/>
      <c r="D32" s="1569"/>
      <c r="E32" s="1547"/>
    </row>
    <row r="33" spans="1:5" ht="12.75" customHeight="1">
      <c r="A33" s="1548" t="s">
        <v>155</v>
      </c>
      <c r="B33" s="1568">
        <v>2464</v>
      </c>
      <c r="C33" s="1569">
        <v>1326</v>
      </c>
      <c r="D33" s="1547">
        <v>12373.5</v>
      </c>
      <c r="E33" s="1547">
        <v>5758.1</v>
      </c>
    </row>
    <row r="34" spans="1:5" ht="12.75" customHeight="1">
      <c r="A34" s="1548" t="s">
        <v>156</v>
      </c>
      <c r="B34" s="1568">
        <v>2437</v>
      </c>
      <c r="C34" s="1569">
        <v>1308</v>
      </c>
      <c r="D34" s="1547">
        <v>12302.9</v>
      </c>
      <c r="E34" s="1547">
        <v>5638.7</v>
      </c>
    </row>
    <row r="35" spans="1:5" ht="12.75" customHeight="1">
      <c r="A35" s="1540" t="s">
        <v>157</v>
      </c>
      <c r="B35" s="1570">
        <v>27</v>
      </c>
      <c r="C35" s="1571">
        <v>18</v>
      </c>
      <c r="D35" s="1572">
        <v>70.6</v>
      </c>
      <c r="E35" s="1572">
        <v>119.4</v>
      </c>
    </row>
    <row r="36" spans="1:5" ht="8.25" customHeight="1">
      <c r="A36" s="1573"/>
      <c r="B36" s="1573"/>
      <c r="C36" s="1573"/>
      <c r="D36" s="1573"/>
      <c r="E36" s="1573"/>
    </row>
    <row r="37" spans="1:5" ht="15">
      <c r="A37" s="1574" t="s">
        <v>158</v>
      </c>
      <c r="B37" s="1575"/>
      <c r="C37" s="1576"/>
      <c r="D37" s="1573"/>
      <c r="E37" s="1573"/>
    </row>
    <row r="38" spans="1:5" ht="12.75">
      <c r="A38" s="1577" t="s">
        <v>159</v>
      </c>
      <c r="B38" s="1578"/>
      <c r="C38" s="1578"/>
      <c r="D38" s="1573"/>
      <c r="E38" s="1573"/>
    </row>
    <row r="39" spans="1:5" ht="12.75">
      <c r="A39" s="1579" t="s">
        <v>160</v>
      </c>
      <c r="B39" s="1578"/>
      <c r="C39" s="1578"/>
      <c r="D39" s="1573"/>
      <c r="E39" s="1573"/>
    </row>
    <row r="40" spans="1:5" ht="12.75">
      <c r="A40" s="1577" t="s">
        <v>161</v>
      </c>
      <c r="B40" s="1578"/>
      <c r="C40" s="1578"/>
      <c r="D40" s="1573"/>
      <c r="E40" s="1573"/>
    </row>
    <row r="41" spans="1:5" ht="12.75">
      <c r="A41" s="1577" t="s">
        <v>162</v>
      </c>
      <c r="B41" s="1578"/>
      <c r="C41" s="1578"/>
      <c r="D41" s="1573"/>
      <c r="E41" s="1573"/>
    </row>
    <row r="42" spans="1:5" ht="12.75">
      <c r="A42" s="1579" t="s">
        <v>163</v>
      </c>
      <c r="B42" s="1578"/>
      <c r="C42" s="1578"/>
      <c r="D42" s="1573"/>
      <c r="E42" s="1573"/>
    </row>
    <row r="43" spans="1:5" ht="12.75">
      <c r="A43" s="1578"/>
      <c r="B43" s="1573"/>
      <c r="C43" s="1573"/>
      <c r="D43" s="1573"/>
      <c r="E43" s="1573"/>
    </row>
    <row r="44" spans="1:5" ht="12.75">
      <c r="A44" s="887" t="s">
        <v>593</v>
      </c>
      <c r="B44" s="870"/>
      <c r="C44" s="870"/>
      <c r="D44" s="870"/>
      <c r="E44" s="870"/>
    </row>
    <row r="45" spans="1:5" ht="12.75">
      <c r="A45" s="870"/>
      <c r="B45" s="870"/>
      <c r="C45" s="870"/>
      <c r="D45" s="870"/>
      <c r="E45" s="870"/>
    </row>
  </sheetData>
  <mergeCells count="2">
    <mergeCell ref="A1:E1"/>
    <mergeCell ref="A22:E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9"/>
  <dimension ref="A1:H31"/>
  <sheetViews>
    <sheetView view="pageBreakPreview" zoomScale="75" zoomScaleSheetLayoutView="75" workbookViewId="0" topLeftCell="A1">
      <pane xSplit="3" ySplit="6" topLeftCell="D7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3" sqref="B3"/>
    </sheetView>
  </sheetViews>
  <sheetFormatPr defaultColWidth="9.00390625" defaultRowHeight="12.75"/>
  <cols>
    <col min="1" max="1" width="9.875" style="7" customWidth="1"/>
    <col min="2" max="2" width="18.75390625" style="7" customWidth="1"/>
    <col min="3" max="3" width="35.75390625" style="7" customWidth="1"/>
    <col min="4" max="5" width="16.75390625" style="7" customWidth="1"/>
    <col min="6" max="7" width="20.125" style="7" customWidth="1"/>
    <col min="8" max="8" width="0.2421875" style="7" customWidth="1"/>
    <col min="9" max="9" width="13.875" style="7" customWidth="1"/>
    <col min="10" max="10" width="42.25390625" style="7" bestFit="1" customWidth="1"/>
    <col min="11" max="11" width="12.25390625" style="7" bestFit="1" customWidth="1"/>
    <col min="12" max="12" width="10.125" style="7" bestFit="1" customWidth="1"/>
    <col min="13" max="16384" width="9.125" style="7" customWidth="1"/>
  </cols>
  <sheetData>
    <row r="1" spans="1:7" ht="21" customHeight="1">
      <c r="A1" s="1984" t="s">
        <v>1086</v>
      </c>
      <c r="B1" s="1984"/>
      <c r="C1" s="1984"/>
      <c r="D1" s="384"/>
      <c r="E1" s="384"/>
      <c r="F1" s="384"/>
      <c r="G1" s="384"/>
    </row>
    <row r="2" spans="1:7" ht="21" customHeight="1">
      <c r="A2" s="1812" t="s">
        <v>1050</v>
      </c>
      <c r="B2" s="1812"/>
      <c r="C2" s="1812"/>
      <c r="D2" s="8"/>
      <c r="E2" s="8"/>
      <c r="F2" s="8"/>
      <c r="G2" s="8"/>
    </row>
    <row r="3" spans="1:7" s="11" customFormat="1" ht="10.5" customHeight="1">
      <c r="A3" s="9"/>
      <c r="B3" s="9"/>
      <c r="C3" s="9"/>
      <c r="D3" s="9"/>
      <c r="E3" s="9"/>
      <c r="F3" s="9"/>
      <c r="G3" s="10" t="s">
        <v>1365</v>
      </c>
    </row>
    <row r="4" spans="1:7" s="5" customFormat="1" ht="26.25" customHeight="1">
      <c r="A4" s="1991" t="s">
        <v>1366</v>
      </c>
      <c r="B4" s="1992"/>
      <c r="C4" s="1993"/>
      <c r="D4" s="1988" t="s">
        <v>1359</v>
      </c>
      <c r="E4" s="2000" t="s">
        <v>849</v>
      </c>
      <c r="F4" s="2001"/>
      <c r="G4" s="2002"/>
    </row>
    <row r="5" spans="1:7" s="5" customFormat="1" ht="12.75" customHeight="1">
      <c r="A5" s="1994"/>
      <c r="B5" s="1995"/>
      <c r="C5" s="1996"/>
      <c r="D5" s="1989"/>
      <c r="E5" s="2003" t="s">
        <v>1367</v>
      </c>
      <c r="F5" s="2003" t="s">
        <v>1523</v>
      </c>
      <c r="G5" s="2003" t="s">
        <v>850</v>
      </c>
    </row>
    <row r="6" spans="1:7" s="5" customFormat="1" ht="38.25" customHeight="1">
      <c r="A6" s="1997"/>
      <c r="B6" s="1998"/>
      <c r="C6" s="1999"/>
      <c r="D6" s="1990"/>
      <c r="E6" s="2004"/>
      <c r="F6" s="2004"/>
      <c r="G6" s="2004"/>
    </row>
    <row r="7" spans="1:7" s="5" customFormat="1" ht="12.75">
      <c r="A7" s="12"/>
      <c r="C7" s="13"/>
      <c r="D7" s="385"/>
      <c r="E7" s="386"/>
      <c r="F7" s="387"/>
      <c r="G7" s="387"/>
    </row>
    <row r="8" spans="1:8" s="5" customFormat="1" ht="12.75">
      <c r="A8" s="12" t="s">
        <v>1368</v>
      </c>
      <c r="C8" s="13"/>
      <c r="D8" s="388">
        <v>23940.721</v>
      </c>
      <c r="E8" s="389">
        <v>25462.586</v>
      </c>
      <c r="F8" s="387">
        <v>97.7</v>
      </c>
      <c r="G8" s="387">
        <v>107.2</v>
      </c>
      <c r="H8" s="14"/>
    </row>
    <row r="9" spans="1:7" s="5" customFormat="1" ht="12.75">
      <c r="A9" s="12"/>
      <c r="B9" s="6" t="s">
        <v>1369</v>
      </c>
      <c r="C9" s="15"/>
      <c r="D9" s="389">
        <v>1515.399</v>
      </c>
      <c r="E9" s="389">
        <v>1289.557</v>
      </c>
      <c r="F9" s="387">
        <v>94.2</v>
      </c>
      <c r="G9" s="387">
        <v>94.49</v>
      </c>
    </row>
    <row r="10" spans="1:7" s="5" customFormat="1" ht="12.75">
      <c r="A10" s="12"/>
      <c r="B10" s="6" t="s">
        <v>1370</v>
      </c>
      <c r="C10" s="15"/>
      <c r="D10" s="389">
        <v>7658.184</v>
      </c>
      <c r="E10" s="389">
        <v>7961.204</v>
      </c>
      <c r="F10" s="387">
        <v>90.3</v>
      </c>
      <c r="G10" s="387">
        <v>111.23</v>
      </c>
    </row>
    <row r="11" spans="1:7" s="5" customFormat="1" ht="12.75">
      <c r="A11" s="12"/>
      <c r="B11" s="5" t="s">
        <v>1371</v>
      </c>
      <c r="C11" s="13"/>
      <c r="D11" s="389">
        <v>14767.138</v>
      </c>
      <c r="E11" s="389">
        <v>16211.825</v>
      </c>
      <c r="F11" s="387">
        <v>101.9</v>
      </c>
      <c r="G11" s="387">
        <v>106.45</v>
      </c>
    </row>
    <row r="12" spans="1:7" s="5" customFormat="1" ht="12.75">
      <c r="A12" s="12"/>
      <c r="B12" s="5" t="s">
        <v>1372</v>
      </c>
      <c r="C12" s="13"/>
      <c r="D12" s="389">
        <v>5487.095</v>
      </c>
      <c r="E12" s="389">
        <v>4820.149</v>
      </c>
      <c r="F12" s="387">
        <v>87.4</v>
      </c>
      <c r="G12" s="387">
        <v>100.1</v>
      </c>
    </row>
    <row r="13" spans="1:7" s="5" customFormat="1" ht="12.75">
      <c r="A13" s="12"/>
      <c r="C13" s="13"/>
      <c r="D13" s="389"/>
      <c r="E13" s="389"/>
      <c r="F13" s="390"/>
      <c r="G13" s="387"/>
    </row>
    <row r="14" spans="1:7" s="5" customFormat="1" ht="12.75">
      <c r="A14" s="12" t="s">
        <v>879</v>
      </c>
      <c r="C14" s="13"/>
      <c r="D14" s="389">
        <v>29427.816</v>
      </c>
      <c r="E14" s="389">
        <v>30282.735</v>
      </c>
      <c r="F14" s="387">
        <v>95.8</v>
      </c>
      <c r="G14" s="387">
        <v>106</v>
      </c>
    </row>
    <row r="15" spans="1:7" s="5" customFormat="1" ht="12.75">
      <c r="A15" s="1985" t="s">
        <v>880</v>
      </c>
      <c r="B15" s="1986"/>
      <c r="C15" s="1987"/>
      <c r="D15" s="389">
        <v>25735.533</v>
      </c>
      <c r="E15" s="389">
        <v>26000.45</v>
      </c>
      <c r="F15" s="387">
        <v>95.5</v>
      </c>
      <c r="G15" s="387">
        <v>103.9</v>
      </c>
    </row>
    <row r="16" spans="1:7" s="5" customFormat="1" ht="12.75">
      <c r="A16" s="12"/>
      <c r="B16" s="5" t="s">
        <v>881</v>
      </c>
      <c r="C16" s="13"/>
      <c r="D16" s="389">
        <v>23338.655</v>
      </c>
      <c r="E16" s="389">
        <v>23205.074</v>
      </c>
      <c r="F16" s="387">
        <v>94.5</v>
      </c>
      <c r="G16" s="387">
        <v>103.2</v>
      </c>
    </row>
    <row r="17" spans="1:7" s="5" customFormat="1" ht="12.75">
      <c r="A17" s="12"/>
      <c r="B17" s="5" t="s">
        <v>882</v>
      </c>
      <c r="C17" s="13"/>
      <c r="D17" s="389">
        <v>2396.878</v>
      </c>
      <c r="E17" s="389">
        <v>2795.376</v>
      </c>
      <c r="F17" s="387">
        <v>105</v>
      </c>
      <c r="G17" s="387">
        <v>110.4</v>
      </c>
    </row>
    <row r="18" spans="1:7" s="5" customFormat="1" ht="12.75">
      <c r="A18" s="12"/>
      <c r="C18" s="13"/>
      <c r="D18" s="389"/>
      <c r="E18" s="389"/>
      <c r="F18" s="387"/>
      <c r="G18" s="387"/>
    </row>
    <row r="19" spans="1:7" s="5" customFormat="1" ht="12.75">
      <c r="A19" s="12" t="s">
        <v>883</v>
      </c>
      <c r="C19" s="13"/>
      <c r="D19" s="389">
        <v>11699.313</v>
      </c>
      <c r="E19" s="389">
        <v>8642.474</v>
      </c>
      <c r="F19" s="391" t="s">
        <v>1361</v>
      </c>
      <c r="G19" s="387" t="s">
        <v>1361</v>
      </c>
    </row>
    <row r="20" spans="1:7" s="5" customFormat="1" ht="12.75">
      <c r="A20" s="12"/>
      <c r="B20" s="16" t="s">
        <v>1384</v>
      </c>
      <c r="C20" s="17"/>
      <c r="D20" s="389">
        <v>9647.953</v>
      </c>
      <c r="E20" s="389">
        <v>8383.743</v>
      </c>
      <c r="F20" s="387">
        <v>84.6</v>
      </c>
      <c r="G20" s="387">
        <v>102.2</v>
      </c>
    </row>
    <row r="21" spans="1:7" s="5" customFormat="1" ht="12.75">
      <c r="A21" s="12"/>
      <c r="B21" s="5" t="s">
        <v>1360</v>
      </c>
      <c r="C21" s="13"/>
      <c r="D21" s="389">
        <v>20510.36</v>
      </c>
      <c r="E21" s="389">
        <v>258.731</v>
      </c>
      <c r="F21" s="390" t="s">
        <v>1361</v>
      </c>
      <c r="G21" s="387" t="s">
        <v>1361</v>
      </c>
    </row>
    <row r="22" spans="1:7" s="5" customFormat="1" ht="12.75">
      <c r="A22" s="12"/>
      <c r="C22" s="13"/>
      <c r="D22" s="389"/>
      <c r="E22" s="389"/>
      <c r="F22" s="390"/>
      <c r="G22" s="387"/>
    </row>
    <row r="23" spans="1:7" s="5" customFormat="1" ht="14.25">
      <c r="A23" s="12" t="s">
        <v>889</v>
      </c>
      <c r="C23" s="13"/>
      <c r="D23" s="388">
        <v>-8007.03</v>
      </c>
      <c r="E23" s="389">
        <v>-4360.189</v>
      </c>
      <c r="F23" s="390" t="s">
        <v>1361</v>
      </c>
      <c r="G23" s="387" t="s">
        <v>1361</v>
      </c>
    </row>
    <row r="24" spans="1:7" s="5" customFormat="1" ht="12.75">
      <c r="A24" s="12"/>
      <c r="B24" s="5" t="s">
        <v>885</v>
      </c>
      <c r="C24" s="13"/>
      <c r="D24" s="389">
        <v>19566.914</v>
      </c>
      <c r="E24" s="389">
        <v>14689.068</v>
      </c>
      <c r="F24" s="390">
        <v>83.5</v>
      </c>
      <c r="G24" s="387">
        <v>90.4</v>
      </c>
    </row>
    <row r="25" spans="1:7" s="5" customFormat="1" ht="12.75">
      <c r="A25" s="12"/>
      <c r="B25" s="5" t="s">
        <v>886</v>
      </c>
      <c r="C25" s="13"/>
      <c r="D25" s="389">
        <v>27573.944</v>
      </c>
      <c r="E25" s="389">
        <v>19049.257</v>
      </c>
      <c r="F25" s="390">
        <v>77.2</v>
      </c>
      <c r="G25" s="387">
        <v>90</v>
      </c>
    </row>
    <row r="26" spans="1:7" s="5" customFormat="1" ht="12.75">
      <c r="A26" s="12"/>
      <c r="C26" s="13"/>
      <c r="D26" s="392"/>
      <c r="E26" s="389"/>
      <c r="F26" s="390"/>
      <c r="G26" s="390"/>
    </row>
    <row r="27" spans="1:7" s="5" customFormat="1" ht="12.75">
      <c r="A27" s="18" t="s">
        <v>887</v>
      </c>
      <c r="B27" s="19"/>
      <c r="C27" s="20"/>
      <c r="D27" s="393">
        <v>0</v>
      </c>
      <c r="E27" s="393">
        <v>0</v>
      </c>
      <c r="F27" s="394" t="s">
        <v>1361</v>
      </c>
      <c r="G27" s="394" t="s">
        <v>1361</v>
      </c>
    </row>
    <row r="28" s="5" customFormat="1" ht="12.75">
      <c r="D28" s="21"/>
    </row>
    <row r="29" s="5" customFormat="1" ht="12.75">
      <c r="A29" s="22" t="s">
        <v>888</v>
      </c>
    </row>
    <row r="30" s="5" customFormat="1" ht="12.75"/>
    <row r="31" s="5" customFormat="1" ht="12.75">
      <c r="A31" s="53" t="s">
        <v>1871</v>
      </c>
    </row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</sheetData>
  <mergeCells count="9">
    <mergeCell ref="E4:G4"/>
    <mergeCell ref="F5:F6"/>
    <mergeCell ref="G5:G6"/>
    <mergeCell ref="E5:E6"/>
    <mergeCell ref="A1:C1"/>
    <mergeCell ref="A15:C15"/>
    <mergeCell ref="D4:D6"/>
    <mergeCell ref="A2:C2"/>
    <mergeCell ref="A4:C6"/>
  </mergeCells>
  <printOptions/>
  <pageMargins left="0.8661417322834646" right="0.9055118110236221" top="0.8661417322834646" bottom="0.8661417322834646" header="0.2362204724409449" footer="0.5118110236220472"/>
  <pageSetup horizontalDpi="600" verticalDpi="600" orientation="landscape" paperSize="9" scale="8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0"/>
  <dimension ref="A1:K56"/>
  <sheetViews>
    <sheetView view="pageBreakPreview" zoomScale="75" zoomScaleSheetLayoutView="75" workbookViewId="0" topLeftCell="A1">
      <selection activeCell="D6" sqref="D6"/>
    </sheetView>
  </sheetViews>
  <sheetFormatPr defaultColWidth="9.00390625" defaultRowHeight="12.75"/>
  <cols>
    <col min="1" max="1" width="9.125" style="26" customWidth="1"/>
    <col min="2" max="2" width="16.75390625" style="26" customWidth="1"/>
    <col min="3" max="8" width="20.125" style="47" customWidth="1"/>
    <col min="9" max="9" width="5.00390625" style="24" customWidth="1"/>
    <col min="10" max="10" width="9.125" style="26" customWidth="1"/>
    <col min="11" max="16384" width="7.875" style="26" customWidth="1"/>
  </cols>
  <sheetData>
    <row r="1" spans="1:10" ht="21" customHeight="1">
      <c r="A1" s="329" t="s">
        <v>1051</v>
      </c>
      <c r="B1" s="329"/>
      <c r="C1" s="329"/>
      <c r="D1" s="329"/>
      <c r="E1" s="329"/>
      <c r="F1" s="329"/>
      <c r="G1" s="329"/>
      <c r="H1" s="23"/>
      <c r="J1" s="25"/>
    </row>
    <row r="2" spans="1:8" s="31" customFormat="1" ht="11.25" customHeight="1">
      <c r="A2" s="27"/>
      <c r="B2" s="28"/>
      <c r="C2" s="29"/>
      <c r="D2" s="29"/>
      <c r="E2" s="29"/>
      <c r="F2" s="29"/>
      <c r="G2" s="29"/>
      <c r="H2" s="30" t="s">
        <v>1870</v>
      </c>
    </row>
    <row r="3" spans="1:8" s="32" customFormat="1" ht="39.75" customHeight="1">
      <c r="A3" s="2008" t="s">
        <v>890</v>
      </c>
      <c r="B3" s="2009"/>
      <c r="C3" s="2012" t="s">
        <v>891</v>
      </c>
      <c r="D3" s="2013"/>
      <c r="E3" s="2005" t="s">
        <v>892</v>
      </c>
      <c r="F3" s="2006"/>
      <c r="G3" s="2005" t="s">
        <v>893</v>
      </c>
      <c r="H3" s="2006"/>
    </row>
    <row r="4" spans="1:8" s="32" customFormat="1" ht="57.75" customHeight="1">
      <c r="A4" s="2010"/>
      <c r="B4" s="2011"/>
      <c r="C4" s="216" t="s">
        <v>894</v>
      </c>
      <c r="D4" s="216" t="s">
        <v>895</v>
      </c>
      <c r="E4" s="216" t="s">
        <v>894</v>
      </c>
      <c r="F4" s="216" t="s">
        <v>895</v>
      </c>
      <c r="G4" s="216" t="s">
        <v>896</v>
      </c>
      <c r="H4" s="216" t="s">
        <v>895</v>
      </c>
    </row>
    <row r="5" spans="1:8" s="32" customFormat="1" ht="6.75" customHeight="1">
      <c r="A5" s="34"/>
      <c r="B5" s="35"/>
      <c r="C5" s="36"/>
      <c r="D5" s="36"/>
      <c r="E5" s="36"/>
      <c r="F5" s="36"/>
      <c r="G5" s="36"/>
      <c r="H5" s="37"/>
    </row>
    <row r="6" spans="1:11" s="38" customFormat="1" ht="22.5" customHeight="1">
      <c r="A6" s="113">
        <v>2008</v>
      </c>
      <c r="B6" s="1777">
        <v>38730</v>
      </c>
      <c r="C6" s="1774">
        <v>1.4</v>
      </c>
      <c r="D6" s="1775">
        <v>1.5</v>
      </c>
      <c r="E6" s="1776">
        <v>12.5</v>
      </c>
      <c r="F6" s="1775">
        <v>11.7</v>
      </c>
      <c r="G6" s="1776">
        <v>1.4</v>
      </c>
      <c r="H6" s="1775">
        <v>1.5</v>
      </c>
      <c r="J6" s="330"/>
      <c r="K6" s="39"/>
    </row>
    <row r="7" spans="1:11" s="38" customFormat="1" ht="15.75">
      <c r="A7" s="113"/>
      <c r="B7" s="1777">
        <v>38762</v>
      </c>
      <c r="C7" s="1774">
        <v>1.1</v>
      </c>
      <c r="D7" s="1775">
        <v>1</v>
      </c>
      <c r="E7" s="1776">
        <v>13.2</v>
      </c>
      <c r="F7" s="1775">
        <v>12.2</v>
      </c>
      <c r="G7" s="1776">
        <v>2.5</v>
      </c>
      <c r="H7" s="1775">
        <v>2.6</v>
      </c>
      <c r="J7" s="330"/>
      <c r="K7" s="39"/>
    </row>
    <row r="8" spans="1:11" s="38" customFormat="1" ht="15.75">
      <c r="A8" s="113"/>
      <c r="B8" s="1777">
        <v>38791</v>
      </c>
      <c r="C8" s="1774">
        <v>0.8</v>
      </c>
      <c r="D8" s="1775">
        <v>0.9</v>
      </c>
      <c r="E8" s="1776">
        <v>14.2</v>
      </c>
      <c r="F8" s="1775">
        <v>13.2</v>
      </c>
      <c r="G8" s="1776">
        <v>3.4</v>
      </c>
      <c r="H8" s="1775">
        <v>3.5</v>
      </c>
      <c r="J8" s="330"/>
      <c r="K8" s="39"/>
    </row>
    <row r="9" spans="1:11" s="38" customFormat="1" ht="15.75">
      <c r="A9" s="113"/>
      <c r="B9" s="1777">
        <v>38823</v>
      </c>
      <c r="C9" s="1774">
        <v>0.9</v>
      </c>
      <c r="D9" s="1775">
        <v>0.7</v>
      </c>
      <c r="E9" s="1776">
        <v>14.6</v>
      </c>
      <c r="F9" s="1775">
        <v>13.4</v>
      </c>
      <c r="G9" s="1776">
        <v>4.2</v>
      </c>
      <c r="H9" s="1775">
        <v>4.3</v>
      </c>
      <c r="J9" s="330"/>
      <c r="K9" s="39"/>
    </row>
    <row r="10" spans="1:11" s="38" customFormat="1" ht="15.75">
      <c r="A10" s="113"/>
      <c r="B10" s="1777">
        <v>38854</v>
      </c>
      <c r="C10" s="1774">
        <v>0.5</v>
      </c>
      <c r="D10" s="1775">
        <v>0.9</v>
      </c>
      <c r="E10" s="1776">
        <v>15</v>
      </c>
      <c r="F10" s="1775">
        <v>14</v>
      </c>
      <c r="G10" s="1776">
        <v>4.7</v>
      </c>
      <c r="H10" s="1775">
        <v>5.2</v>
      </c>
      <c r="J10" s="330"/>
      <c r="K10" s="39"/>
    </row>
    <row r="11" spans="1:10" s="38" customFormat="1" ht="15.75">
      <c r="A11" s="113"/>
      <c r="B11" s="1777">
        <v>38886</v>
      </c>
      <c r="C11" s="1774">
        <v>-0.2</v>
      </c>
      <c r="D11" s="1774">
        <v>0.5</v>
      </c>
      <c r="E11" s="1776">
        <v>15.3</v>
      </c>
      <c r="F11" s="1775">
        <v>14.7</v>
      </c>
      <c r="G11" s="1776">
        <v>4.6</v>
      </c>
      <c r="H11" s="1775">
        <v>5.7</v>
      </c>
      <c r="J11" s="330"/>
    </row>
    <row r="12" spans="1:10" s="38" customFormat="1" ht="15.75">
      <c r="A12" s="113"/>
      <c r="B12" s="1777">
        <v>38917</v>
      </c>
      <c r="C12" s="1774">
        <v>1.5</v>
      </c>
      <c r="D12" s="1774">
        <v>1.4</v>
      </c>
      <c r="E12" s="1776">
        <v>14.5</v>
      </c>
      <c r="F12" s="1775">
        <v>14.4</v>
      </c>
      <c r="G12" s="1776">
        <v>6.1</v>
      </c>
      <c r="H12" s="1775">
        <v>7.2</v>
      </c>
      <c r="J12" s="330"/>
    </row>
    <row r="13" spans="1:10" s="38" customFormat="1" ht="15.75">
      <c r="A13" s="113"/>
      <c r="B13" s="1777">
        <v>38949</v>
      </c>
      <c r="C13" s="1774">
        <v>0.1</v>
      </c>
      <c r="D13" s="1774">
        <v>-0.1</v>
      </c>
      <c r="E13" s="1776">
        <v>11.2</v>
      </c>
      <c r="F13" s="1775">
        <v>11.8</v>
      </c>
      <c r="G13" s="1776">
        <v>6.3</v>
      </c>
      <c r="H13" s="1775">
        <v>7.1</v>
      </c>
      <c r="J13" s="330"/>
    </row>
    <row r="14" spans="1:10" s="38" customFormat="1" ht="15.75">
      <c r="A14" s="113"/>
      <c r="B14" s="1777">
        <v>38981</v>
      </c>
      <c r="C14" s="1774">
        <v>1.1</v>
      </c>
      <c r="D14" s="1774">
        <v>0.9</v>
      </c>
      <c r="E14" s="1776">
        <v>11</v>
      </c>
      <c r="F14" s="1775">
        <v>11.4</v>
      </c>
      <c r="G14" s="1776">
        <v>7.4</v>
      </c>
      <c r="H14" s="1775">
        <v>8</v>
      </c>
      <c r="J14" s="330"/>
    </row>
    <row r="15" spans="1:10" s="38" customFormat="1" ht="15.75">
      <c r="A15" s="113"/>
      <c r="B15" s="1777">
        <v>39011</v>
      </c>
      <c r="C15" s="1774">
        <v>0.5</v>
      </c>
      <c r="D15" s="1774">
        <v>0.1</v>
      </c>
      <c r="E15" s="1776">
        <v>10.9</v>
      </c>
      <c r="F15" s="1775">
        <v>11.2</v>
      </c>
      <c r="G15" s="1776">
        <v>8</v>
      </c>
      <c r="H15" s="1775">
        <v>8.1</v>
      </c>
      <c r="J15" s="330"/>
    </row>
    <row r="16" spans="1:10" s="38" customFormat="1" ht="15.75">
      <c r="A16" s="113"/>
      <c r="B16" s="1777">
        <v>39032</v>
      </c>
      <c r="C16" s="1774">
        <v>-0.1</v>
      </c>
      <c r="D16" s="1774">
        <v>-0.4</v>
      </c>
      <c r="E16" s="1776">
        <v>9.1</v>
      </c>
      <c r="F16" s="1775">
        <v>8.8</v>
      </c>
      <c r="G16" s="1776">
        <v>8</v>
      </c>
      <c r="H16" s="1775">
        <v>7.6</v>
      </c>
      <c r="J16" s="330"/>
    </row>
    <row r="17" spans="1:10" s="38" customFormat="1" ht="15.75">
      <c r="A17" s="113"/>
      <c r="B17" s="1777">
        <v>39063</v>
      </c>
      <c r="C17" s="1774">
        <v>-0.2</v>
      </c>
      <c r="D17" s="1774">
        <v>-0.4</v>
      </c>
      <c r="E17" s="1776">
        <v>7.8</v>
      </c>
      <c r="F17" s="1775">
        <v>7.2</v>
      </c>
      <c r="G17" s="1776">
        <v>7.8</v>
      </c>
      <c r="H17" s="1775">
        <v>7.2</v>
      </c>
      <c r="J17" s="330"/>
    </row>
    <row r="18" spans="1:10" s="38" customFormat="1" ht="15.75">
      <c r="A18" s="113">
        <v>2009</v>
      </c>
      <c r="B18" s="1777">
        <v>39448</v>
      </c>
      <c r="C18" s="1774">
        <v>0.8</v>
      </c>
      <c r="D18" s="1774">
        <v>0.4</v>
      </c>
      <c r="E18" s="1776">
        <v>7.1</v>
      </c>
      <c r="F18" s="1775">
        <v>6</v>
      </c>
      <c r="G18" s="1776">
        <v>0.8</v>
      </c>
      <c r="H18" s="1775">
        <v>0.4</v>
      </c>
      <c r="J18" s="330"/>
    </row>
    <row r="19" spans="1:10" s="38" customFormat="1" ht="15.75">
      <c r="A19" s="113"/>
      <c r="B19" s="1777">
        <v>39480</v>
      </c>
      <c r="C19" s="1774">
        <v>0.1</v>
      </c>
      <c r="D19" s="1774">
        <v>0.4</v>
      </c>
      <c r="E19" s="1776">
        <v>6</v>
      </c>
      <c r="F19" s="1775">
        <v>5.4</v>
      </c>
      <c r="G19" s="1776">
        <v>0.8</v>
      </c>
      <c r="H19" s="1775">
        <v>0.8</v>
      </c>
      <c r="J19" s="330"/>
    </row>
    <row r="20" spans="1:10" s="38" customFormat="1" ht="15.75">
      <c r="A20" s="113"/>
      <c r="B20" s="1777">
        <v>39510</v>
      </c>
      <c r="C20" s="1774">
        <v>-0.20000000000000284</v>
      </c>
      <c r="D20" s="1774">
        <v>-0.29999999999999716</v>
      </c>
      <c r="E20" s="1776">
        <v>4.9</v>
      </c>
      <c r="F20" s="1775">
        <v>4</v>
      </c>
      <c r="G20" s="1776">
        <v>0.6</v>
      </c>
      <c r="H20" s="1775">
        <v>0.5</v>
      </c>
      <c r="J20" s="330"/>
    </row>
    <row r="21" spans="1:10" s="38" customFormat="1" ht="15.75">
      <c r="A21" s="113"/>
      <c r="B21" s="1777">
        <v>39542</v>
      </c>
      <c r="C21" s="1774">
        <v>0.7</v>
      </c>
      <c r="D21" s="1774">
        <v>0.5</v>
      </c>
      <c r="E21" s="1776">
        <v>4.8</v>
      </c>
      <c r="F21" s="1775">
        <v>3.8</v>
      </c>
      <c r="G21" s="1776">
        <v>1.3</v>
      </c>
      <c r="H21" s="1775">
        <v>1</v>
      </c>
      <c r="J21" s="330"/>
    </row>
    <row r="22" spans="1:10" s="38" customFormat="1" ht="15.75">
      <c r="A22" s="113"/>
      <c r="B22" s="1777">
        <v>39573</v>
      </c>
      <c r="C22" s="1774">
        <v>-0.29999999999999716</v>
      </c>
      <c r="D22" s="1774">
        <v>0</v>
      </c>
      <c r="E22" s="1776">
        <v>3.9</v>
      </c>
      <c r="F22" s="1775">
        <v>3</v>
      </c>
      <c r="G22" s="1776">
        <v>1</v>
      </c>
      <c r="H22" s="1775">
        <v>1</v>
      </c>
      <c r="J22" s="330"/>
    </row>
    <row r="23" spans="1:10" s="38" customFormat="1" ht="15.75">
      <c r="A23" s="113"/>
      <c r="B23" s="1777">
        <v>39605</v>
      </c>
      <c r="C23" s="1774">
        <v>-0.4</v>
      </c>
      <c r="D23" s="1774">
        <v>0.1</v>
      </c>
      <c r="E23" s="1776">
        <v>3.7</v>
      </c>
      <c r="F23" s="1775">
        <v>2.6</v>
      </c>
      <c r="G23" s="1776">
        <v>0.6</v>
      </c>
      <c r="H23" s="1775">
        <v>1.2</v>
      </c>
      <c r="J23" s="330"/>
    </row>
    <row r="24" spans="1:8" ht="15">
      <c r="A24" s="114"/>
      <c r="B24" s="40"/>
      <c r="C24" s="115"/>
      <c r="D24" s="115"/>
      <c r="E24" s="116"/>
      <c r="F24" s="117"/>
      <c r="G24" s="116"/>
      <c r="H24" s="117"/>
    </row>
    <row r="25" spans="1:8" ht="12.75">
      <c r="A25" s="51"/>
      <c r="B25" s="118"/>
      <c r="C25" s="119"/>
      <c r="D25" s="119"/>
      <c r="E25" s="120"/>
      <c r="F25" s="119"/>
      <c r="G25" s="121"/>
      <c r="H25" s="119"/>
    </row>
    <row r="26" spans="1:8" ht="12.75">
      <c r="A26" s="2007" t="s">
        <v>869</v>
      </c>
      <c r="B26" s="2007"/>
      <c r="C26" s="41"/>
      <c r="D26" s="42"/>
      <c r="E26" s="43"/>
      <c r="F26" s="42"/>
      <c r="G26" s="44"/>
      <c r="H26" s="42"/>
    </row>
    <row r="27" spans="3:8" ht="12.75">
      <c r="C27" s="48"/>
      <c r="D27" s="48"/>
      <c r="E27" s="48"/>
      <c r="F27" s="48"/>
      <c r="G27" s="48"/>
      <c r="H27" s="48"/>
    </row>
    <row r="28" spans="3:8" ht="15" customHeight="1">
      <c r="C28" s="48"/>
      <c r="D28" s="48"/>
      <c r="E28" s="48"/>
      <c r="F28" s="48"/>
      <c r="G28" s="48"/>
      <c r="H28" s="48"/>
    </row>
    <row r="29" spans="3:8" ht="12.75">
      <c r="C29" s="48"/>
      <c r="D29" s="48"/>
      <c r="E29" s="48"/>
      <c r="F29" s="48"/>
      <c r="G29" s="48"/>
      <c r="H29" s="48"/>
    </row>
    <row r="30" spans="3:8" ht="12.75">
      <c r="C30" s="48"/>
      <c r="D30" s="48"/>
      <c r="E30" s="48"/>
      <c r="F30" s="48"/>
      <c r="G30" s="48"/>
      <c r="H30" s="48"/>
    </row>
    <row r="31" spans="3:8" ht="12.75">
      <c r="C31" s="48"/>
      <c r="D31" s="48"/>
      <c r="E31" s="48"/>
      <c r="F31" s="48"/>
      <c r="G31" s="48"/>
      <c r="H31" s="48"/>
    </row>
    <row r="32" spans="3:8" ht="12.75">
      <c r="C32" s="48"/>
      <c r="D32" s="48"/>
      <c r="E32" s="48"/>
      <c r="F32" s="48"/>
      <c r="G32" s="48"/>
      <c r="H32" s="48"/>
    </row>
    <row r="33" spans="3:8" ht="12.75">
      <c r="C33" s="48"/>
      <c r="D33" s="48"/>
      <c r="E33" s="48"/>
      <c r="F33" s="48"/>
      <c r="G33" s="48"/>
      <c r="H33" s="48"/>
    </row>
    <row r="34" spans="3:8" ht="12.75">
      <c r="C34" s="48"/>
      <c r="D34" s="48"/>
      <c r="E34" s="48"/>
      <c r="F34" s="48"/>
      <c r="G34" s="48"/>
      <c r="H34" s="48"/>
    </row>
    <row r="35" spans="3:8" ht="12.75">
      <c r="C35" s="48"/>
      <c r="D35" s="48"/>
      <c r="E35" s="48"/>
      <c r="F35" s="48"/>
      <c r="G35" s="48"/>
      <c r="H35" s="48"/>
    </row>
    <row r="36" spans="3:8" ht="12.75">
      <c r="C36" s="48"/>
      <c r="D36" s="48"/>
      <c r="E36" s="48"/>
      <c r="F36" s="48"/>
      <c r="G36" s="48"/>
      <c r="H36" s="48"/>
    </row>
    <row r="37" spans="3:8" ht="12.75">
      <c r="C37" s="48"/>
      <c r="D37" s="48"/>
      <c r="E37" s="48"/>
      <c r="F37" s="48"/>
      <c r="G37" s="48"/>
      <c r="H37" s="48"/>
    </row>
    <row r="38" spans="3:8" ht="12.75">
      <c r="C38" s="48"/>
      <c r="D38" s="48"/>
      <c r="E38" s="48"/>
      <c r="F38" s="48"/>
      <c r="G38" s="48"/>
      <c r="H38" s="48"/>
    </row>
    <row r="39" spans="3:8" ht="12.75">
      <c r="C39" s="48"/>
      <c r="D39" s="48"/>
      <c r="E39" s="48"/>
      <c r="F39" s="48"/>
      <c r="G39" s="48"/>
      <c r="H39" s="48"/>
    </row>
    <row r="40" spans="3:8" ht="12.75">
      <c r="C40" s="48"/>
      <c r="D40" s="48"/>
      <c r="E40" s="48"/>
      <c r="F40" s="48"/>
      <c r="G40" s="48"/>
      <c r="H40" s="48"/>
    </row>
    <row r="41" spans="3:8" ht="12.75">
      <c r="C41" s="48"/>
      <c r="D41" s="48"/>
      <c r="E41" s="48"/>
      <c r="F41" s="48"/>
      <c r="G41" s="48"/>
      <c r="H41" s="48"/>
    </row>
    <row r="42" spans="3:8" ht="12.75">
      <c r="C42" s="48"/>
      <c r="D42" s="48"/>
      <c r="E42" s="48"/>
      <c r="F42" s="48"/>
      <c r="G42" s="48"/>
      <c r="H42" s="48"/>
    </row>
    <row r="43" spans="3:8" ht="12.75">
      <c r="C43" s="48"/>
      <c r="D43" s="48"/>
      <c r="E43" s="48"/>
      <c r="F43" s="48"/>
      <c r="G43" s="48"/>
      <c r="H43" s="48"/>
    </row>
    <row r="44" spans="3:8" ht="12.75">
      <c r="C44" s="48"/>
      <c r="D44" s="48"/>
      <c r="E44" s="48"/>
      <c r="F44" s="48"/>
      <c r="G44" s="48"/>
      <c r="H44" s="48"/>
    </row>
    <row r="45" spans="3:8" ht="12.75">
      <c r="C45" s="48"/>
      <c r="D45" s="48"/>
      <c r="E45" s="48"/>
      <c r="F45" s="48"/>
      <c r="G45" s="48"/>
      <c r="H45" s="48"/>
    </row>
    <row r="46" spans="3:8" ht="12.75">
      <c r="C46" s="48"/>
      <c r="D46" s="48"/>
      <c r="E46" s="48"/>
      <c r="F46" s="48"/>
      <c r="G46" s="48"/>
      <c r="H46" s="48"/>
    </row>
    <row r="47" spans="3:8" ht="12.75">
      <c r="C47" s="48"/>
      <c r="D47" s="48"/>
      <c r="E47" s="48"/>
      <c r="F47" s="48"/>
      <c r="G47" s="48"/>
      <c r="H47" s="48"/>
    </row>
    <row r="48" spans="3:8" ht="12.75">
      <c r="C48" s="48"/>
      <c r="D48" s="48"/>
      <c r="E48" s="48"/>
      <c r="F48" s="48"/>
      <c r="G48" s="48"/>
      <c r="H48" s="48"/>
    </row>
    <row r="49" spans="3:8" ht="12.75">
      <c r="C49" s="48"/>
      <c r="D49" s="48"/>
      <c r="E49" s="48"/>
      <c r="F49" s="48"/>
      <c r="G49" s="48"/>
      <c r="H49" s="48"/>
    </row>
    <row r="50" spans="3:8" ht="12.75">
      <c r="C50" s="48"/>
      <c r="D50" s="48"/>
      <c r="E50" s="48"/>
      <c r="F50" s="48"/>
      <c r="G50" s="48"/>
      <c r="H50" s="48"/>
    </row>
    <row r="51" spans="3:8" ht="12.75">
      <c r="C51" s="48"/>
      <c r="D51" s="48"/>
      <c r="E51" s="48"/>
      <c r="F51" s="48"/>
      <c r="G51" s="48"/>
      <c r="H51" s="48"/>
    </row>
    <row r="52" ht="12.75">
      <c r="C52" s="48"/>
    </row>
    <row r="53" ht="12.75">
      <c r="C53" s="48"/>
    </row>
    <row r="54" ht="12.75">
      <c r="C54" s="48"/>
    </row>
    <row r="55" ht="12.75">
      <c r="C55" s="48"/>
    </row>
    <row r="56" ht="12.75">
      <c r="C56" s="48"/>
    </row>
  </sheetData>
  <mergeCells count="5">
    <mergeCell ref="G3:H3"/>
    <mergeCell ref="A26:B26"/>
    <mergeCell ref="A3:B4"/>
    <mergeCell ref="C3:D3"/>
    <mergeCell ref="E3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1"/>
  <dimension ref="A1:P81"/>
  <sheetViews>
    <sheetView view="pageBreakPreview" zoomScale="75" zoomScaleSheetLayoutView="75" workbookViewId="0" topLeftCell="A1">
      <selection activeCell="C9" sqref="C9"/>
    </sheetView>
  </sheetViews>
  <sheetFormatPr defaultColWidth="9.00390625" defaultRowHeight="12.75"/>
  <cols>
    <col min="1" max="1" width="9.125" style="26" customWidth="1"/>
    <col min="2" max="2" width="13.875" style="26" customWidth="1"/>
    <col min="3" max="8" width="20.625" style="47" customWidth="1"/>
    <col min="9" max="9" width="6.875" style="47" customWidth="1"/>
    <col min="10" max="12" width="13.25390625" style="239" customWidth="1"/>
    <col min="13" max="14" width="24.00390625" style="26" customWidth="1"/>
    <col min="15" max="16384" width="7.875" style="26" customWidth="1"/>
  </cols>
  <sheetData>
    <row r="1" spans="1:12" ht="21" customHeight="1">
      <c r="A1" s="212" t="s">
        <v>848</v>
      </c>
      <c r="B1" s="212"/>
      <c r="C1" s="212"/>
      <c r="D1" s="212"/>
      <c r="E1" s="212"/>
      <c r="F1" s="212"/>
      <c r="G1" s="212"/>
      <c r="H1" s="212"/>
      <c r="I1" s="213"/>
      <c r="J1" s="213"/>
      <c r="K1" s="213"/>
      <c r="L1" s="213"/>
    </row>
    <row r="2" spans="1:12" s="31" customFormat="1" ht="11.25" customHeight="1">
      <c r="A2" s="27"/>
      <c r="B2" s="28"/>
      <c r="C2" s="29"/>
      <c r="D2" s="29"/>
      <c r="E2" s="29"/>
      <c r="F2" s="29"/>
      <c r="G2" s="29"/>
      <c r="H2" s="189" t="s">
        <v>1870</v>
      </c>
      <c r="I2" s="214"/>
      <c r="J2" s="214"/>
      <c r="K2" s="214"/>
      <c r="L2" s="214"/>
    </row>
    <row r="3" spans="1:12" s="32" customFormat="1" ht="28.5" customHeight="1">
      <c r="A3" s="2008" t="s">
        <v>890</v>
      </c>
      <c r="B3" s="2009"/>
      <c r="C3" s="2012" t="s">
        <v>891</v>
      </c>
      <c r="D3" s="2013"/>
      <c r="E3" s="2012" t="s">
        <v>892</v>
      </c>
      <c r="F3" s="2013"/>
      <c r="G3" s="2012" t="s">
        <v>893</v>
      </c>
      <c r="H3" s="2013"/>
      <c r="I3" s="215"/>
      <c r="J3" s="215"/>
      <c r="K3" s="215"/>
      <c r="L3" s="215"/>
    </row>
    <row r="4" spans="1:12" s="32" customFormat="1" ht="49.5" customHeight="1">
      <c r="A4" s="2010"/>
      <c r="B4" s="2011"/>
      <c r="C4" s="216" t="s">
        <v>846</v>
      </c>
      <c r="D4" s="216" t="s">
        <v>847</v>
      </c>
      <c r="E4" s="216" t="s">
        <v>846</v>
      </c>
      <c r="F4" s="216" t="s">
        <v>847</v>
      </c>
      <c r="G4" s="216" t="s">
        <v>846</v>
      </c>
      <c r="H4" s="216" t="s">
        <v>847</v>
      </c>
      <c r="I4" s="217"/>
      <c r="J4" s="218"/>
      <c r="K4" s="218"/>
      <c r="L4" s="218"/>
    </row>
    <row r="5" spans="1:12" s="32" customFormat="1" ht="6.75" customHeight="1">
      <c r="A5" s="34"/>
      <c r="B5" s="35"/>
      <c r="C5" s="36"/>
      <c r="D5" s="36"/>
      <c r="E5" s="36"/>
      <c r="F5" s="36"/>
      <c r="G5" s="36"/>
      <c r="H5" s="37"/>
      <c r="I5" s="219"/>
      <c r="J5" s="219"/>
      <c r="K5" s="219"/>
      <c r="L5" s="219"/>
    </row>
    <row r="6" spans="1:12" s="226" customFormat="1" ht="22.5" customHeight="1">
      <c r="A6" s="220">
        <v>2008</v>
      </c>
      <c r="B6" s="221">
        <v>38730</v>
      </c>
      <c r="C6" s="222">
        <v>-14.514835605453086</v>
      </c>
      <c r="D6" s="223">
        <v>-13.981191222570544</v>
      </c>
      <c r="E6" s="224">
        <v>7.459677419354833</v>
      </c>
      <c r="F6" s="223">
        <v>25.068368277119404</v>
      </c>
      <c r="G6" s="224">
        <v>-14.514835605453086</v>
      </c>
      <c r="H6" s="223">
        <v>-13.981191222570544</v>
      </c>
      <c r="I6" s="225"/>
      <c r="J6" s="225"/>
      <c r="K6" s="225"/>
      <c r="L6" s="225"/>
    </row>
    <row r="7" spans="1:12" s="226" customFormat="1" ht="15">
      <c r="A7" s="220"/>
      <c r="B7" s="221">
        <v>38762</v>
      </c>
      <c r="C7" s="227">
        <v>4.690431519699814</v>
      </c>
      <c r="D7" s="228">
        <v>5.5393586005831</v>
      </c>
      <c r="E7" s="225">
        <v>5.183788878416593</v>
      </c>
      <c r="F7" s="228">
        <v>27.352682497801226</v>
      </c>
      <c r="G7" s="225">
        <v>-10.505212510024066</v>
      </c>
      <c r="H7" s="228">
        <v>-9.216300940438856</v>
      </c>
      <c r="I7" s="225"/>
      <c r="J7" s="225"/>
      <c r="K7" s="225"/>
      <c r="L7" s="225"/>
    </row>
    <row r="8" spans="1:12" s="226" customFormat="1" ht="15">
      <c r="A8" s="220"/>
      <c r="B8" s="221">
        <v>38791</v>
      </c>
      <c r="C8" s="227">
        <v>6.989247311827967</v>
      </c>
      <c r="D8" s="228">
        <v>8.770718232044189</v>
      </c>
      <c r="E8" s="225">
        <v>-0.9950248756218798</v>
      </c>
      <c r="F8" s="228">
        <v>18.42105263157893</v>
      </c>
      <c r="G8" s="225">
        <v>-4.250200481154764</v>
      </c>
      <c r="H8" s="228">
        <v>-1.2539184952977962</v>
      </c>
      <c r="I8" s="225"/>
      <c r="J8" s="225"/>
      <c r="K8" s="225"/>
      <c r="L8" s="225"/>
    </row>
    <row r="9" spans="1:12" s="226" customFormat="1" ht="15">
      <c r="A9" s="220"/>
      <c r="B9" s="221">
        <v>38823</v>
      </c>
      <c r="C9" s="227">
        <v>-1.0050251256281513</v>
      </c>
      <c r="D9" s="228">
        <v>-4.1269841269841265</v>
      </c>
      <c r="E9" s="227">
        <v>6.968325791855207</v>
      </c>
      <c r="F9" s="228">
        <v>22.36628849270663</v>
      </c>
      <c r="G9" s="227">
        <v>-5.212510024057735</v>
      </c>
      <c r="H9" s="228">
        <v>-5.329153605015662</v>
      </c>
      <c r="I9" s="225"/>
      <c r="J9" s="225"/>
      <c r="K9" s="225"/>
      <c r="L9" s="225"/>
    </row>
    <row r="10" spans="1:12" s="226" customFormat="1" ht="15">
      <c r="A10" s="220"/>
      <c r="B10" s="221">
        <v>38854</v>
      </c>
      <c r="C10" s="227">
        <v>1.43824027072759</v>
      </c>
      <c r="D10" s="228">
        <v>3.0463576158940526</v>
      </c>
      <c r="E10" s="227">
        <v>5.638766519823804</v>
      </c>
      <c r="F10" s="228">
        <v>18.597560975609767</v>
      </c>
      <c r="G10" s="227">
        <v>-3.849238171611873</v>
      </c>
      <c r="H10" s="228">
        <v>-2.4451410658307253</v>
      </c>
      <c r="I10" s="225"/>
      <c r="J10" s="225"/>
      <c r="K10" s="225"/>
      <c r="L10" s="225"/>
    </row>
    <row r="11" spans="1:12" s="226" customFormat="1" ht="15">
      <c r="A11" s="220"/>
      <c r="B11" s="221">
        <v>38886</v>
      </c>
      <c r="C11" s="227">
        <v>2.502085070892406</v>
      </c>
      <c r="D11" s="228">
        <v>5.0128534704370225</v>
      </c>
      <c r="E11" s="227">
        <v>4.152542372881356</v>
      </c>
      <c r="F11" s="228">
        <v>20.3240058910162</v>
      </c>
      <c r="G11" s="227">
        <v>-1.4434643143544434</v>
      </c>
      <c r="H11" s="228">
        <v>2.445141065830711</v>
      </c>
      <c r="I11" s="225"/>
      <c r="J11" s="225"/>
      <c r="K11" s="225"/>
      <c r="L11" s="225"/>
    </row>
    <row r="12" spans="1:12" s="226" customFormat="1" ht="15">
      <c r="A12" s="220"/>
      <c r="B12" s="221">
        <v>38917</v>
      </c>
      <c r="C12" s="227">
        <v>2.522375915378362</v>
      </c>
      <c r="D12" s="228">
        <v>0.8567931456548337</v>
      </c>
      <c r="E12" s="227">
        <v>4.3046357615894095</v>
      </c>
      <c r="F12" s="228">
        <v>14.683368128044563</v>
      </c>
      <c r="G12" s="227">
        <v>1.0425020048115528</v>
      </c>
      <c r="H12" s="228">
        <v>3.322884012539191</v>
      </c>
      <c r="I12" s="225"/>
      <c r="J12" s="225"/>
      <c r="K12" s="225"/>
      <c r="L12" s="225"/>
    </row>
    <row r="13" spans="1:12" s="226" customFormat="1" ht="15">
      <c r="A13" s="220"/>
      <c r="B13" s="221">
        <v>38949</v>
      </c>
      <c r="C13" s="227">
        <v>-10.873015873015873</v>
      </c>
      <c r="D13" s="228">
        <v>-6.735436893203897</v>
      </c>
      <c r="E13" s="227">
        <v>-3.9349871685201094</v>
      </c>
      <c r="F13" s="228">
        <v>9.317211948790899</v>
      </c>
      <c r="G13" s="227">
        <v>-9.943865276663999</v>
      </c>
      <c r="H13" s="228">
        <v>-3.6363636363636545</v>
      </c>
      <c r="I13" s="225"/>
      <c r="J13" s="225"/>
      <c r="K13" s="225"/>
      <c r="L13" s="225"/>
    </row>
    <row r="14" spans="1:12" s="226" customFormat="1" ht="15">
      <c r="A14" s="220"/>
      <c r="B14" s="221">
        <v>38981</v>
      </c>
      <c r="C14" s="227">
        <v>7.123775601068559</v>
      </c>
      <c r="D14" s="228">
        <v>11.320754716981128</v>
      </c>
      <c r="E14" s="227">
        <v>3.439380911435947</v>
      </c>
      <c r="F14" s="228">
        <v>20.49295774647888</v>
      </c>
      <c r="G14" s="227">
        <v>-3.528468323977549</v>
      </c>
      <c r="H14" s="228">
        <v>7.2727272727272805</v>
      </c>
      <c r="I14" s="225"/>
      <c r="J14" s="225"/>
      <c r="K14" s="225"/>
      <c r="L14" s="225"/>
    </row>
    <row r="15" spans="1:12" s="226" customFormat="1" ht="15">
      <c r="A15" s="220"/>
      <c r="B15" s="221">
        <v>39011</v>
      </c>
      <c r="C15" s="227">
        <v>-0.7481296758104747</v>
      </c>
      <c r="D15" s="228">
        <v>-6.312098188194028</v>
      </c>
      <c r="E15" s="227">
        <v>-3.3198380566801546</v>
      </c>
      <c r="F15" s="228">
        <v>6.370272063702728</v>
      </c>
      <c r="G15" s="227">
        <v>-4.250200481154764</v>
      </c>
      <c r="H15" s="228">
        <v>0.5015673981191355</v>
      </c>
      <c r="I15" s="225"/>
      <c r="J15" s="225"/>
      <c r="K15" s="225"/>
      <c r="L15" s="225"/>
    </row>
    <row r="16" spans="1:12" s="226" customFormat="1" ht="15">
      <c r="A16" s="220"/>
      <c r="B16" s="221">
        <v>39032</v>
      </c>
      <c r="C16" s="227">
        <v>-5.2763819095477515</v>
      </c>
      <c r="D16" s="228">
        <v>-6.674984404242053</v>
      </c>
      <c r="E16" s="227">
        <v>-9.083601286173632</v>
      </c>
      <c r="F16" s="228">
        <v>-2.477183833116044</v>
      </c>
      <c r="G16" s="227">
        <v>-9.302325581395351</v>
      </c>
      <c r="H16" s="228">
        <v>-6.206896551724142</v>
      </c>
      <c r="I16" s="225"/>
      <c r="J16" s="225"/>
      <c r="K16" s="225"/>
      <c r="L16" s="225"/>
    </row>
    <row r="17" spans="1:16" s="226" customFormat="1" ht="15">
      <c r="A17" s="220"/>
      <c r="B17" s="221">
        <v>39063</v>
      </c>
      <c r="C17" s="227">
        <v>0.8841732979663988</v>
      </c>
      <c r="D17" s="228">
        <v>1.9385026737968047</v>
      </c>
      <c r="E17" s="227">
        <v>-8.500400962309556</v>
      </c>
      <c r="F17" s="228">
        <v>-4.388714733542315</v>
      </c>
      <c r="G17" s="227">
        <v>-8.500400962309556</v>
      </c>
      <c r="H17" s="228">
        <v>-4.388714733542315</v>
      </c>
      <c r="I17" s="225"/>
      <c r="J17" s="225"/>
      <c r="K17" s="225"/>
      <c r="L17" s="225"/>
      <c r="M17" s="229"/>
      <c r="N17" s="229"/>
      <c r="O17" s="229"/>
      <c r="P17" s="229"/>
    </row>
    <row r="18" spans="1:12" s="226" customFormat="1" ht="9" customHeight="1">
      <c r="A18" s="220"/>
      <c r="B18" s="221"/>
      <c r="C18" s="227"/>
      <c r="D18" s="228"/>
      <c r="E18" s="227"/>
      <c r="F18" s="228"/>
      <c r="G18" s="227"/>
      <c r="H18" s="228"/>
      <c r="I18" s="225"/>
      <c r="J18" s="225"/>
      <c r="K18" s="225"/>
      <c r="L18" s="225"/>
    </row>
    <row r="19" spans="1:12" s="226" customFormat="1" ht="15">
      <c r="A19" s="220">
        <v>2009</v>
      </c>
      <c r="B19" s="221">
        <v>39448</v>
      </c>
      <c r="C19" s="227">
        <v>-23.751095530236626</v>
      </c>
      <c r="D19" s="228">
        <v>-24.655737704918025</v>
      </c>
      <c r="E19" s="227">
        <v>-18.386491557223266</v>
      </c>
      <c r="F19" s="228">
        <v>-16.253644314868794</v>
      </c>
      <c r="G19" s="227">
        <v>-23.751095530236626</v>
      </c>
      <c r="H19" s="228">
        <v>-24.655737704918025</v>
      </c>
      <c r="I19" s="225"/>
      <c r="J19" s="225"/>
      <c r="K19" s="225"/>
      <c r="L19" s="225"/>
    </row>
    <row r="20" spans="1:12" s="226" customFormat="1" ht="15">
      <c r="A20" s="220"/>
      <c r="B20" s="221">
        <v>39480</v>
      </c>
      <c r="C20" s="227">
        <v>5.632183908045988</v>
      </c>
      <c r="D20" s="228">
        <v>4.438642297650119</v>
      </c>
      <c r="E20" s="227">
        <v>5.632183908045988</v>
      </c>
      <c r="F20" s="228">
        <v>-17.12707182320443</v>
      </c>
      <c r="G20" s="227">
        <v>-19.456617002629258</v>
      </c>
      <c r="H20" s="228">
        <v>-21.311475409836063</v>
      </c>
      <c r="I20" s="225"/>
      <c r="J20" s="225"/>
      <c r="K20" s="225"/>
      <c r="L20" s="225"/>
    </row>
    <row r="21" spans="1:12" s="226" customFormat="1" ht="15">
      <c r="A21" s="220"/>
      <c r="B21" s="221">
        <v>39510</v>
      </c>
      <c r="C21" s="227">
        <v>7.943416757344934</v>
      </c>
      <c r="D21" s="228">
        <v>3.666666666666657</v>
      </c>
      <c r="E21" s="227">
        <v>7.943416757344934</v>
      </c>
      <c r="F21" s="228">
        <v>-21.015873015873012</v>
      </c>
      <c r="G21" s="227">
        <v>-13.0587204206836</v>
      </c>
      <c r="H21" s="228">
        <v>-18.426229508196727</v>
      </c>
      <c r="I21" s="225"/>
      <c r="J21" s="225"/>
      <c r="K21" s="225"/>
      <c r="L21" s="225"/>
    </row>
    <row r="22" spans="1:12" s="226" customFormat="1" ht="15">
      <c r="A22" s="220"/>
      <c r="B22" s="221">
        <v>39542</v>
      </c>
      <c r="C22" s="227">
        <v>-4.939516129032256</v>
      </c>
      <c r="D22" s="228">
        <v>-3.3762057877813447</v>
      </c>
      <c r="E22" s="227">
        <v>-4.939516129032256</v>
      </c>
      <c r="F22" s="228">
        <v>-20.397350993377486</v>
      </c>
      <c r="G22" s="227">
        <v>-17.353198948290967</v>
      </c>
      <c r="H22" s="228">
        <v>-21.18032786885246</v>
      </c>
      <c r="I22" s="225"/>
      <c r="J22" s="225"/>
      <c r="K22" s="225"/>
      <c r="L22" s="225"/>
    </row>
    <row r="23" spans="1:12" s="226" customFormat="1" ht="15">
      <c r="A23" s="220"/>
      <c r="B23" s="221">
        <v>39573</v>
      </c>
      <c r="C23" s="227">
        <v>-0.8483563096500433</v>
      </c>
      <c r="D23" s="228">
        <v>-1.4143094841930122</v>
      </c>
      <c r="E23" s="227">
        <v>-0.8483563096500433</v>
      </c>
      <c r="F23" s="228">
        <v>-23.843187660668377</v>
      </c>
      <c r="G23" s="227">
        <v>-18.05433829973707</v>
      </c>
      <c r="H23" s="228">
        <v>-22.29508196721312</v>
      </c>
      <c r="I23" s="225"/>
      <c r="J23" s="225"/>
      <c r="K23" s="225"/>
      <c r="L23" s="225"/>
    </row>
    <row r="24" spans="1:12" s="226" customFormat="1" ht="15">
      <c r="A24" s="220"/>
      <c r="B24" s="221">
        <v>39605</v>
      </c>
      <c r="C24" s="227">
        <v>7.486631016042793</v>
      </c>
      <c r="D24" s="228">
        <v>4.556962025316452</v>
      </c>
      <c r="E24" s="227">
        <v>7.486631016042793</v>
      </c>
      <c r="F24" s="228">
        <v>-24.17380660954713</v>
      </c>
      <c r="G24" s="227">
        <v>-11.919368974583705</v>
      </c>
      <c r="H24" s="228">
        <v>-18.754098360655732</v>
      </c>
      <c r="I24" s="225"/>
      <c r="J24" s="225"/>
      <c r="K24" s="225"/>
      <c r="L24" s="225"/>
    </row>
    <row r="25" spans="1:12" ht="7.5" customHeight="1">
      <c r="A25" s="230"/>
      <c r="B25" s="40"/>
      <c r="C25" s="231"/>
      <c r="D25" s="232"/>
      <c r="E25" s="231"/>
      <c r="F25" s="232"/>
      <c r="G25" s="231"/>
      <c r="H25" s="232"/>
      <c r="I25" s="233"/>
      <c r="J25" s="233"/>
      <c r="K25" s="233"/>
      <c r="L25" s="233"/>
    </row>
    <row r="26" spans="2:12" s="234" customFormat="1" ht="12"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  <row r="27" spans="1:12" s="46" customFormat="1" ht="18" customHeight="1">
      <c r="A27" s="2007" t="s">
        <v>869</v>
      </c>
      <c r="B27" s="2007"/>
      <c r="C27" s="41"/>
      <c r="D27" s="42"/>
      <c r="E27" s="41"/>
      <c r="F27" s="42"/>
      <c r="G27" s="41"/>
      <c r="H27" s="42"/>
      <c r="I27" s="237"/>
      <c r="J27" s="237"/>
      <c r="K27" s="237"/>
      <c r="L27" s="237"/>
    </row>
    <row r="28" spans="2:12" ht="12.75">
      <c r="B28" s="210"/>
      <c r="C28" s="211"/>
      <c r="D28" s="211"/>
      <c r="E28" s="211"/>
      <c r="F28" s="211"/>
      <c r="G28" s="211"/>
      <c r="H28" s="211"/>
      <c r="I28" s="238"/>
      <c r="J28" s="238"/>
      <c r="K28" s="238"/>
      <c r="L28" s="238"/>
    </row>
    <row r="31" spans="3:7" ht="12.75">
      <c r="C31" s="48"/>
      <c r="E31" s="48"/>
      <c r="G31" s="48"/>
    </row>
    <row r="32" spans="3:7" ht="12.75">
      <c r="C32" s="48"/>
      <c r="E32" s="48"/>
      <c r="G32" s="48"/>
    </row>
    <row r="33" spans="3:7" ht="12.75">
      <c r="C33" s="48"/>
      <c r="E33" s="48"/>
      <c r="G33" s="48"/>
    </row>
    <row r="34" spans="3:7" ht="12.75">
      <c r="C34" s="48"/>
      <c r="E34" s="48"/>
      <c r="G34" s="48"/>
    </row>
    <row r="35" spans="3:7" ht="12.75">
      <c r="C35" s="48"/>
      <c r="E35" s="48"/>
      <c r="G35" s="48"/>
    </row>
    <row r="36" spans="3:7" ht="12.75">
      <c r="C36" s="48"/>
      <c r="E36" s="48"/>
      <c r="G36" s="48"/>
    </row>
    <row r="37" spans="3:7" ht="12.75">
      <c r="C37" s="48"/>
      <c r="E37" s="48"/>
      <c r="G37" s="48"/>
    </row>
    <row r="38" spans="3:7" ht="12.75">
      <c r="C38" s="48"/>
      <c r="E38" s="48"/>
      <c r="G38" s="48"/>
    </row>
    <row r="39" spans="3:7" ht="12.75">
      <c r="C39" s="48"/>
      <c r="E39" s="48"/>
      <c r="G39" s="48"/>
    </row>
    <row r="40" spans="3:7" ht="12.75">
      <c r="C40" s="48"/>
      <c r="E40" s="48"/>
      <c r="G40" s="48"/>
    </row>
    <row r="41" spans="3:7" ht="12.75">
      <c r="C41" s="48"/>
      <c r="E41" s="48"/>
      <c r="G41" s="48"/>
    </row>
    <row r="42" spans="3:7" ht="12.75">
      <c r="C42" s="48"/>
      <c r="E42" s="48"/>
      <c r="G42" s="48"/>
    </row>
    <row r="43" spans="3:7" ht="12.75">
      <c r="C43" s="48"/>
      <c r="E43" s="48"/>
      <c r="G43" s="48"/>
    </row>
    <row r="44" spans="3:7" ht="12.75">
      <c r="C44" s="48"/>
      <c r="E44" s="48"/>
      <c r="G44" s="48"/>
    </row>
    <row r="45" spans="3:7" ht="12.75">
      <c r="C45" s="48"/>
      <c r="E45" s="48"/>
      <c r="G45" s="48"/>
    </row>
    <row r="46" spans="3:7" ht="12.75">
      <c r="C46" s="48"/>
      <c r="E46" s="48"/>
      <c r="G46" s="48"/>
    </row>
    <row r="47" spans="3:7" ht="12.75">
      <c r="C47" s="48"/>
      <c r="E47" s="48"/>
      <c r="G47" s="48"/>
    </row>
    <row r="48" spans="3:7" ht="12.75">
      <c r="C48" s="48"/>
      <c r="E48" s="48"/>
      <c r="G48" s="48"/>
    </row>
    <row r="49" spans="3:7" ht="12.75">
      <c r="C49" s="48"/>
      <c r="E49" s="48"/>
      <c r="G49" s="48"/>
    </row>
    <row r="50" spans="3:7" ht="12.75">
      <c r="C50" s="48"/>
      <c r="E50" s="48"/>
      <c r="G50" s="48"/>
    </row>
    <row r="51" spans="3:7" ht="12.75">
      <c r="C51" s="48"/>
      <c r="E51" s="48"/>
      <c r="G51" s="48"/>
    </row>
    <row r="52" spans="3:7" ht="12.75">
      <c r="C52" s="48"/>
      <c r="E52" s="48"/>
      <c r="G52" s="48"/>
    </row>
    <row r="53" spans="3:7" ht="12.75">
      <c r="C53" s="48"/>
      <c r="E53" s="48"/>
      <c r="G53" s="48"/>
    </row>
    <row r="54" spans="3:7" ht="12.75">
      <c r="C54" s="48"/>
      <c r="E54" s="48"/>
      <c r="G54" s="48"/>
    </row>
    <row r="55" spans="3:7" ht="12.75">
      <c r="C55" s="48"/>
      <c r="E55" s="48"/>
      <c r="G55" s="48"/>
    </row>
    <row r="56" spans="3:7" ht="12.75">
      <c r="C56" s="48"/>
      <c r="E56" s="48"/>
      <c r="G56" s="48"/>
    </row>
    <row r="57" spans="3:7" ht="12.75">
      <c r="C57" s="48"/>
      <c r="E57" s="48"/>
      <c r="G57" s="48"/>
    </row>
    <row r="58" spans="3:7" ht="12.75">
      <c r="C58" s="48"/>
      <c r="E58" s="48"/>
      <c r="G58" s="48"/>
    </row>
    <row r="59" spans="3:7" ht="12.75">
      <c r="C59" s="48"/>
      <c r="E59" s="48"/>
      <c r="G59" s="48"/>
    </row>
    <row r="60" spans="3:7" ht="12.75">
      <c r="C60" s="48"/>
      <c r="E60" s="48"/>
      <c r="G60" s="48"/>
    </row>
    <row r="61" spans="3:7" ht="12.75">
      <c r="C61" s="48"/>
      <c r="E61" s="48"/>
      <c r="G61" s="48"/>
    </row>
    <row r="62" spans="3:7" ht="12.75">
      <c r="C62" s="48"/>
      <c r="E62" s="48"/>
      <c r="G62" s="48"/>
    </row>
    <row r="63" spans="3:7" ht="12.75">
      <c r="C63" s="48"/>
      <c r="E63" s="48"/>
      <c r="G63" s="48"/>
    </row>
    <row r="64" spans="3:7" ht="12.75">
      <c r="C64" s="48"/>
      <c r="E64" s="48"/>
      <c r="G64" s="48"/>
    </row>
    <row r="65" spans="3:7" ht="12.75">
      <c r="C65" s="48"/>
      <c r="E65" s="48"/>
      <c r="G65" s="48"/>
    </row>
    <row r="66" spans="3:7" ht="12.75">
      <c r="C66" s="48"/>
      <c r="E66" s="48"/>
      <c r="G66" s="48"/>
    </row>
    <row r="67" spans="3:7" ht="12.75">
      <c r="C67" s="48"/>
      <c r="E67" s="48"/>
      <c r="G67" s="48"/>
    </row>
    <row r="68" spans="3:7" ht="12.75">
      <c r="C68" s="48"/>
      <c r="E68" s="48"/>
      <c r="G68" s="48"/>
    </row>
    <row r="69" spans="3:7" ht="12.75">
      <c r="C69" s="48"/>
      <c r="E69" s="48"/>
      <c r="G69" s="48"/>
    </row>
    <row r="70" spans="3:7" ht="12.75">
      <c r="C70" s="48"/>
      <c r="E70" s="48"/>
      <c r="G70" s="48"/>
    </row>
    <row r="71" spans="3:7" ht="12.75">
      <c r="C71" s="48"/>
      <c r="E71" s="48"/>
      <c r="G71" s="48"/>
    </row>
    <row r="72" spans="3:7" ht="12.75">
      <c r="C72" s="48"/>
      <c r="E72" s="48"/>
      <c r="G72" s="48"/>
    </row>
    <row r="73" spans="3:7" ht="12.75">
      <c r="C73" s="48"/>
      <c r="E73" s="48"/>
      <c r="G73" s="48"/>
    </row>
    <row r="74" spans="3:7" ht="12.75">
      <c r="C74" s="48"/>
      <c r="E74" s="48"/>
      <c r="G74" s="48"/>
    </row>
    <row r="75" spans="3:7" ht="12.75">
      <c r="C75" s="48"/>
      <c r="E75" s="48"/>
      <c r="G75" s="48"/>
    </row>
    <row r="76" spans="3:7" ht="12.75">
      <c r="C76" s="48"/>
      <c r="E76" s="48"/>
      <c r="G76" s="48"/>
    </row>
    <row r="77" spans="3:7" ht="12.75">
      <c r="C77" s="48"/>
      <c r="E77" s="48"/>
      <c r="G77" s="48"/>
    </row>
    <row r="78" spans="3:7" ht="12.75">
      <c r="C78" s="48"/>
      <c r="E78" s="48"/>
      <c r="G78" s="48"/>
    </row>
    <row r="79" spans="3:7" ht="12.75">
      <c r="C79" s="48"/>
      <c r="E79" s="48"/>
      <c r="G79" s="48"/>
    </row>
    <row r="80" spans="3:7" ht="12.75">
      <c r="C80" s="48"/>
      <c r="E80" s="48"/>
      <c r="G80" s="48"/>
    </row>
    <row r="81" spans="3:7" ht="12.75">
      <c r="C81" s="48"/>
      <c r="E81" s="48"/>
      <c r="G81" s="48"/>
    </row>
  </sheetData>
  <mergeCells count="5">
    <mergeCell ref="G3:H3"/>
    <mergeCell ref="A27:B27"/>
    <mergeCell ref="A3:B4"/>
    <mergeCell ref="C3:D3"/>
    <mergeCell ref="E3:F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2"/>
  <dimension ref="A1:M81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C34" sqref="C34"/>
    </sheetView>
  </sheetViews>
  <sheetFormatPr defaultColWidth="9.00390625" defaultRowHeight="12.75"/>
  <cols>
    <col min="1" max="1" width="9.125" style="26" customWidth="1"/>
    <col min="2" max="2" width="13.875" style="26" customWidth="1"/>
    <col min="3" max="3" width="20.125" style="47" customWidth="1"/>
    <col min="4" max="4" width="21.25390625" style="47" customWidth="1"/>
    <col min="5" max="6" width="20.125" style="47" customWidth="1"/>
    <col min="7" max="7" width="21.25390625" style="47" customWidth="1"/>
    <col min="8" max="9" width="20.125" style="47" customWidth="1"/>
    <col min="10" max="10" width="21.25390625" style="47" customWidth="1"/>
    <col min="11" max="11" width="20.125" style="47" customWidth="1"/>
    <col min="12" max="12" width="5.00390625" style="24" customWidth="1"/>
    <col min="13" max="13" width="9.125" style="26" customWidth="1"/>
    <col min="14" max="16384" width="7.875" style="26" customWidth="1"/>
  </cols>
  <sheetData>
    <row r="1" spans="1:13" ht="21" customHeight="1">
      <c r="A1" s="188" t="s">
        <v>1057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M1" s="25"/>
    </row>
    <row r="2" spans="1:11" s="31" customFormat="1" ht="13.5" customHeight="1">
      <c r="A2" s="27"/>
      <c r="B2" s="28"/>
      <c r="C2" s="29"/>
      <c r="D2" s="29"/>
      <c r="E2" s="29"/>
      <c r="F2" s="29"/>
      <c r="G2" s="29"/>
      <c r="H2" s="29"/>
      <c r="I2" s="29"/>
      <c r="J2" s="29"/>
      <c r="K2" s="189" t="s">
        <v>1870</v>
      </c>
    </row>
    <row r="3" spans="1:11" s="32" customFormat="1" ht="27" customHeight="1">
      <c r="A3" s="2008" t="s">
        <v>890</v>
      </c>
      <c r="B3" s="2009"/>
      <c r="C3" s="2014" t="s">
        <v>891</v>
      </c>
      <c r="D3" s="2015"/>
      <c r="E3" s="2016"/>
      <c r="F3" s="2014" t="s">
        <v>892</v>
      </c>
      <c r="G3" s="2015"/>
      <c r="H3" s="2016"/>
      <c r="I3" s="2014" t="s">
        <v>893</v>
      </c>
      <c r="J3" s="2015"/>
      <c r="K3" s="2016"/>
    </row>
    <row r="4" spans="1:11" s="32" customFormat="1" ht="49.5" customHeight="1">
      <c r="A4" s="2010"/>
      <c r="B4" s="2011"/>
      <c r="C4" s="33" t="s">
        <v>1415</v>
      </c>
      <c r="D4" s="33" t="s">
        <v>1416</v>
      </c>
      <c r="E4" s="33" t="s">
        <v>1417</v>
      </c>
      <c r="F4" s="33" t="s">
        <v>1415</v>
      </c>
      <c r="G4" s="33" t="s">
        <v>1416</v>
      </c>
      <c r="H4" s="33" t="s">
        <v>845</v>
      </c>
      <c r="I4" s="33" t="s">
        <v>1415</v>
      </c>
      <c r="J4" s="33" t="s">
        <v>1416</v>
      </c>
      <c r="K4" s="33" t="s">
        <v>845</v>
      </c>
    </row>
    <row r="5" spans="1:11" s="32" customFormat="1" ht="6.75" customHeight="1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3" s="195" customFormat="1" ht="22.5" customHeight="1">
      <c r="A6" s="190">
        <v>2008</v>
      </c>
      <c r="B6" s="191">
        <v>38730</v>
      </c>
      <c r="C6" s="192">
        <v>1.1119936457505872</v>
      </c>
      <c r="D6" s="193">
        <v>1.0509296685529534</v>
      </c>
      <c r="E6" s="194">
        <v>1.4397304334507623</v>
      </c>
      <c r="F6" s="193">
        <v>12.356575463371584</v>
      </c>
      <c r="G6" s="193">
        <v>12.815884476534308</v>
      </c>
      <c r="H6" s="193">
        <v>11.526479750778833</v>
      </c>
      <c r="I6" s="192">
        <v>1.1119936457505872</v>
      </c>
      <c r="J6" s="193">
        <v>1.0509296685529534</v>
      </c>
      <c r="K6" s="194">
        <v>1.4397304334507623</v>
      </c>
      <c r="M6" s="196"/>
    </row>
    <row r="7" spans="1:13" s="195" customFormat="1" ht="15">
      <c r="A7" s="190"/>
      <c r="B7" s="191">
        <v>38762</v>
      </c>
      <c r="C7" s="197">
        <v>0.9426551453260146</v>
      </c>
      <c r="D7" s="198">
        <v>0.7999999999999972</v>
      </c>
      <c r="E7" s="199">
        <v>1.1626151290955704</v>
      </c>
      <c r="F7" s="198">
        <v>14.019520851818996</v>
      </c>
      <c r="G7" s="198">
        <v>13.821138211382106</v>
      </c>
      <c r="H7" s="198">
        <v>14.5788798631894</v>
      </c>
      <c r="I7" s="197">
        <v>2.065131056393966</v>
      </c>
      <c r="J7" s="198">
        <v>1.8593371059013748</v>
      </c>
      <c r="K7" s="199">
        <v>2.619084086383822</v>
      </c>
      <c r="M7" s="196"/>
    </row>
    <row r="8" spans="1:13" s="195" customFormat="1" ht="15">
      <c r="A8" s="190"/>
      <c r="B8" s="191">
        <v>38791</v>
      </c>
      <c r="C8" s="197">
        <v>2.801556420233453</v>
      </c>
      <c r="D8" s="198">
        <v>2.69841269841271</v>
      </c>
      <c r="E8" s="199">
        <v>2.783582089552226</v>
      </c>
      <c r="F8" s="198">
        <v>15.27050610820244</v>
      </c>
      <c r="G8" s="198">
        <v>15.535714285714292</v>
      </c>
      <c r="H8" s="198">
        <v>14.669885937890271</v>
      </c>
      <c r="I8" s="197">
        <v>4.92454328832406</v>
      </c>
      <c r="J8" s="198">
        <v>4.60792239288601</v>
      </c>
      <c r="K8" s="199">
        <v>5.475570531474943</v>
      </c>
      <c r="M8" s="196"/>
    </row>
    <row r="9" spans="1:13" s="195" customFormat="1" ht="15">
      <c r="A9" s="190"/>
      <c r="B9" s="191">
        <v>38823</v>
      </c>
      <c r="C9" s="197">
        <v>0</v>
      </c>
      <c r="D9" s="198">
        <v>0.38639876352395675</v>
      </c>
      <c r="E9" s="199">
        <v>-0.6752341537791153</v>
      </c>
      <c r="F9" s="197">
        <v>13.293310463121784</v>
      </c>
      <c r="G9" s="198">
        <v>14.047410008779622</v>
      </c>
      <c r="H9" s="198">
        <v>11.728193400849406</v>
      </c>
      <c r="I9" s="197">
        <v>4.92454328832406</v>
      </c>
      <c r="J9" s="198">
        <v>5.012126111560235</v>
      </c>
      <c r="K9" s="199">
        <v>4.763363455353044</v>
      </c>
      <c r="M9" s="196"/>
    </row>
    <row r="10" spans="1:13" s="195" customFormat="1" ht="15">
      <c r="A10" s="190"/>
      <c r="B10" s="191">
        <v>38854</v>
      </c>
      <c r="C10" s="197">
        <v>1.4383043149129406</v>
      </c>
      <c r="D10" s="198">
        <v>1.2317167051578082</v>
      </c>
      <c r="E10" s="199">
        <v>1.8274853801169684</v>
      </c>
      <c r="F10" s="197">
        <v>12.699747687132046</v>
      </c>
      <c r="G10" s="198">
        <v>14.547038327526124</v>
      </c>
      <c r="H10" s="198">
        <v>9.15217050619026</v>
      </c>
      <c r="I10" s="197">
        <v>6.433677521842725</v>
      </c>
      <c r="J10" s="198">
        <v>6.3055780113177065</v>
      </c>
      <c r="K10" s="199">
        <v>6.677898606218406</v>
      </c>
      <c r="M10" s="196"/>
    </row>
    <row r="11" spans="1:13" s="195" customFormat="1" ht="15">
      <c r="A11" s="190"/>
      <c r="B11" s="191">
        <v>38886</v>
      </c>
      <c r="C11" s="197">
        <v>1.1940298507462614</v>
      </c>
      <c r="D11" s="198">
        <v>2.2053231939163567</v>
      </c>
      <c r="E11" s="199">
        <v>-0.6532663316583154</v>
      </c>
      <c r="F11" s="197">
        <v>12.905911740216496</v>
      </c>
      <c r="G11" s="198">
        <v>15.862068965517253</v>
      </c>
      <c r="H11" s="198">
        <v>7.304024191672468</v>
      </c>
      <c r="I11" s="197">
        <v>7.704527402700563</v>
      </c>
      <c r="J11" s="198">
        <v>8.649959579628131</v>
      </c>
      <c r="K11" s="199">
        <v>5.9810078113033995</v>
      </c>
      <c r="M11" s="196"/>
    </row>
    <row r="12" spans="1:13" s="195" customFormat="1" ht="15">
      <c r="A12" s="190"/>
      <c r="B12" s="191">
        <v>38917</v>
      </c>
      <c r="C12" s="197">
        <v>2.581120943952797</v>
      </c>
      <c r="D12" s="198">
        <v>3.3482142857142776</v>
      </c>
      <c r="E12" s="199">
        <v>0.7731772526916814</v>
      </c>
      <c r="F12" s="197">
        <v>13.643790849673195</v>
      </c>
      <c r="G12" s="198">
        <v>17.413355874894336</v>
      </c>
      <c r="H12" s="198">
        <v>6.287630515966768</v>
      </c>
      <c r="I12" s="197">
        <v>10.484511517077038</v>
      </c>
      <c r="J12" s="198">
        <v>12.287793047696056</v>
      </c>
      <c r="K12" s="199">
        <v>6.800428855873804</v>
      </c>
      <c r="M12" s="196"/>
    </row>
    <row r="13" spans="1:13" s="195" customFormat="1" ht="15">
      <c r="A13" s="190"/>
      <c r="B13" s="191">
        <v>38949</v>
      </c>
      <c r="C13" s="197">
        <v>0.3594536304816671</v>
      </c>
      <c r="D13" s="198">
        <v>0.6479481641468823</v>
      </c>
      <c r="E13" s="199">
        <v>-0.23662698981787855</v>
      </c>
      <c r="F13" s="197">
        <v>12.671509281678766</v>
      </c>
      <c r="G13" s="198">
        <v>16.5</v>
      </c>
      <c r="H13" s="198">
        <v>5.250018912171868</v>
      </c>
      <c r="I13" s="197">
        <v>10.881652104845102</v>
      </c>
      <c r="J13" s="198">
        <v>13.015359741309624</v>
      </c>
      <c r="K13" s="199">
        <v>6.54771021595954</v>
      </c>
      <c r="M13" s="196"/>
    </row>
    <row r="14" spans="1:13" s="195" customFormat="1" ht="15">
      <c r="A14" s="190"/>
      <c r="B14" s="191">
        <v>38981</v>
      </c>
      <c r="C14" s="197">
        <v>-0.7879656160458381</v>
      </c>
      <c r="D14" s="198">
        <v>-1.0729613733905552</v>
      </c>
      <c r="E14" s="199">
        <v>-0.15812549414216903</v>
      </c>
      <c r="F14" s="197">
        <v>11.783696529459235</v>
      </c>
      <c r="G14" s="198">
        <v>14.392059553349881</v>
      </c>
      <c r="H14" s="198">
        <v>6.55876035593738</v>
      </c>
      <c r="I14" s="197">
        <v>10.00794281175537</v>
      </c>
      <c r="J14" s="198">
        <v>11.802748585286977</v>
      </c>
      <c r="K14" s="199">
        <v>6.379231122683393</v>
      </c>
      <c r="M14" s="196"/>
    </row>
    <row r="15" spans="1:13" s="195" customFormat="1" ht="15">
      <c r="A15" s="190"/>
      <c r="B15" s="191">
        <v>39011</v>
      </c>
      <c r="C15" s="197">
        <v>-0.21660649819494893</v>
      </c>
      <c r="D15" s="198">
        <v>0.07230657989876477</v>
      </c>
      <c r="E15" s="199">
        <v>-0.9214599380894128</v>
      </c>
      <c r="F15" s="197">
        <v>9.856915739268686</v>
      </c>
      <c r="G15" s="198">
        <v>12.887438825448626</v>
      </c>
      <c r="H15" s="198">
        <v>3.4967664310422606</v>
      </c>
      <c r="I15" s="197">
        <v>9.7696584590945</v>
      </c>
      <c r="J15" s="198">
        <v>11.88358932902183</v>
      </c>
      <c r="K15" s="199">
        <v>5.398989125440323</v>
      </c>
      <c r="M15" s="196"/>
    </row>
    <row r="16" spans="1:13" s="195" customFormat="1" ht="15">
      <c r="A16" s="190"/>
      <c r="B16" s="191">
        <v>39032</v>
      </c>
      <c r="C16" s="197">
        <v>-3.3285094066570053</v>
      </c>
      <c r="D16" s="198">
        <v>-2.8901734104046284</v>
      </c>
      <c r="E16" s="199">
        <v>-4.090677904526629</v>
      </c>
      <c r="F16" s="197">
        <v>4.049844236760109</v>
      </c>
      <c r="G16" s="198">
        <v>7.434052757793779</v>
      </c>
      <c r="H16" s="198">
        <v>-2.7409372236958376</v>
      </c>
      <c r="I16" s="197">
        <v>6.115965051628251</v>
      </c>
      <c r="J16" s="198">
        <v>8.649959579628131</v>
      </c>
      <c r="K16" s="199">
        <v>1.0874559656915324</v>
      </c>
      <c r="M16" s="196"/>
    </row>
    <row r="17" spans="1:13" s="195" customFormat="1" ht="15">
      <c r="A17" s="190"/>
      <c r="B17" s="191">
        <v>39063</v>
      </c>
      <c r="C17" s="197">
        <v>-5.538922155688624</v>
      </c>
      <c r="D17" s="198">
        <v>-3.645833333333343</v>
      </c>
      <c r="E17" s="199">
        <v>-9.719696969696969</v>
      </c>
      <c r="F17" s="197">
        <v>0.23828435266084114</v>
      </c>
      <c r="G17" s="198">
        <v>4.6887631366208495</v>
      </c>
      <c r="H17" s="198">
        <v>-8.737938428549555</v>
      </c>
      <c r="I17" s="197">
        <v>0.23828435266084114</v>
      </c>
      <c r="J17" s="198">
        <v>4.6887631366208495</v>
      </c>
      <c r="K17" s="199">
        <v>-8.737938428549555</v>
      </c>
      <c r="M17" s="196"/>
    </row>
    <row r="18" spans="1:13" s="195" customFormat="1" ht="9" customHeight="1">
      <c r="A18" s="190"/>
      <c r="B18" s="191"/>
      <c r="C18" s="197"/>
      <c r="D18" s="198"/>
      <c r="E18" s="199"/>
      <c r="F18" s="197"/>
      <c r="G18" s="198"/>
      <c r="H18" s="198"/>
      <c r="I18" s="197"/>
      <c r="J18" s="198"/>
      <c r="K18" s="199"/>
      <c r="M18" s="196"/>
    </row>
    <row r="19" spans="1:13" s="195" customFormat="1" ht="15">
      <c r="A19" s="190">
        <v>2009</v>
      </c>
      <c r="B19" s="191">
        <v>39448</v>
      </c>
      <c r="C19" s="197">
        <v>-0.23771790808240212</v>
      </c>
      <c r="D19" s="198">
        <v>-1.3127413127413234</v>
      </c>
      <c r="E19" s="199">
        <v>2.1985399009817996</v>
      </c>
      <c r="F19" s="197">
        <v>-1.099764336213667</v>
      </c>
      <c r="G19" s="198">
        <v>2.239999999999995</v>
      </c>
      <c r="H19" s="198">
        <v>-8.055261965876497</v>
      </c>
      <c r="I19" s="197">
        <v>-0.23771790808240212</v>
      </c>
      <c r="J19" s="198">
        <v>-1.3127413127413234</v>
      </c>
      <c r="K19" s="199">
        <v>2.1985399009817996</v>
      </c>
      <c r="M19" s="196"/>
    </row>
    <row r="20" spans="1:13" s="195" customFormat="1" ht="15">
      <c r="A20" s="190"/>
      <c r="B20" s="191">
        <v>39480</v>
      </c>
      <c r="C20" s="197">
        <v>-1.0325655281969972</v>
      </c>
      <c r="D20" s="198">
        <v>-0.8607198748043743</v>
      </c>
      <c r="E20" s="199">
        <v>-1.395845307496515</v>
      </c>
      <c r="F20" s="197">
        <v>-3.0350194552529217</v>
      </c>
      <c r="G20" s="198">
        <v>0.5555555555555571</v>
      </c>
      <c r="H20" s="198">
        <v>-10.380597014925371</v>
      </c>
      <c r="I20" s="197">
        <v>-1.2678288431061873</v>
      </c>
      <c r="J20" s="198">
        <v>-2.1621621621621614</v>
      </c>
      <c r="K20" s="199">
        <v>0.7720063774439865</v>
      </c>
      <c r="M20" s="196"/>
    </row>
    <row r="21" spans="1:13" s="195" customFormat="1" ht="15">
      <c r="A21" s="190"/>
      <c r="B21" s="191">
        <v>39510</v>
      </c>
      <c r="C21" s="197">
        <v>0.1605136436597263</v>
      </c>
      <c r="D21" s="198">
        <v>1.0260457774270009</v>
      </c>
      <c r="E21" s="199">
        <v>-1.7178782579731973</v>
      </c>
      <c r="F21" s="197">
        <v>-5.526116578349743</v>
      </c>
      <c r="G21" s="198">
        <v>-1.0819165378670732</v>
      </c>
      <c r="H21" s="198">
        <v>-14.3055253031293</v>
      </c>
      <c r="I21" s="197">
        <v>-1.109350237717905</v>
      </c>
      <c r="J21" s="198">
        <v>-1.1583011583011569</v>
      </c>
      <c r="K21" s="199">
        <v>-0.9591340102374772</v>
      </c>
      <c r="M21" s="196"/>
    </row>
    <row r="22" spans="1:13" s="195" customFormat="1" ht="15">
      <c r="A22" s="190"/>
      <c r="B22" s="191">
        <v>39542</v>
      </c>
      <c r="C22" s="197">
        <v>-0.5608974358974308</v>
      </c>
      <c r="D22" s="198">
        <v>-0.859375</v>
      </c>
      <c r="E22" s="199">
        <v>-0.05947791607005115</v>
      </c>
      <c r="F22" s="197">
        <v>-6.056018168054493</v>
      </c>
      <c r="G22" s="198">
        <v>-2.309468822170899</v>
      </c>
      <c r="H22" s="198">
        <v>-13.774269005847955</v>
      </c>
      <c r="I22" s="197">
        <v>-1.6640253565768717</v>
      </c>
      <c r="J22" s="198">
        <v>-2.007722007721995</v>
      </c>
      <c r="K22" s="199">
        <v>-1.0180414533859192</v>
      </c>
      <c r="M22" s="196"/>
    </row>
    <row r="23" spans="1:13" s="195" customFormat="1" ht="15">
      <c r="A23" s="190"/>
      <c r="B23" s="191">
        <v>39573</v>
      </c>
      <c r="C23" s="197">
        <v>0.7252215954875112</v>
      </c>
      <c r="D23" s="198">
        <v>0.3152088258471224</v>
      </c>
      <c r="E23" s="199">
        <v>1.8186319059181102</v>
      </c>
      <c r="F23" s="197">
        <v>-6.71641791044776</v>
      </c>
      <c r="G23" s="198">
        <v>-3.193916349809882</v>
      </c>
      <c r="H23" s="198">
        <v>-13.781765972720748</v>
      </c>
      <c r="I23" s="197">
        <v>-0.9508716323296369</v>
      </c>
      <c r="J23" s="198">
        <v>-1.6988416988417043</v>
      </c>
      <c r="K23" s="199">
        <v>0.7820760258454413</v>
      </c>
      <c r="M23" s="196"/>
    </row>
    <row r="24" spans="1:13" s="195" customFormat="1" ht="15">
      <c r="A24" s="190"/>
      <c r="B24" s="191">
        <v>39605</v>
      </c>
      <c r="C24" s="197">
        <v>0.5600000000000023</v>
      </c>
      <c r="D24" s="198">
        <v>0.15710919088766673</v>
      </c>
      <c r="E24" s="199">
        <v>1.3118848978368192</v>
      </c>
      <c r="F24" s="197">
        <v>-7.30088495575221</v>
      </c>
      <c r="G24" s="198">
        <v>-5.133928571428584</v>
      </c>
      <c r="H24" s="198">
        <v>-12.076306091480589</v>
      </c>
      <c r="I24" s="197">
        <v>-0.3961965134706844</v>
      </c>
      <c r="J24" s="198">
        <v>-1.5444015444015378</v>
      </c>
      <c r="K24" s="199">
        <v>2.104220860954939</v>
      </c>
      <c r="M24" s="196"/>
    </row>
    <row r="25" spans="1:12" ht="7.5" customHeight="1">
      <c r="A25" s="200"/>
      <c r="B25" s="40"/>
      <c r="C25" s="201"/>
      <c r="D25" s="202"/>
      <c r="E25" s="203"/>
      <c r="F25" s="204"/>
      <c r="G25" s="205"/>
      <c r="H25" s="205"/>
      <c r="I25" s="204"/>
      <c r="J25" s="205"/>
      <c r="K25" s="206"/>
      <c r="L25" s="26"/>
    </row>
    <row r="26" spans="2:11" s="207" customFormat="1" ht="12">
      <c r="B26" s="208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2" s="46" customFormat="1" ht="12.75">
      <c r="A27" s="2007" t="s">
        <v>869</v>
      </c>
      <c r="B27" s="2007"/>
      <c r="C27" s="41"/>
      <c r="D27" s="41"/>
      <c r="E27" s="42"/>
      <c r="F27" s="41"/>
      <c r="G27" s="41"/>
      <c r="H27" s="42"/>
      <c r="I27" s="41"/>
      <c r="J27" s="41"/>
      <c r="K27" s="42"/>
      <c r="L27" s="45"/>
    </row>
    <row r="28" spans="2:11" ht="12.75">
      <c r="B28" s="210"/>
      <c r="C28" s="211"/>
      <c r="D28" s="211"/>
      <c r="E28" s="211"/>
      <c r="F28" s="211"/>
      <c r="G28" s="211"/>
      <c r="H28" s="211"/>
      <c r="I28" s="211"/>
      <c r="J28" s="211"/>
      <c r="K28" s="211"/>
    </row>
    <row r="31" spans="3:10" ht="12.75">
      <c r="C31" s="48"/>
      <c r="D31" s="48"/>
      <c r="F31" s="48"/>
      <c r="G31" s="48"/>
      <c r="I31" s="48"/>
      <c r="J31" s="48"/>
    </row>
    <row r="32" spans="3:10" ht="12.75">
      <c r="C32" s="48"/>
      <c r="D32" s="48"/>
      <c r="F32" s="48"/>
      <c r="G32" s="48"/>
      <c r="I32" s="48"/>
      <c r="J32" s="48"/>
    </row>
    <row r="33" spans="3:10" ht="12.75">
      <c r="C33" s="48"/>
      <c r="D33" s="48"/>
      <c r="F33" s="48"/>
      <c r="G33" s="48"/>
      <c r="I33" s="48"/>
      <c r="J33" s="48"/>
    </row>
    <row r="34" spans="3:10" ht="12.75">
      <c r="C34" s="48"/>
      <c r="D34" s="48"/>
      <c r="F34" s="48"/>
      <c r="G34" s="48"/>
      <c r="I34" s="48"/>
      <c r="J34" s="48"/>
    </row>
    <row r="35" spans="3:10" ht="12.75">
      <c r="C35" s="48"/>
      <c r="D35" s="48"/>
      <c r="F35" s="48"/>
      <c r="G35" s="48"/>
      <c r="I35" s="48"/>
      <c r="J35" s="48"/>
    </row>
    <row r="36" spans="3:10" ht="12.75">
      <c r="C36" s="48"/>
      <c r="D36" s="48"/>
      <c r="F36" s="48"/>
      <c r="G36" s="48"/>
      <c r="I36" s="48"/>
      <c r="J36" s="48"/>
    </row>
    <row r="37" spans="3:10" ht="12.75">
      <c r="C37" s="48"/>
      <c r="D37" s="48"/>
      <c r="F37" s="48"/>
      <c r="G37" s="48"/>
      <c r="I37" s="48"/>
      <c r="J37" s="48"/>
    </row>
    <row r="38" spans="3:10" ht="12.75">
      <c r="C38" s="48"/>
      <c r="D38" s="48"/>
      <c r="F38" s="48"/>
      <c r="G38" s="48"/>
      <c r="I38" s="48"/>
      <c r="J38" s="48"/>
    </row>
    <row r="39" spans="3:10" ht="12.75">
      <c r="C39" s="48"/>
      <c r="D39" s="48"/>
      <c r="F39" s="48"/>
      <c r="G39" s="48"/>
      <c r="I39" s="48"/>
      <c r="J39" s="48"/>
    </row>
    <row r="40" spans="3:10" ht="12.75">
      <c r="C40" s="48"/>
      <c r="D40" s="48"/>
      <c r="F40" s="48"/>
      <c r="G40" s="48"/>
      <c r="I40" s="48"/>
      <c r="J40" s="48"/>
    </row>
    <row r="41" spans="3:10" ht="12.75">
      <c r="C41" s="48"/>
      <c r="D41" s="48"/>
      <c r="F41" s="48"/>
      <c r="G41" s="48"/>
      <c r="I41" s="48"/>
      <c r="J41" s="48"/>
    </row>
    <row r="42" spans="3:10" ht="12.75">
      <c r="C42" s="48"/>
      <c r="D42" s="48"/>
      <c r="F42" s="48"/>
      <c r="G42" s="48"/>
      <c r="I42" s="48"/>
      <c r="J42" s="48"/>
    </row>
    <row r="43" spans="3:10" ht="12.75">
      <c r="C43" s="48"/>
      <c r="D43" s="48"/>
      <c r="F43" s="48"/>
      <c r="G43" s="48"/>
      <c r="I43" s="48"/>
      <c r="J43" s="48"/>
    </row>
    <row r="44" spans="3:10" ht="12.75">
      <c r="C44" s="48"/>
      <c r="D44" s="48"/>
      <c r="F44" s="48"/>
      <c r="G44" s="48"/>
      <c r="I44" s="48"/>
      <c r="J44" s="48"/>
    </row>
    <row r="45" spans="3:10" ht="12.75">
      <c r="C45" s="48"/>
      <c r="D45" s="48"/>
      <c r="F45" s="48"/>
      <c r="G45" s="48"/>
      <c r="I45" s="48"/>
      <c r="J45" s="48"/>
    </row>
    <row r="46" spans="3:10" ht="12.75">
      <c r="C46" s="48"/>
      <c r="D46" s="48"/>
      <c r="F46" s="48"/>
      <c r="G46" s="48"/>
      <c r="I46" s="48"/>
      <c r="J46" s="48"/>
    </row>
    <row r="47" spans="3:10" ht="12.75">
      <c r="C47" s="48"/>
      <c r="D47" s="48"/>
      <c r="F47" s="48"/>
      <c r="G47" s="48"/>
      <c r="I47" s="48"/>
      <c r="J47" s="48"/>
    </row>
    <row r="48" spans="3:10" ht="12.75">
      <c r="C48" s="48"/>
      <c r="D48" s="48"/>
      <c r="F48" s="48"/>
      <c r="G48" s="48"/>
      <c r="I48" s="48"/>
      <c r="J48" s="48"/>
    </row>
    <row r="49" spans="3:10" ht="12.75">
      <c r="C49" s="48"/>
      <c r="D49" s="48"/>
      <c r="F49" s="48"/>
      <c r="G49" s="48"/>
      <c r="I49" s="48"/>
      <c r="J49" s="48"/>
    </row>
    <row r="50" spans="3:10" ht="12.75">
      <c r="C50" s="48"/>
      <c r="D50" s="48"/>
      <c r="F50" s="48"/>
      <c r="G50" s="48"/>
      <c r="I50" s="48"/>
      <c r="J50" s="48"/>
    </row>
    <row r="51" spans="3:10" ht="12.75">
      <c r="C51" s="48"/>
      <c r="D51" s="48"/>
      <c r="F51" s="48"/>
      <c r="G51" s="48"/>
      <c r="I51" s="48"/>
      <c r="J51" s="48"/>
    </row>
    <row r="52" spans="3:10" ht="12.75">
      <c r="C52" s="48"/>
      <c r="D52" s="48"/>
      <c r="F52" s="48"/>
      <c r="G52" s="48"/>
      <c r="I52" s="48"/>
      <c r="J52" s="48"/>
    </row>
    <row r="53" spans="3:10" ht="12.75">
      <c r="C53" s="48"/>
      <c r="D53" s="48"/>
      <c r="F53" s="48"/>
      <c r="G53" s="48"/>
      <c r="I53" s="48"/>
      <c r="J53" s="48"/>
    </row>
    <row r="54" spans="3:10" ht="12.75">
      <c r="C54" s="48"/>
      <c r="D54" s="48"/>
      <c r="F54" s="48"/>
      <c r="G54" s="48"/>
      <c r="I54" s="48"/>
      <c r="J54" s="48"/>
    </row>
    <row r="55" spans="3:10" ht="12.75">
      <c r="C55" s="48"/>
      <c r="D55" s="48"/>
      <c r="F55" s="48"/>
      <c r="G55" s="48"/>
      <c r="I55" s="48"/>
      <c r="J55" s="48"/>
    </row>
    <row r="56" spans="3:10" ht="12.75">
      <c r="C56" s="48"/>
      <c r="D56" s="48"/>
      <c r="F56" s="48"/>
      <c r="G56" s="48"/>
      <c r="I56" s="48"/>
      <c r="J56" s="48"/>
    </row>
    <row r="57" spans="3:10" ht="12.75">
      <c r="C57" s="48"/>
      <c r="D57" s="48"/>
      <c r="F57" s="48"/>
      <c r="G57" s="48"/>
      <c r="I57" s="48"/>
      <c r="J57" s="48"/>
    </row>
    <row r="58" spans="3:10" ht="12.75">
      <c r="C58" s="48"/>
      <c r="D58" s="48"/>
      <c r="F58" s="48"/>
      <c r="G58" s="48"/>
      <c r="I58" s="48"/>
      <c r="J58" s="48"/>
    </row>
    <row r="59" spans="3:10" ht="12.75">
      <c r="C59" s="48"/>
      <c r="D59" s="48"/>
      <c r="F59" s="48"/>
      <c r="G59" s="48"/>
      <c r="I59" s="48"/>
      <c r="J59" s="48"/>
    </row>
    <row r="60" spans="3:10" ht="12.75">
      <c r="C60" s="48"/>
      <c r="D60" s="48"/>
      <c r="F60" s="48"/>
      <c r="G60" s="48"/>
      <c r="I60" s="48"/>
      <c r="J60" s="48"/>
    </row>
    <row r="61" spans="3:10" ht="12.75">
      <c r="C61" s="48"/>
      <c r="D61" s="48"/>
      <c r="F61" s="48"/>
      <c r="G61" s="48"/>
      <c r="I61" s="48"/>
      <c r="J61" s="48"/>
    </row>
    <row r="62" spans="3:10" ht="12.75">
      <c r="C62" s="48"/>
      <c r="D62" s="48"/>
      <c r="F62" s="48"/>
      <c r="G62" s="48"/>
      <c r="I62" s="48"/>
      <c r="J62" s="48"/>
    </row>
    <row r="63" spans="3:10" ht="12.75">
      <c r="C63" s="48"/>
      <c r="D63" s="48"/>
      <c r="F63" s="48"/>
      <c r="G63" s="48"/>
      <c r="I63" s="48"/>
      <c r="J63" s="48"/>
    </row>
    <row r="64" spans="3:10" ht="12.75">
      <c r="C64" s="48"/>
      <c r="D64" s="48"/>
      <c r="F64" s="48"/>
      <c r="G64" s="48"/>
      <c r="I64" s="48"/>
      <c r="J64" s="48"/>
    </row>
    <row r="65" spans="3:10" ht="12.75">
      <c r="C65" s="48"/>
      <c r="D65" s="48"/>
      <c r="F65" s="48"/>
      <c r="G65" s="48"/>
      <c r="I65" s="48"/>
      <c r="J65" s="48"/>
    </row>
    <row r="66" spans="3:10" ht="12.75">
      <c r="C66" s="48"/>
      <c r="D66" s="48"/>
      <c r="F66" s="48"/>
      <c r="G66" s="48"/>
      <c r="I66" s="48"/>
      <c r="J66" s="48"/>
    </row>
    <row r="67" spans="3:10" ht="12.75">
      <c r="C67" s="48"/>
      <c r="D67" s="48"/>
      <c r="F67" s="48"/>
      <c r="G67" s="48"/>
      <c r="I67" s="48"/>
      <c r="J67" s="48"/>
    </row>
    <row r="68" spans="3:10" ht="12.75">
      <c r="C68" s="48"/>
      <c r="D68" s="48"/>
      <c r="F68" s="48"/>
      <c r="G68" s="48"/>
      <c r="I68" s="48"/>
      <c r="J68" s="48"/>
    </row>
    <row r="69" spans="3:10" ht="12.75">
      <c r="C69" s="48"/>
      <c r="D69" s="48"/>
      <c r="F69" s="48"/>
      <c r="G69" s="48"/>
      <c r="I69" s="48"/>
      <c r="J69" s="48"/>
    </row>
    <row r="70" spans="3:10" ht="12.75">
      <c r="C70" s="48"/>
      <c r="D70" s="48"/>
      <c r="F70" s="48"/>
      <c r="G70" s="48"/>
      <c r="I70" s="48"/>
      <c r="J70" s="48"/>
    </row>
    <row r="71" spans="3:10" ht="12.75">
      <c r="C71" s="48"/>
      <c r="D71" s="48"/>
      <c r="F71" s="48"/>
      <c r="G71" s="48"/>
      <c r="I71" s="48"/>
      <c r="J71" s="48"/>
    </row>
    <row r="72" spans="3:10" ht="12.75">
      <c r="C72" s="48"/>
      <c r="D72" s="48"/>
      <c r="F72" s="48"/>
      <c r="G72" s="48"/>
      <c r="I72" s="48"/>
      <c r="J72" s="48"/>
    </row>
    <row r="73" spans="3:10" ht="12.75">
      <c r="C73" s="48"/>
      <c r="D73" s="48"/>
      <c r="F73" s="48"/>
      <c r="G73" s="48"/>
      <c r="I73" s="48"/>
      <c r="J73" s="48"/>
    </row>
    <row r="74" spans="3:10" ht="12.75">
      <c r="C74" s="48"/>
      <c r="D74" s="48"/>
      <c r="F74" s="48"/>
      <c r="G74" s="48"/>
      <c r="I74" s="48"/>
      <c r="J74" s="48"/>
    </row>
    <row r="75" spans="3:10" ht="12.75">
      <c r="C75" s="48"/>
      <c r="D75" s="48"/>
      <c r="F75" s="48"/>
      <c r="G75" s="48"/>
      <c r="I75" s="48"/>
      <c r="J75" s="48"/>
    </row>
    <row r="76" spans="3:10" ht="12.75">
      <c r="C76" s="48"/>
      <c r="D76" s="48"/>
      <c r="F76" s="48"/>
      <c r="G76" s="48"/>
      <c r="I76" s="48"/>
      <c r="J76" s="48"/>
    </row>
    <row r="77" spans="3:10" ht="12.75">
      <c r="C77" s="48"/>
      <c r="D77" s="48"/>
      <c r="F77" s="48"/>
      <c r="G77" s="48"/>
      <c r="I77" s="48"/>
      <c r="J77" s="48"/>
    </row>
    <row r="78" spans="3:10" ht="12.75">
      <c r="C78" s="48"/>
      <c r="D78" s="48"/>
      <c r="F78" s="48"/>
      <c r="G78" s="48"/>
      <c r="I78" s="48"/>
      <c r="J78" s="48"/>
    </row>
    <row r="79" spans="3:10" ht="12.75">
      <c r="C79" s="48"/>
      <c r="D79" s="48"/>
      <c r="F79" s="48"/>
      <c r="G79" s="48"/>
      <c r="I79" s="48"/>
      <c r="J79" s="48"/>
    </row>
    <row r="80" spans="3:10" ht="12.75">
      <c r="C80" s="48"/>
      <c r="D80" s="48"/>
      <c r="F80" s="48"/>
      <c r="G80" s="48"/>
      <c r="I80" s="48"/>
      <c r="J80" s="48"/>
    </row>
    <row r="81" spans="3:10" ht="12.75">
      <c r="C81" s="48"/>
      <c r="D81" s="48"/>
      <c r="F81" s="48"/>
      <c r="G81" s="48"/>
      <c r="I81" s="48"/>
      <c r="J81" s="48"/>
    </row>
  </sheetData>
  <mergeCells count="5">
    <mergeCell ref="I3:K3"/>
    <mergeCell ref="A27:B27"/>
    <mergeCell ref="A3:B4"/>
    <mergeCell ref="C3:E3"/>
    <mergeCell ref="F3:H3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13"/>
  <dimension ref="A1:H28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7.25390625" style="73" customWidth="1"/>
    <col min="2" max="8" width="12.00390625" style="73" customWidth="1"/>
    <col min="9" max="16384" width="9.125" style="73" customWidth="1"/>
  </cols>
  <sheetData>
    <row r="1" spans="1:8" s="56" customFormat="1" ht="21" customHeight="1">
      <c r="A1" s="54" t="s">
        <v>1052</v>
      </c>
      <c r="B1" s="55"/>
      <c r="C1" s="55"/>
      <c r="D1" s="55"/>
      <c r="E1" s="55"/>
      <c r="F1" s="55"/>
      <c r="G1" s="55"/>
      <c r="H1" s="55"/>
    </row>
    <row r="2" spans="1:8" s="58" customFormat="1" ht="11.25" customHeight="1">
      <c r="A2" s="57"/>
      <c r="B2" s="57"/>
      <c r="C2" s="57"/>
      <c r="D2" s="57"/>
      <c r="E2" s="57"/>
      <c r="F2" s="57"/>
      <c r="G2" s="57"/>
      <c r="H2" s="57"/>
    </row>
    <row r="3" spans="1:8" s="59" customFormat="1" ht="21" customHeight="1">
      <c r="A3" s="2026" t="s">
        <v>1076</v>
      </c>
      <c r="B3" s="2023">
        <v>2008</v>
      </c>
      <c r="C3" s="2028"/>
      <c r="D3" s="2028"/>
      <c r="E3" s="2028"/>
      <c r="F3" s="2029"/>
      <c r="G3" s="2023">
        <v>2009</v>
      </c>
      <c r="H3" s="2024"/>
    </row>
    <row r="4" spans="1:8" s="59" customFormat="1" ht="32.25" customHeight="1">
      <c r="A4" s="2027"/>
      <c r="B4" s="49" t="s">
        <v>1077</v>
      </c>
      <c r="C4" s="49" t="s">
        <v>1078</v>
      </c>
      <c r="D4" s="49" t="s">
        <v>1079</v>
      </c>
      <c r="E4" s="49" t="s">
        <v>1080</v>
      </c>
      <c r="F4" s="49" t="s">
        <v>1081</v>
      </c>
      <c r="G4" s="49" t="s">
        <v>1077</v>
      </c>
      <c r="H4" s="49" t="s">
        <v>1078</v>
      </c>
    </row>
    <row r="5" spans="1:8" s="59" customFormat="1" ht="23.25" customHeight="1">
      <c r="A5" s="2017" t="s">
        <v>1082</v>
      </c>
      <c r="B5" s="2018"/>
      <c r="C5" s="2018"/>
      <c r="D5" s="2018"/>
      <c r="E5" s="2018"/>
      <c r="F5" s="2018"/>
      <c r="G5" s="2018"/>
      <c r="H5" s="2019"/>
    </row>
    <row r="6" spans="1:8" s="59" customFormat="1" ht="21" customHeight="1">
      <c r="A6" s="60" t="s">
        <v>1083</v>
      </c>
      <c r="B6" s="61">
        <v>112.4</v>
      </c>
      <c r="C6" s="62">
        <v>109.3</v>
      </c>
      <c r="D6" s="62">
        <v>103.6</v>
      </c>
      <c r="E6" s="62">
        <v>104.8</v>
      </c>
      <c r="F6" s="62">
        <v>106.4</v>
      </c>
      <c r="G6" s="61">
        <v>90</v>
      </c>
      <c r="H6" s="63">
        <v>90.5</v>
      </c>
    </row>
    <row r="7" spans="1:8" s="59" customFormat="1" ht="21" customHeight="1">
      <c r="A7" s="64" t="s">
        <v>1084</v>
      </c>
      <c r="B7" s="65">
        <v>110.3</v>
      </c>
      <c r="C7" s="66">
        <v>99.6</v>
      </c>
      <c r="D7" s="66">
        <v>104.8</v>
      </c>
      <c r="E7" s="66">
        <v>138.2</v>
      </c>
      <c r="F7" s="66">
        <v>114.2</v>
      </c>
      <c r="G7" s="65">
        <v>118.6</v>
      </c>
      <c r="H7" s="67">
        <v>110.4</v>
      </c>
    </row>
    <row r="8" spans="1:8" s="59" customFormat="1" ht="21" customHeight="1">
      <c r="A8" s="64" t="s">
        <v>870</v>
      </c>
      <c r="B8" s="65">
        <v>125.7</v>
      </c>
      <c r="C8" s="66">
        <v>130.9</v>
      </c>
      <c r="D8" s="66">
        <v>117.9</v>
      </c>
      <c r="E8" s="66">
        <v>101.9</v>
      </c>
      <c r="F8" s="66">
        <v>119.8</v>
      </c>
      <c r="G8" s="65">
        <v>73.3</v>
      </c>
      <c r="H8" s="67">
        <v>74.5</v>
      </c>
    </row>
    <row r="9" spans="1:8" s="59" customFormat="1" ht="21" customHeight="1">
      <c r="A9" s="64" t="s">
        <v>871</v>
      </c>
      <c r="B9" s="65">
        <v>110.2</v>
      </c>
      <c r="C9" s="66">
        <v>131.5</v>
      </c>
      <c r="D9" s="66">
        <v>130</v>
      </c>
      <c r="E9" s="66">
        <v>98.8</v>
      </c>
      <c r="F9" s="66">
        <v>117.6</v>
      </c>
      <c r="G9" s="65">
        <v>68.2</v>
      </c>
      <c r="H9" s="67">
        <v>72.7</v>
      </c>
    </row>
    <row r="10" spans="1:8" s="59" customFormat="1" ht="21" customHeight="1">
      <c r="A10" s="64" t="s">
        <v>872</v>
      </c>
      <c r="B10" s="65">
        <v>164.7</v>
      </c>
      <c r="C10" s="66">
        <v>189.7</v>
      </c>
      <c r="D10" s="66">
        <v>140.2</v>
      </c>
      <c r="E10" s="66">
        <v>106.4</v>
      </c>
      <c r="F10" s="66">
        <v>133.1</v>
      </c>
      <c r="G10" s="65">
        <v>75.6</v>
      </c>
      <c r="H10" s="67">
        <v>73.5</v>
      </c>
    </row>
    <row r="11" spans="1:8" s="59" customFormat="1" ht="21" customHeight="1">
      <c r="A11" s="64" t="s">
        <v>873</v>
      </c>
      <c r="B11" s="65">
        <v>104.5</v>
      </c>
      <c r="C11" s="66">
        <v>107.1</v>
      </c>
      <c r="D11" s="66">
        <v>102.9</v>
      </c>
      <c r="E11" s="66">
        <v>102.4</v>
      </c>
      <c r="F11" s="66">
        <v>104.2</v>
      </c>
      <c r="G11" s="65">
        <v>98.1</v>
      </c>
      <c r="H11" s="67">
        <v>91.2</v>
      </c>
    </row>
    <row r="12" spans="1:8" s="59" customFormat="1" ht="21" customHeight="1">
      <c r="A12" s="64" t="s">
        <v>874</v>
      </c>
      <c r="B12" s="65">
        <v>101.5</v>
      </c>
      <c r="C12" s="66">
        <v>109.3</v>
      </c>
      <c r="D12" s="66">
        <v>111.1</v>
      </c>
      <c r="E12" s="66">
        <v>100</v>
      </c>
      <c r="F12" s="66">
        <v>105.7</v>
      </c>
      <c r="G12" s="65">
        <v>72.9</v>
      </c>
      <c r="H12" s="67">
        <v>78.7</v>
      </c>
    </row>
    <row r="13" spans="1:8" s="59" customFormat="1" ht="21" customHeight="1">
      <c r="A13" s="64" t="s">
        <v>875</v>
      </c>
      <c r="B13" s="65">
        <v>103.3</v>
      </c>
      <c r="C13" s="66">
        <v>105.5</v>
      </c>
      <c r="D13" s="66">
        <v>106.1</v>
      </c>
      <c r="E13" s="66">
        <v>100.6</v>
      </c>
      <c r="F13" s="66">
        <v>104</v>
      </c>
      <c r="G13" s="65">
        <v>99.7</v>
      </c>
      <c r="H13" s="67">
        <v>98.4</v>
      </c>
    </row>
    <row r="14" spans="1:8" s="59" customFormat="1" ht="21" customHeight="1">
      <c r="A14" s="64" t="s">
        <v>876</v>
      </c>
      <c r="B14" s="65">
        <v>101.3</v>
      </c>
      <c r="C14" s="66">
        <v>103.4</v>
      </c>
      <c r="D14" s="66">
        <v>104.9</v>
      </c>
      <c r="E14" s="66">
        <v>103.6</v>
      </c>
      <c r="F14" s="66">
        <v>103.2</v>
      </c>
      <c r="G14" s="65">
        <v>103.4</v>
      </c>
      <c r="H14" s="67">
        <v>106.4</v>
      </c>
    </row>
    <row r="15" spans="1:8" s="59" customFormat="1" ht="21" customHeight="1">
      <c r="A15" s="379" t="s">
        <v>901</v>
      </c>
      <c r="B15" s="108">
        <v>105.8</v>
      </c>
      <c r="C15" s="109">
        <v>112.8</v>
      </c>
      <c r="D15" s="109">
        <v>111.7</v>
      </c>
      <c r="E15" s="109">
        <v>101.8</v>
      </c>
      <c r="F15" s="109">
        <v>108.5</v>
      </c>
      <c r="G15" s="108">
        <v>84.7</v>
      </c>
      <c r="H15" s="110">
        <v>85</v>
      </c>
    </row>
    <row r="16" spans="1:8" s="59" customFormat="1" ht="23.25" customHeight="1">
      <c r="A16" s="2020" t="s">
        <v>877</v>
      </c>
      <c r="B16" s="2021"/>
      <c r="C16" s="2021"/>
      <c r="D16" s="2021"/>
      <c r="E16" s="2021"/>
      <c r="F16" s="2021"/>
      <c r="G16" s="2021"/>
      <c r="H16" s="2022"/>
    </row>
    <row r="17" spans="1:8" s="59" customFormat="1" ht="21" customHeight="1">
      <c r="A17" s="64" t="s">
        <v>1083</v>
      </c>
      <c r="B17" s="65">
        <v>107</v>
      </c>
      <c r="C17" s="66">
        <v>109.4</v>
      </c>
      <c r="D17" s="66">
        <v>107.5</v>
      </c>
      <c r="E17" s="66">
        <v>110.1</v>
      </c>
      <c r="F17" s="66">
        <v>109.4</v>
      </c>
      <c r="G17" s="111">
        <v>99.3</v>
      </c>
      <c r="H17" s="112">
        <v>99.3</v>
      </c>
    </row>
    <row r="18" spans="1:8" s="59" customFormat="1" ht="21" customHeight="1">
      <c r="A18" s="64" t="s">
        <v>1084</v>
      </c>
      <c r="B18" s="65">
        <v>102.6</v>
      </c>
      <c r="C18" s="66">
        <v>118.4</v>
      </c>
      <c r="D18" s="66">
        <v>99.8</v>
      </c>
      <c r="E18" s="66">
        <v>113.7</v>
      </c>
      <c r="F18" s="66">
        <v>98.8</v>
      </c>
      <c r="G18" s="65">
        <v>101.8</v>
      </c>
      <c r="H18" s="67">
        <v>108.6</v>
      </c>
    </row>
    <row r="19" spans="1:8" s="59" customFormat="1" ht="21" customHeight="1">
      <c r="A19" s="64" t="s">
        <v>870</v>
      </c>
      <c r="B19" s="65">
        <v>99.7</v>
      </c>
      <c r="C19" s="66">
        <v>104.7</v>
      </c>
      <c r="D19" s="66">
        <v>106.9</v>
      </c>
      <c r="E19" s="66">
        <v>106.4</v>
      </c>
      <c r="F19" s="66">
        <v>99.9</v>
      </c>
      <c r="G19" s="65">
        <v>67.7</v>
      </c>
      <c r="H19" s="67">
        <v>68.1</v>
      </c>
    </row>
    <row r="20" spans="1:8" s="59" customFormat="1" ht="21" customHeight="1">
      <c r="A20" s="64" t="s">
        <v>871</v>
      </c>
      <c r="B20" s="65">
        <v>122.5</v>
      </c>
      <c r="C20" s="66">
        <v>130.2</v>
      </c>
      <c r="D20" s="66">
        <v>142</v>
      </c>
      <c r="E20" s="66">
        <v>148.8</v>
      </c>
      <c r="F20" s="66">
        <v>139</v>
      </c>
      <c r="G20" s="65">
        <v>98.2</v>
      </c>
      <c r="H20" s="67">
        <v>83.7</v>
      </c>
    </row>
    <row r="21" spans="1:8" s="59" customFormat="1" ht="21" customHeight="1">
      <c r="A21" s="64" t="s">
        <v>872</v>
      </c>
      <c r="B21" s="65">
        <v>131.7</v>
      </c>
      <c r="C21" s="66">
        <v>144.2</v>
      </c>
      <c r="D21" s="66">
        <v>145.5</v>
      </c>
      <c r="E21" s="66">
        <v>125.8</v>
      </c>
      <c r="F21" s="66">
        <v>136.2</v>
      </c>
      <c r="G21" s="65">
        <v>79</v>
      </c>
      <c r="H21" s="67">
        <v>74.2</v>
      </c>
    </row>
    <row r="22" spans="1:8" s="59" customFormat="1" ht="21" customHeight="1">
      <c r="A22" s="64" t="s">
        <v>873</v>
      </c>
      <c r="B22" s="65">
        <v>125.9</v>
      </c>
      <c r="C22" s="66">
        <v>106.5</v>
      </c>
      <c r="D22" s="66">
        <v>113</v>
      </c>
      <c r="E22" s="66">
        <v>110.6</v>
      </c>
      <c r="F22" s="66">
        <v>112.6</v>
      </c>
      <c r="G22" s="65">
        <v>94.6</v>
      </c>
      <c r="H22" s="67">
        <v>84.7</v>
      </c>
    </row>
    <row r="23" spans="1:8" s="59" customFormat="1" ht="21" customHeight="1">
      <c r="A23" s="64" t="s">
        <v>874</v>
      </c>
      <c r="B23" s="65">
        <v>105.4</v>
      </c>
      <c r="C23" s="66">
        <v>107.8</v>
      </c>
      <c r="D23" s="66">
        <v>108.6</v>
      </c>
      <c r="E23" s="66">
        <v>103.6</v>
      </c>
      <c r="F23" s="66">
        <v>107.5</v>
      </c>
      <c r="G23" s="65">
        <v>87</v>
      </c>
      <c r="H23" s="67">
        <v>84.7</v>
      </c>
    </row>
    <row r="24" spans="1:8" s="59" customFormat="1" ht="21" customHeight="1">
      <c r="A24" s="64" t="s">
        <v>875</v>
      </c>
      <c r="B24" s="65">
        <v>103.4</v>
      </c>
      <c r="C24" s="66">
        <v>102.8</v>
      </c>
      <c r="D24" s="66">
        <v>104.8</v>
      </c>
      <c r="E24" s="66">
        <v>97.2</v>
      </c>
      <c r="F24" s="66">
        <v>101.4</v>
      </c>
      <c r="G24" s="65">
        <v>102.2</v>
      </c>
      <c r="H24" s="67">
        <v>99.2</v>
      </c>
    </row>
    <row r="25" spans="1:8" s="59" customFormat="1" ht="21" customHeight="1">
      <c r="A25" s="64" t="s">
        <v>876</v>
      </c>
      <c r="B25" s="65">
        <v>98.2</v>
      </c>
      <c r="C25" s="66">
        <v>90.8</v>
      </c>
      <c r="D25" s="66">
        <v>95.7</v>
      </c>
      <c r="E25" s="66">
        <v>104.2</v>
      </c>
      <c r="F25" s="66">
        <v>97</v>
      </c>
      <c r="G25" s="65">
        <v>102.3</v>
      </c>
      <c r="H25" s="67">
        <v>105</v>
      </c>
    </row>
    <row r="26" spans="1:8" s="59" customFormat="1" ht="21" customHeight="1">
      <c r="A26" s="68" t="s">
        <v>901</v>
      </c>
      <c r="B26" s="69">
        <v>107</v>
      </c>
      <c r="C26" s="70">
        <v>106.5</v>
      </c>
      <c r="D26" s="70">
        <v>108.9</v>
      </c>
      <c r="E26" s="70">
        <v>105.4</v>
      </c>
      <c r="F26" s="70">
        <v>106.9</v>
      </c>
      <c r="G26" s="69">
        <v>94.3</v>
      </c>
      <c r="H26" s="71">
        <v>90.3</v>
      </c>
    </row>
    <row r="27" spans="1:8" s="72" customFormat="1" ht="25.5" customHeight="1">
      <c r="A27" s="2025" t="s">
        <v>878</v>
      </c>
      <c r="B27" s="2025"/>
      <c r="C27" s="2025"/>
      <c r="D27" s="2025"/>
      <c r="E27" s="2025"/>
      <c r="F27" s="2025"/>
      <c r="G27" s="2025"/>
      <c r="H27" s="2025"/>
    </row>
    <row r="28" spans="1:2" s="72" customFormat="1" ht="14.25" customHeight="1">
      <c r="A28" s="2007" t="s">
        <v>869</v>
      </c>
      <c r="B28" s="2007"/>
    </row>
    <row r="29" s="59" customFormat="1" ht="12.75"/>
    <row r="30" s="59" customFormat="1" ht="12.75"/>
    <row r="31" s="59" customFormat="1" ht="12.75"/>
    <row r="32" s="59" customFormat="1" ht="12.75"/>
    <row r="33" s="59" customFormat="1" ht="12.75"/>
    <row r="34" s="59" customFormat="1" ht="12.75"/>
    <row r="35" s="59" customFormat="1" ht="12.75"/>
    <row r="36" s="59" customFormat="1" ht="12.75"/>
    <row r="37" s="59" customFormat="1" ht="12.75"/>
    <row r="38" s="59" customFormat="1" ht="12.75"/>
    <row r="39" s="59" customFormat="1" ht="12.75"/>
    <row r="40" s="59" customFormat="1" ht="12.75"/>
    <row r="41" s="59" customFormat="1" ht="12.75"/>
    <row r="42" s="59" customFormat="1" ht="12.75"/>
    <row r="43" s="59" customFormat="1" ht="12.75"/>
    <row r="44" s="59" customFormat="1" ht="12.75"/>
    <row r="45" s="59" customFormat="1" ht="12.75"/>
    <row r="46" s="59" customFormat="1" ht="12.75"/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  <row r="68" s="59" customFormat="1" ht="12.75"/>
  </sheetData>
  <mergeCells count="7">
    <mergeCell ref="A28:B28"/>
    <mergeCell ref="A5:H5"/>
    <mergeCell ref="A16:H16"/>
    <mergeCell ref="G3:H3"/>
    <mergeCell ref="A27:H27"/>
    <mergeCell ref="A3:A4"/>
    <mergeCell ref="B3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14"/>
  <dimension ref="A1:I34"/>
  <sheetViews>
    <sheetView view="pageBreakPreview" zoomScaleSheetLayoutView="100" workbookViewId="0" topLeftCell="A1">
      <pane ySplit="6" topLeftCell="BM13" activePane="bottomLeft" state="frozen"/>
      <selection pane="topLeft" activeCell="A1" sqref="A1:E1"/>
      <selection pane="bottomLeft" activeCell="H35" sqref="H35"/>
    </sheetView>
  </sheetViews>
  <sheetFormatPr defaultColWidth="9.00390625" defaultRowHeight="12.75"/>
  <cols>
    <col min="1" max="1" width="5.375" style="243" customWidth="1"/>
    <col min="2" max="2" width="12.00390625" style="243" customWidth="1"/>
    <col min="3" max="3" width="12.75390625" style="243" customWidth="1"/>
    <col min="4" max="4" width="16.75390625" style="243" customWidth="1"/>
    <col min="5" max="5" width="11.25390625" style="243" customWidth="1"/>
    <col min="6" max="6" width="14.25390625" style="243" customWidth="1"/>
    <col min="7" max="7" width="3.00390625" style="242" customWidth="1"/>
    <col min="8" max="16384" width="9.125" style="243" customWidth="1"/>
  </cols>
  <sheetData>
    <row r="1" spans="1:6" ht="21" customHeight="1">
      <c r="A1" s="2030" t="s">
        <v>1053</v>
      </c>
      <c r="B1" s="2030"/>
      <c r="C1" s="2030"/>
      <c r="D1" s="2030"/>
      <c r="E1" s="2030"/>
      <c r="F1" s="2030"/>
    </row>
    <row r="2" spans="1:6" ht="11.25" customHeight="1">
      <c r="A2" s="244"/>
      <c r="B2" s="244"/>
      <c r="C2" s="244"/>
      <c r="D2" s="244"/>
      <c r="E2" s="244"/>
      <c r="F2" s="244"/>
    </row>
    <row r="3" spans="1:6" ht="29.25" customHeight="1">
      <c r="A3" s="245"/>
      <c r="B3" s="246"/>
      <c r="C3" s="2031" t="s">
        <v>1411</v>
      </c>
      <c r="D3" s="2032"/>
      <c r="E3" s="2033"/>
      <c r="F3" s="2034" t="s">
        <v>1412</v>
      </c>
    </row>
    <row r="4" spans="1:6" ht="18" customHeight="1">
      <c r="A4" s="247"/>
      <c r="B4" s="248"/>
      <c r="C4" s="2041" t="s">
        <v>901</v>
      </c>
      <c r="D4" s="2042"/>
      <c r="E4" s="2043"/>
      <c r="F4" s="2035"/>
    </row>
    <row r="5" spans="1:6" ht="12.75" customHeight="1">
      <c r="A5" s="247"/>
      <c r="B5" s="248"/>
      <c r="C5" s="249"/>
      <c r="D5" s="2039" t="s">
        <v>1413</v>
      </c>
      <c r="E5" s="2037" t="s">
        <v>1414</v>
      </c>
      <c r="F5" s="2035"/>
    </row>
    <row r="6" spans="1:6" ht="12.75" customHeight="1">
      <c r="A6" s="250"/>
      <c r="B6" s="251"/>
      <c r="C6" s="252"/>
      <c r="D6" s="2040"/>
      <c r="E6" s="2038"/>
      <c r="F6" s="2036"/>
    </row>
    <row r="7" spans="1:6" ht="6.75" customHeight="1">
      <c r="A7" s="253"/>
      <c r="B7" s="254"/>
      <c r="C7" s="255"/>
      <c r="D7" s="256"/>
      <c r="E7" s="257"/>
      <c r="F7" s="258"/>
    </row>
    <row r="8" spans="1:6" ht="12.75">
      <c r="A8" s="253">
        <v>2008</v>
      </c>
      <c r="B8" s="254">
        <v>39103</v>
      </c>
      <c r="C8" s="255">
        <v>273280</v>
      </c>
      <c r="D8" s="256">
        <v>50632</v>
      </c>
      <c r="E8" s="257">
        <v>222648</v>
      </c>
      <c r="F8" s="258">
        <v>7.38</v>
      </c>
    </row>
    <row r="9" spans="1:6" ht="12.75">
      <c r="A9" s="253"/>
      <c r="B9" s="254">
        <v>39135</v>
      </c>
      <c r="C9" s="255">
        <v>268756</v>
      </c>
      <c r="D9" s="256">
        <v>49650</v>
      </c>
      <c r="E9" s="257">
        <v>219106</v>
      </c>
      <c r="F9" s="258">
        <v>7.26</v>
      </c>
    </row>
    <row r="10" spans="1:6" ht="12.75">
      <c r="A10" s="253"/>
      <c r="B10" s="254">
        <v>39164</v>
      </c>
      <c r="C10" s="255">
        <v>251640</v>
      </c>
      <c r="D10" s="256">
        <v>46440</v>
      </c>
      <c r="E10" s="257">
        <v>205200</v>
      </c>
      <c r="F10" s="258">
        <v>6.79</v>
      </c>
    </row>
    <row r="11" spans="1:6" ht="12.75">
      <c r="A11" s="253"/>
      <c r="B11" s="254">
        <v>39196</v>
      </c>
      <c r="C11" s="255">
        <v>241075</v>
      </c>
      <c r="D11" s="256">
        <v>43976</v>
      </c>
      <c r="E11" s="257">
        <v>197099</v>
      </c>
      <c r="F11" s="258">
        <v>6.51</v>
      </c>
    </row>
    <row r="12" spans="1:6" ht="12.75">
      <c r="A12" s="253"/>
      <c r="B12" s="254">
        <v>39227</v>
      </c>
      <c r="C12" s="255">
        <v>229133</v>
      </c>
      <c r="D12" s="256">
        <v>40804</v>
      </c>
      <c r="E12" s="257">
        <v>188329</v>
      </c>
      <c r="F12" s="258">
        <v>6.19</v>
      </c>
    </row>
    <row r="13" spans="1:6" ht="12.75">
      <c r="A13" s="253"/>
      <c r="B13" s="254">
        <v>39259</v>
      </c>
      <c r="C13" s="255">
        <v>221089</v>
      </c>
      <c r="D13" s="256">
        <v>38920</v>
      </c>
      <c r="E13" s="257">
        <v>182169</v>
      </c>
      <c r="F13" s="258">
        <v>5.97</v>
      </c>
    </row>
    <row r="14" spans="1:6" ht="12.75">
      <c r="A14" s="253"/>
      <c r="B14" s="254">
        <v>39290</v>
      </c>
      <c r="C14" s="255">
        <v>220879</v>
      </c>
      <c r="D14" s="256">
        <v>39366</v>
      </c>
      <c r="E14" s="257">
        <v>181513</v>
      </c>
      <c r="F14" s="258">
        <v>5.96</v>
      </c>
    </row>
    <row r="15" spans="1:6" ht="12.75">
      <c r="A15" s="253"/>
      <c r="B15" s="254">
        <v>39322</v>
      </c>
      <c r="C15" s="255">
        <v>218303</v>
      </c>
      <c r="D15" s="256">
        <v>38527</v>
      </c>
      <c r="E15" s="257">
        <v>179776</v>
      </c>
      <c r="F15" s="258">
        <v>5.89</v>
      </c>
    </row>
    <row r="16" spans="1:6" ht="12.75">
      <c r="A16" s="253"/>
      <c r="B16" s="254">
        <v>39354</v>
      </c>
      <c r="C16" s="255">
        <v>214692</v>
      </c>
      <c r="D16" s="256">
        <v>37749</v>
      </c>
      <c r="E16" s="257">
        <v>176943</v>
      </c>
      <c r="F16" s="258">
        <v>5.8</v>
      </c>
    </row>
    <row r="17" spans="1:6" ht="12.75">
      <c r="A17" s="253"/>
      <c r="B17" s="254">
        <v>39385</v>
      </c>
      <c r="C17" s="255">
        <v>216644</v>
      </c>
      <c r="D17" s="256">
        <v>37529</v>
      </c>
      <c r="E17" s="257">
        <v>179115</v>
      </c>
      <c r="F17" s="258">
        <v>5.85</v>
      </c>
    </row>
    <row r="18" spans="1:6" ht="12.75">
      <c r="A18" s="253"/>
      <c r="B18" s="254">
        <v>39397</v>
      </c>
      <c r="C18" s="255">
        <v>216842</v>
      </c>
      <c r="D18" s="256">
        <v>37005</v>
      </c>
      <c r="E18" s="257">
        <v>179837</v>
      </c>
      <c r="F18" s="258">
        <v>5.85</v>
      </c>
    </row>
    <row r="19" spans="1:6" ht="12.75">
      <c r="A19" s="253"/>
      <c r="B19" s="254">
        <v>39428</v>
      </c>
      <c r="C19" s="255">
        <v>232289</v>
      </c>
      <c r="D19" s="256">
        <v>39291</v>
      </c>
      <c r="E19" s="257">
        <v>192998</v>
      </c>
      <c r="F19" s="258">
        <v>6.27</v>
      </c>
    </row>
    <row r="20" spans="1:6" ht="6.75" customHeight="1">
      <c r="A20" s="253"/>
      <c r="B20" s="254"/>
      <c r="C20" s="255"/>
      <c r="D20" s="256"/>
      <c r="E20" s="257"/>
      <c r="F20" s="258"/>
    </row>
    <row r="21" spans="1:9" ht="12.75">
      <c r="A21" s="253">
        <v>2009</v>
      </c>
      <c r="B21" s="254">
        <v>39461</v>
      </c>
      <c r="C21" s="255">
        <v>240782</v>
      </c>
      <c r="D21" s="256">
        <v>41650</v>
      </c>
      <c r="E21" s="257">
        <v>199132</v>
      </c>
      <c r="F21" s="258">
        <v>6.5</v>
      </c>
      <c r="H21" s="259"/>
      <c r="I21" s="260"/>
    </row>
    <row r="22" spans="1:9" ht="12.75">
      <c r="A22" s="253"/>
      <c r="B22" s="254">
        <v>39493</v>
      </c>
      <c r="C22" s="255">
        <v>247759</v>
      </c>
      <c r="D22" s="256">
        <v>43526</v>
      </c>
      <c r="E22" s="257">
        <v>204233</v>
      </c>
      <c r="F22" s="258">
        <v>6.69</v>
      </c>
      <c r="H22" s="259"/>
      <c r="I22" s="260"/>
    </row>
    <row r="23" spans="1:9" ht="12.75">
      <c r="A23" s="253"/>
      <c r="B23" s="254">
        <v>39523</v>
      </c>
      <c r="C23" s="255">
        <v>254899</v>
      </c>
      <c r="D23" s="256">
        <v>46111</v>
      </c>
      <c r="E23" s="257">
        <v>208788</v>
      </c>
      <c r="F23" s="258">
        <v>6.88</v>
      </c>
      <c r="H23" s="259"/>
      <c r="I23" s="260"/>
    </row>
    <row r="24" spans="1:9" ht="12.75">
      <c r="A24" s="253"/>
      <c r="B24" s="254">
        <v>39555</v>
      </c>
      <c r="C24" s="255">
        <v>260693</v>
      </c>
      <c r="D24" s="256">
        <v>48247</v>
      </c>
      <c r="E24" s="257">
        <v>212446</v>
      </c>
      <c r="F24" s="258">
        <v>7.04</v>
      </c>
      <c r="H24" s="259"/>
      <c r="I24" s="260"/>
    </row>
    <row r="25" spans="1:9" ht="12.75">
      <c r="A25" s="253"/>
      <c r="B25" s="254">
        <v>39586</v>
      </c>
      <c r="C25" s="255">
        <v>262097</v>
      </c>
      <c r="D25" s="256">
        <v>48046</v>
      </c>
      <c r="E25" s="257">
        <v>214051</v>
      </c>
      <c r="F25" s="258">
        <v>7.08</v>
      </c>
      <c r="H25" s="259"/>
      <c r="I25" s="260"/>
    </row>
    <row r="26" spans="1:9" ht="12.75">
      <c r="A26" s="253"/>
      <c r="B26" s="254">
        <v>39618</v>
      </c>
      <c r="C26" s="255">
        <v>270136</v>
      </c>
      <c r="D26" s="256">
        <v>49080</v>
      </c>
      <c r="E26" s="257">
        <v>221056</v>
      </c>
      <c r="F26" s="258">
        <v>7.29</v>
      </c>
      <c r="H26" s="259"/>
      <c r="I26" s="260"/>
    </row>
    <row r="27" spans="1:9" ht="8.25" customHeight="1">
      <c r="A27" s="261"/>
      <c r="B27" s="262"/>
      <c r="C27" s="263"/>
      <c r="D27" s="264"/>
      <c r="E27" s="265"/>
      <c r="F27" s="266"/>
      <c r="H27" s="259"/>
      <c r="I27" s="260"/>
    </row>
    <row r="28" spans="1:9" s="268" customFormat="1" ht="18.75" customHeight="1">
      <c r="A28" s="267"/>
      <c r="B28" s="267"/>
      <c r="D28" s="269"/>
      <c r="I28" s="260"/>
    </row>
    <row r="29" spans="1:6" ht="12.75">
      <c r="A29" s="267" t="s">
        <v>1054</v>
      </c>
      <c r="B29" s="395"/>
      <c r="C29" s="395"/>
      <c r="D29" s="242"/>
      <c r="E29" s="242"/>
      <c r="F29" s="242"/>
    </row>
    <row r="34" ht="12.75">
      <c r="C34" s="270"/>
    </row>
  </sheetData>
  <mergeCells count="6">
    <mergeCell ref="A1:F1"/>
    <mergeCell ref="C3:E3"/>
    <mergeCell ref="F3:F6"/>
    <mergeCell ref="E5:E6"/>
    <mergeCell ref="D5:D6"/>
    <mergeCell ref="C4:E4"/>
  </mergeCells>
  <printOptions horizontalCentered="1"/>
  <pageMargins left="0.35433070866141736" right="0.35433070866141736" top="0.5905511811023623" bottom="0.3937007874015748" header="0.31496062992125984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H348"/>
  <sheetViews>
    <sheetView view="pageBreakPreview" zoomScaleSheetLayoutView="100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2" sqref="A2"/>
    </sheetView>
  </sheetViews>
  <sheetFormatPr defaultColWidth="9.00390625" defaultRowHeight="15" customHeight="1"/>
  <cols>
    <col min="1" max="1" width="52.875" style="508" customWidth="1"/>
    <col min="2" max="2" width="10.25390625" style="553" customWidth="1"/>
    <col min="3" max="4" width="9.75390625" style="508" bestFit="1" customWidth="1"/>
    <col min="5" max="7" width="9.75390625" style="508" customWidth="1"/>
    <col min="8" max="16384" width="9.125" style="508" customWidth="1"/>
  </cols>
  <sheetData>
    <row r="1" spans="1:7" ht="21" customHeight="1">
      <c r="A1" s="506" t="s">
        <v>1582</v>
      </c>
      <c r="B1" s="507"/>
      <c r="C1" s="507"/>
      <c r="D1" s="507"/>
      <c r="E1" s="507"/>
      <c r="F1" s="507"/>
      <c r="G1" s="507"/>
    </row>
    <row r="2" spans="1:7" ht="11.25" customHeight="1">
      <c r="A2" s="509"/>
      <c r="B2" s="510"/>
      <c r="C2" s="511"/>
      <c r="D2" s="511"/>
      <c r="E2" s="511"/>
      <c r="F2" s="511"/>
      <c r="G2" s="511" t="s">
        <v>1103</v>
      </c>
    </row>
    <row r="3" spans="1:7" s="514" customFormat="1" ht="19.5" customHeight="1">
      <c r="A3" s="512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34" ht="6" customHeight="1">
      <c r="A4" s="1617"/>
      <c r="B4" s="1623"/>
      <c r="C4" s="1624"/>
      <c r="D4" s="1624"/>
      <c r="E4" s="1624"/>
      <c r="F4" s="1624"/>
      <c r="G4" s="515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</row>
    <row r="5" spans="1:34" ht="12.75" customHeight="1">
      <c r="A5" s="1626" t="s">
        <v>1583</v>
      </c>
      <c r="B5" s="1625">
        <v>1.23693</v>
      </c>
      <c r="C5" s="516">
        <v>1.24069</v>
      </c>
      <c r="D5" s="516">
        <v>1.36743</v>
      </c>
      <c r="E5" s="516">
        <v>1.38731</v>
      </c>
      <c r="F5" s="516">
        <v>1.46966</v>
      </c>
      <c r="G5" s="517">
        <v>1.38378</v>
      </c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</row>
    <row r="6" spans="1:7" s="519" customFormat="1" ht="12.75" customHeight="1">
      <c r="A6" s="1618" t="s">
        <v>1584</v>
      </c>
      <c r="B6" s="1625">
        <v>1.95583</v>
      </c>
      <c r="C6" s="516">
        <v>1.95583</v>
      </c>
      <c r="D6" s="516">
        <v>1.95583</v>
      </c>
      <c r="E6" s="516">
        <v>1.95583</v>
      </c>
      <c r="F6" s="516">
        <v>1.95583</v>
      </c>
      <c r="G6" s="517">
        <v>1.95583</v>
      </c>
    </row>
    <row r="7" spans="1:7" s="519" customFormat="1" ht="12.75" customHeight="1">
      <c r="A7" s="1619" t="s">
        <v>1585</v>
      </c>
      <c r="B7" s="593"/>
      <c r="C7" s="520"/>
      <c r="D7" s="520"/>
      <c r="E7" s="521"/>
      <c r="F7" s="521"/>
      <c r="G7" s="522"/>
    </row>
    <row r="8" spans="1:7" s="519" customFormat="1" ht="12.75" customHeight="1">
      <c r="A8" s="1620" t="s">
        <v>1586</v>
      </c>
      <c r="B8" s="606">
        <v>17706739</v>
      </c>
      <c r="C8" s="523">
        <v>16706026</v>
      </c>
      <c r="D8" s="524">
        <v>18230781</v>
      </c>
      <c r="E8" s="524">
        <v>13944123</v>
      </c>
      <c r="F8" s="524">
        <v>13256766</v>
      </c>
      <c r="G8" s="525">
        <v>13600199</v>
      </c>
    </row>
    <row r="9" spans="1:7" s="519" customFormat="1" ht="12.75" customHeight="1">
      <c r="A9" s="1621" t="s">
        <v>904</v>
      </c>
      <c r="B9" s="600">
        <v>29915436</v>
      </c>
      <c r="C9" s="526">
        <v>33204291</v>
      </c>
      <c r="D9" s="527">
        <v>36105568</v>
      </c>
      <c r="E9" s="527">
        <v>32538555</v>
      </c>
      <c r="F9" s="527">
        <v>30585465</v>
      </c>
      <c r="G9" s="528">
        <v>30921468</v>
      </c>
    </row>
    <row r="10" spans="1:7" s="519" customFormat="1" ht="12.75" customHeight="1">
      <c r="A10" s="601" t="s">
        <v>1587</v>
      </c>
      <c r="B10" s="600">
        <v>448705</v>
      </c>
      <c r="C10" s="526">
        <v>512838</v>
      </c>
      <c r="D10" s="527">
        <v>492705</v>
      </c>
      <c r="E10" s="527">
        <v>641523</v>
      </c>
      <c r="F10" s="527">
        <v>552301</v>
      </c>
      <c r="G10" s="528">
        <v>644872</v>
      </c>
    </row>
    <row r="11" spans="1:7" s="519" customFormat="1" ht="12.75" customHeight="1">
      <c r="A11" s="602" t="s">
        <v>1588</v>
      </c>
      <c r="B11" s="600">
        <v>352180</v>
      </c>
      <c r="C11" s="526">
        <v>400866</v>
      </c>
      <c r="D11" s="527">
        <v>365314</v>
      </c>
      <c r="E11" s="527">
        <v>509858</v>
      </c>
      <c r="F11" s="527">
        <v>423743</v>
      </c>
      <c r="G11" s="528">
        <v>511010</v>
      </c>
    </row>
    <row r="12" spans="1:7" s="519" customFormat="1" ht="12.75" customHeight="1">
      <c r="A12" s="601" t="s">
        <v>1589</v>
      </c>
      <c r="B12" s="600">
        <v>8411151</v>
      </c>
      <c r="C12" s="526">
        <v>8350982</v>
      </c>
      <c r="D12" s="527">
        <v>6763449</v>
      </c>
      <c r="E12" s="527">
        <v>7925856</v>
      </c>
      <c r="F12" s="527">
        <v>8450078</v>
      </c>
      <c r="G12" s="528">
        <v>7939019</v>
      </c>
    </row>
    <row r="13" spans="1:7" s="519" customFormat="1" ht="12.75" customHeight="1">
      <c r="A13" s="602" t="s">
        <v>1590</v>
      </c>
      <c r="B13" s="600">
        <v>184115</v>
      </c>
      <c r="C13" s="526">
        <v>158449</v>
      </c>
      <c r="D13" s="527">
        <v>1062350</v>
      </c>
      <c r="E13" s="527">
        <v>192183</v>
      </c>
      <c r="F13" s="527">
        <v>269300</v>
      </c>
      <c r="G13" s="528">
        <v>246853</v>
      </c>
    </row>
    <row r="14" spans="1:7" s="519" customFormat="1" ht="12.75" customHeight="1">
      <c r="A14" s="602" t="s">
        <v>1591</v>
      </c>
      <c r="B14" s="600">
        <v>8227036</v>
      </c>
      <c r="C14" s="526">
        <v>8192533</v>
      </c>
      <c r="D14" s="527">
        <v>5701099</v>
      </c>
      <c r="E14" s="527">
        <v>7733673</v>
      </c>
      <c r="F14" s="527">
        <v>8180778</v>
      </c>
      <c r="G14" s="528">
        <v>7692166</v>
      </c>
    </row>
    <row r="15" spans="1:7" s="519" customFormat="1" ht="12.75" customHeight="1">
      <c r="A15" s="602" t="s">
        <v>1588</v>
      </c>
      <c r="B15" s="600">
        <v>6684164</v>
      </c>
      <c r="C15" s="526">
        <v>6950856</v>
      </c>
      <c r="D15" s="527">
        <v>4711412</v>
      </c>
      <c r="E15" s="527">
        <v>6756423</v>
      </c>
      <c r="F15" s="527">
        <v>7406096</v>
      </c>
      <c r="G15" s="528">
        <v>6750977</v>
      </c>
    </row>
    <row r="16" spans="1:7" s="519" customFormat="1" ht="12.75" customHeight="1">
      <c r="A16" s="1621" t="s">
        <v>1592</v>
      </c>
      <c r="B16" s="600">
        <v>38197</v>
      </c>
      <c r="C16" s="526">
        <v>15062</v>
      </c>
      <c r="D16" s="527">
        <v>19559</v>
      </c>
      <c r="E16" s="527">
        <v>9850</v>
      </c>
      <c r="F16" s="527">
        <v>212</v>
      </c>
      <c r="G16" s="528">
        <v>210</v>
      </c>
    </row>
    <row r="17" spans="1:7" s="519" customFormat="1" ht="12.75" customHeight="1">
      <c r="A17" s="602" t="s">
        <v>1590</v>
      </c>
      <c r="B17" s="600">
        <v>23</v>
      </c>
      <c r="C17" s="526">
        <v>15062</v>
      </c>
      <c r="D17" s="527">
        <v>19559</v>
      </c>
      <c r="E17" s="527">
        <v>9850</v>
      </c>
      <c r="F17" s="527">
        <v>212</v>
      </c>
      <c r="G17" s="528">
        <v>210</v>
      </c>
    </row>
    <row r="18" spans="1:7" s="519" customFormat="1" ht="12.75" customHeight="1">
      <c r="A18" s="602" t="s">
        <v>1591</v>
      </c>
      <c r="B18" s="600">
        <v>38174</v>
      </c>
      <c r="C18" s="526">
        <v>0</v>
      </c>
      <c r="D18" s="527">
        <v>0</v>
      </c>
      <c r="E18" s="527">
        <v>0</v>
      </c>
      <c r="F18" s="527">
        <v>0</v>
      </c>
      <c r="G18" s="528">
        <v>0</v>
      </c>
    </row>
    <row r="19" spans="1:7" s="519" customFormat="1" ht="12.75" customHeight="1">
      <c r="A19" s="602" t="s">
        <v>1588</v>
      </c>
      <c r="B19" s="600">
        <v>38174</v>
      </c>
      <c r="C19" s="526">
        <v>0</v>
      </c>
      <c r="D19" s="527">
        <v>0</v>
      </c>
      <c r="E19" s="527">
        <v>0</v>
      </c>
      <c r="F19" s="527">
        <v>0</v>
      </c>
      <c r="G19" s="528">
        <v>0</v>
      </c>
    </row>
    <row r="20" spans="1:7" s="519" customFormat="1" ht="12.75" customHeight="1">
      <c r="A20" s="601" t="s">
        <v>1593</v>
      </c>
      <c r="B20" s="600">
        <v>600768</v>
      </c>
      <c r="C20" s="526">
        <v>631898</v>
      </c>
      <c r="D20" s="527">
        <v>639189</v>
      </c>
      <c r="E20" s="527">
        <v>611480</v>
      </c>
      <c r="F20" s="527">
        <v>615713</v>
      </c>
      <c r="G20" s="528">
        <v>586553</v>
      </c>
    </row>
    <row r="21" spans="1:7" s="519" customFormat="1" ht="12.75" customHeight="1">
      <c r="A21" s="602" t="s">
        <v>1590</v>
      </c>
      <c r="B21" s="600">
        <v>11247</v>
      </c>
      <c r="C21" s="526">
        <v>30335</v>
      </c>
      <c r="D21" s="527">
        <v>56397</v>
      </c>
      <c r="E21" s="527">
        <v>46586</v>
      </c>
      <c r="F21" s="527">
        <v>50255</v>
      </c>
      <c r="G21" s="528">
        <v>51844</v>
      </c>
    </row>
    <row r="22" spans="1:7" s="519" customFormat="1" ht="12.75" customHeight="1">
      <c r="A22" s="602" t="s">
        <v>1591</v>
      </c>
      <c r="B22" s="600">
        <v>589521</v>
      </c>
      <c r="C22" s="526">
        <v>601563</v>
      </c>
      <c r="D22" s="527">
        <v>582792</v>
      </c>
      <c r="E22" s="527">
        <v>564894</v>
      </c>
      <c r="F22" s="527">
        <v>565458</v>
      </c>
      <c r="G22" s="528">
        <v>534709</v>
      </c>
    </row>
    <row r="23" spans="1:7" s="519" customFormat="1" ht="12.75" customHeight="1">
      <c r="A23" s="603" t="s">
        <v>1588</v>
      </c>
      <c r="B23" s="600">
        <v>486154</v>
      </c>
      <c r="C23" s="526">
        <v>457977</v>
      </c>
      <c r="D23" s="527">
        <v>452292</v>
      </c>
      <c r="E23" s="527">
        <v>432087</v>
      </c>
      <c r="F23" s="527">
        <v>431563</v>
      </c>
      <c r="G23" s="528">
        <v>410768</v>
      </c>
    </row>
    <row r="24" spans="1:7" s="519" customFormat="1" ht="12.75" customHeight="1">
      <c r="A24" s="601" t="s">
        <v>1594</v>
      </c>
      <c r="B24" s="600">
        <v>18651570</v>
      </c>
      <c r="C24" s="526">
        <v>21730378</v>
      </c>
      <c r="D24" s="527">
        <v>26162715</v>
      </c>
      <c r="E24" s="527">
        <v>21228863</v>
      </c>
      <c r="F24" s="527">
        <v>18692571</v>
      </c>
      <c r="G24" s="528">
        <v>19582517</v>
      </c>
    </row>
    <row r="25" spans="1:7" s="519" customFormat="1" ht="12.75" customHeight="1">
      <c r="A25" s="602" t="s">
        <v>1590</v>
      </c>
      <c r="B25" s="600">
        <v>323535</v>
      </c>
      <c r="C25" s="526">
        <v>451914</v>
      </c>
      <c r="D25" s="527">
        <v>536212</v>
      </c>
      <c r="E25" s="527">
        <v>542411</v>
      </c>
      <c r="F25" s="527">
        <v>624961</v>
      </c>
      <c r="G25" s="528">
        <v>633722</v>
      </c>
    </row>
    <row r="26" spans="1:7" s="519" customFormat="1" ht="12.75" customHeight="1">
      <c r="A26" s="602" t="s">
        <v>1591</v>
      </c>
      <c r="B26" s="600">
        <v>18328035</v>
      </c>
      <c r="C26" s="526">
        <v>21278464</v>
      </c>
      <c r="D26" s="527">
        <v>25626503</v>
      </c>
      <c r="E26" s="527">
        <v>20686452</v>
      </c>
      <c r="F26" s="527">
        <v>18067610</v>
      </c>
      <c r="G26" s="528">
        <v>18948795</v>
      </c>
    </row>
    <row r="27" spans="1:7" s="519" customFormat="1" ht="12.75" customHeight="1">
      <c r="A27" s="602" t="s">
        <v>1588</v>
      </c>
      <c r="B27" s="600">
        <v>18143685</v>
      </c>
      <c r="C27" s="526">
        <v>21130490</v>
      </c>
      <c r="D27" s="527">
        <v>25013266</v>
      </c>
      <c r="E27" s="527">
        <v>20310234</v>
      </c>
      <c r="F27" s="527">
        <v>17748856</v>
      </c>
      <c r="G27" s="528">
        <v>18785051</v>
      </c>
    </row>
    <row r="28" spans="1:7" s="519" customFormat="1" ht="12.75" customHeight="1">
      <c r="A28" s="601" t="s">
        <v>1595</v>
      </c>
      <c r="B28" s="600">
        <v>86035</v>
      </c>
      <c r="C28" s="526">
        <v>86284</v>
      </c>
      <c r="D28" s="527">
        <v>95706</v>
      </c>
      <c r="E28" s="527">
        <v>96667</v>
      </c>
      <c r="F28" s="527">
        <v>96714</v>
      </c>
      <c r="G28" s="528">
        <v>98793</v>
      </c>
    </row>
    <row r="29" spans="1:7" s="519" customFormat="1" ht="12.75" customHeight="1">
      <c r="A29" s="602" t="s">
        <v>1590</v>
      </c>
      <c r="B29" s="600">
        <v>0</v>
      </c>
      <c r="C29" s="526">
        <v>0</v>
      </c>
      <c r="D29" s="527">
        <v>0</v>
      </c>
      <c r="E29" s="527">
        <v>0</v>
      </c>
      <c r="F29" s="527">
        <v>0</v>
      </c>
      <c r="G29" s="528">
        <v>0</v>
      </c>
    </row>
    <row r="30" spans="1:7" s="519" customFormat="1" ht="12.75" customHeight="1">
      <c r="A30" s="602" t="s">
        <v>1591</v>
      </c>
      <c r="B30" s="600">
        <v>86035</v>
      </c>
      <c r="C30" s="526">
        <v>86284</v>
      </c>
      <c r="D30" s="527">
        <v>95706</v>
      </c>
      <c r="E30" s="527">
        <v>96667</v>
      </c>
      <c r="F30" s="527">
        <v>96714</v>
      </c>
      <c r="G30" s="528">
        <v>98793</v>
      </c>
    </row>
    <row r="31" spans="1:7" s="519" customFormat="1" ht="12.75" customHeight="1">
      <c r="A31" s="602" t="s">
        <v>1588</v>
      </c>
      <c r="B31" s="600">
        <v>62992</v>
      </c>
      <c r="C31" s="526">
        <v>62880</v>
      </c>
      <c r="D31" s="527">
        <v>72640</v>
      </c>
      <c r="E31" s="527">
        <v>72093</v>
      </c>
      <c r="F31" s="527">
        <v>71970</v>
      </c>
      <c r="G31" s="528">
        <v>74052</v>
      </c>
    </row>
    <row r="32" spans="1:7" s="519" customFormat="1" ht="12.75" customHeight="1">
      <c r="A32" s="1622" t="s">
        <v>1634</v>
      </c>
      <c r="B32" s="600">
        <v>1560225</v>
      </c>
      <c r="C32" s="526">
        <v>1542681</v>
      </c>
      <c r="D32" s="527">
        <v>1572851</v>
      </c>
      <c r="E32" s="527">
        <v>1617021</v>
      </c>
      <c r="F32" s="527">
        <v>1817032</v>
      </c>
      <c r="G32" s="528">
        <v>1753978</v>
      </c>
    </row>
    <row r="33" spans="1:7" s="519" customFormat="1" ht="12.75" customHeight="1">
      <c r="A33" s="601" t="s">
        <v>1596</v>
      </c>
      <c r="B33" s="600">
        <v>118785</v>
      </c>
      <c r="C33" s="526">
        <v>334168</v>
      </c>
      <c r="D33" s="527">
        <v>359394</v>
      </c>
      <c r="E33" s="527">
        <v>407295</v>
      </c>
      <c r="F33" s="527">
        <v>360844</v>
      </c>
      <c r="G33" s="528">
        <v>315526</v>
      </c>
    </row>
    <row r="34" spans="1:7" s="519" customFormat="1" ht="12.75" customHeight="1">
      <c r="A34" s="602" t="s">
        <v>1590</v>
      </c>
      <c r="B34" s="600">
        <v>0</v>
      </c>
      <c r="C34" s="526">
        <v>0</v>
      </c>
      <c r="D34" s="527">
        <v>0</v>
      </c>
      <c r="E34" s="527">
        <v>0</v>
      </c>
      <c r="F34" s="527">
        <v>0</v>
      </c>
      <c r="G34" s="528">
        <v>0</v>
      </c>
    </row>
    <row r="35" spans="1:7" s="519" customFormat="1" ht="12.75" customHeight="1">
      <c r="A35" s="530" t="s">
        <v>1591</v>
      </c>
      <c r="B35" s="526">
        <v>118785</v>
      </c>
      <c r="C35" s="526">
        <v>334168</v>
      </c>
      <c r="D35" s="527">
        <v>359394</v>
      </c>
      <c r="E35" s="527">
        <v>407295</v>
      </c>
      <c r="F35" s="527">
        <v>360844</v>
      </c>
      <c r="G35" s="528">
        <v>315526</v>
      </c>
    </row>
    <row r="36" spans="1:7" s="519" customFormat="1" ht="12.75" customHeight="1">
      <c r="A36" s="530" t="s">
        <v>1588</v>
      </c>
      <c r="B36" s="526">
        <v>118498</v>
      </c>
      <c r="C36" s="526">
        <v>334047</v>
      </c>
      <c r="D36" s="527">
        <v>358797</v>
      </c>
      <c r="E36" s="527">
        <v>406207</v>
      </c>
      <c r="F36" s="527">
        <v>358290</v>
      </c>
      <c r="G36" s="528">
        <v>311583</v>
      </c>
    </row>
    <row r="37" spans="1:7" s="519" customFormat="1" ht="12.75" customHeight="1">
      <c r="A37" s="533" t="s">
        <v>1597</v>
      </c>
      <c r="B37" s="526">
        <v>12208697</v>
      </c>
      <c r="C37" s="526">
        <v>16498265</v>
      </c>
      <c r="D37" s="527">
        <v>17874787</v>
      </c>
      <c r="E37" s="527">
        <v>18594432</v>
      </c>
      <c r="F37" s="527">
        <v>17328699</v>
      </c>
      <c r="G37" s="528">
        <v>17321269</v>
      </c>
    </row>
    <row r="38" spans="1:7" s="519" customFormat="1" ht="12.75" customHeight="1">
      <c r="A38" s="529" t="s">
        <v>1589</v>
      </c>
      <c r="B38" s="526">
        <v>11649825</v>
      </c>
      <c r="C38" s="526">
        <v>15901601</v>
      </c>
      <c r="D38" s="527">
        <v>17661062</v>
      </c>
      <c r="E38" s="527">
        <v>18216499</v>
      </c>
      <c r="F38" s="527">
        <v>16934774</v>
      </c>
      <c r="G38" s="528">
        <v>16857001</v>
      </c>
    </row>
    <row r="39" spans="1:7" s="519" customFormat="1" ht="12.75" customHeight="1">
      <c r="A39" s="530" t="s">
        <v>1590</v>
      </c>
      <c r="B39" s="526">
        <v>660119</v>
      </c>
      <c r="C39" s="526">
        <v>677827</v>
      </c>
      <c r="D39" s="527">
        <v>1716856</v>
      </c>
      <c r="E39" s="527">
        <v>2140518</v>
      </c>
      <c r="F39" s="527">
        <v>2150689</v>
      </c>
      <c r="G39" s="528">
        <v>2065372</v>
      </c>
    </row>
    <row r="40" spans="1:7" s="519" customFormat="1" ht="12.75" customHeight="1">
      <c r="A40" s="530" t="s">
        <v>1591</v>
      </c>
      <c r="B40" s="526">
        <v>10989706</v>
      </c>
      <c r="C40" s="526">
        <v>15223774</v>
      </c>
      <c r="D40" s="527">
        <v>15944206</v>
      </c>
      <c r="E40" s="527">
        <v>16075981</v>
      </c>
      <c r="F40" s="527">
        <v>14784085</v>
      </c>
      <c r="G40" s="528">
        <v>14791629</v>
      </c>
    </row>
    <row r="41" spans="1:7" s="519" customFormat="1" ht="12.75" customHeight="1">
      <c r="A41" s="530" t="s">
        <v>1588</v>
      </c>
      <c r="B41" s="526">
        <v>10801206</v>
      </c>
      <c r="C41" s="526">
        <v>14943020</v>
      </c>
      <c r="D41" s="527">
        <v>15557802</v>
      </c>
      <c r="E41" s="527">
        <v>15510713</v>
      </c>
      <c r="F41" s="527">
        <v>14309032</v>
      </c>
      <c r="G41" s="528">
        <v>14352946</v>
      </c>
    </row>
    <row r="42" spans="1:7" s="519" customFormat="1" ht="12.75" customHeight="1">
      <c r="A42" s="529" t="s">
        <v>1592</v>
      </c>
      <c r="B42" s="526">
        <v>278510</v>
      </c>
      <c r="C42" s="526">
        <v>315913</v>
      </c>
      <c r="D42" s="527">
        <v>119456</v>
      </c>
      <c r="E42" s="527">
        <v>293214</v>
      </c>
      <c r="F42" s="527">
        <v>309447</v>
      </c>
      <c r="G42" s="528">
        <v>379967</v>
      </c>
    </row>
    <row r="43" spans="1:7" s="519" customFormat="1" ht="12.75" customHeight="1">
      <c r="A43" s="530" t="s">
        <v>1590</v>
      </c>
      <c r="B43" s="526">
        <v>0</v>
      </c>
      <c r="C43" s="526">
        <v>0</v>
      </c>
      <c r="D43" s="527">
        <v>0</v>
      </c>
      <c r="E43" s="527">
        <v>0</v>
      </c>
      <c r="F43" s="527">
        <v>0</v>
      </c>
      <c r="G43" s="528">
        <v>0</v>
      </c>
    </row>
    <row r="44" spans="1:7" s="519" customFormat="1" ht="12.75" customHeight="1">
      <c r="A44" s="530" t="s">
        <v>1591</v>
      </c>
      <c r="B44" s="526">
        <v>278510</v>
      </c>
      <c r="C44" s="526">
        <v>315913</v>
      </c>
      <c r="D44" s="527">
        <v>119456</v>
      </c>
      <c r="E44" s="527">
        <v>293214</v>
      </c>
      <c r="F44" s="527">
        <v>309447</v>
      </c>
      <c r="G44" s="528">
        <v>379967</v>
      </c>
    </row>
    <row r="45" spans="1:7" s="519" customFormat="1" ht="12.75" customHeight="1">
      <c r="A45" s="530" t="s">
        <v>1588</v>
      </c>
      <c r="B45" s="526">
        <v>264494</v>
      </c>
      <c r="C45" s="526">
        <v>315913</v>
      </c>
      <c r="D45" s="527">
        <v>119456</v>
      </c>
      <c r="E45" s="527">
        <v>292104</v>
      </c>
      <c r="F45" s="527">
        <v>308198</v>
      </c>
      <c r="G45" s="528">
        <v>372218</v>
      </c>
    </row>
    <row r="46" spans="1:7" s="519" customFormat="1" ht="12.75" customHeight="1">
      <c r="A46" s="532" t="s">
        <v>1635</v>
      </c>
      <c r="B46" s="526">
        <v>0</v>
      </c>
      <c r="C46" s="526">
        <v>0</v>
      </c>
      <c r="D46" s="527">
        <v>0</v>
      </c>
      <c r="E46" s="527">
        <v>0</v>
      </c>
      <c r="F46" s="527">
        <v>0</v>
      </c>
      <c r="G46" s="528">
        <v>0</v>
      </c>
    </row>
    <row r="47" spans="1:7" s="519" customFormat="1" ht="12.75" customHeight="1">
      <c r="A47" s="532" t="s">
        <v>1636</v>
      </c>
      <c r="B47" s="526">
        <v>280362</v>
      </c>
      <c r="C47" s="526">
        <v>280751</v>
      </c>
      <c r="D47" s="527">
        <v>94269</v>
      </c>
      <c r="E47" s="527">
        <v>84719</v>
      </c>
      <c r="F47" s="527">
        <v>84478</v>
      </c>
      <c r="G47" s="528">
        <v>84301</v>
      </c>
    </row>
    <row r="48" spans="1:7" s="519" customFormat="1" ht="12.75" customHeight="1">
      <c r="A48" s="530" t="s">
        <v>1590</v>
      </c>
      <c r="B48" s="526">
        <v>6216</v>
      </c>
      <c r="C48" s="526">
        <v>6527</v>
      </c>
      <c r="D48" s="527">
        <v>5647</v>
      </c>
      <c r="E48" s="527">
        <v>5758</v>
      </c>
      <c r="F48" s="527">
        <v>5509</v>
      </c>
      <c r="G48" s="528">
        <v>5529</v>
      </c>
    </row>
    <row r="49" spans="1:7" s="519" customFormat="1" ht="12.75" customHeight="1">
      <c r="A49" s="530" t="s">
        <v>1591</v>
      </c>
      <c r="B49" s="526">
        <v>274146</v>
      </c>
      <c r="C49" s="526">
        <v>274224</v>
      </c>
      <c r="D49" s="527">
        <v>88622</v>
      </c>
      <c r="E49" s="527">
        <v>78961</v>
      </c>
      <c r="F49" s="527">
        <v>78969</v>
      </c>
      <c r="G49" s="528">
        <v>78772</v>
      </c>
    </row>
    <row r="50" spans="1:7" s="519" customFormat="1" ht="12.75" customHeight="1">
      <c r="A50" s="530" t="s">
        <v>1588</v>
      </c>
      <c r="B50" s="526">
        <v>274146</v>
      </c>
      <c r="C50" s="526">
        <v>274224</v>
      </c>
      <c r="D50" s="527">
        <v>88622</v>
      </c>
      <c r="E50" s="527">
        <v>78961</v>
      </c>
      <c r="F50" s="527">
        <v>78969</v>
      </c>
      <c r="G50" s="528">
        <v>78772</v>
      </c>
    </row>
    <row r="51" spans="1:7" s="519" customFormat="1" ht="12.75" customHeight="1">
      <c r="A51" s="529" t="s">
        <v>1598</v>
      </c>
      <c r="B51" s="526">
        <v>0</v>
      </c>
      <c r="C51" s="526">
        <v>0</v>
      </c>
      <c r="D51" s="527">
        <v>0</v>
      </c>
      <c r="E51" s="527">
        <v>0</v>
      </c>
      <c r="F51" s="527">
        <v>0</v>
      </c>
      <c r="G51" s="528">
        <v>0</v>
      </c>
    </row>
    <row r="52" spans="1:7" s="519" customFormat="1" ht="12.75" customHeight="1">
      <c r="A52" s="530" t="s">
        <v>1590</v>
      </c>
      <c r="B52" s="526">
        <v>0</v>
      </c>
      <c r="C52" s="526">
        <v>0</v>
      </c>
      <c r="D52" s="527">
        <v>0</v>
      </c>
      <c r="E52" s="527">
        <v>0</v>
      </c>
      <c r="F52" s="527">
        <v>0</v>
      </c>
      <c r="G52" s="528">
        <v>0</v>
      </c>
    </row>
    <row r="53" spans="1:7" s="519" customFormat="1" ht="12.75" customHeight="1">
      <c r="A53" s="530" t="s">
        <v>1591</v>
      </c>
      <c r="B53" s="526">
        <v>0</v>
      </c>
      <c r="C53" s="526">
        <v>0</v>
      </c>
      <c r="D53" s="527">
        <v>0</v>
      </c>
      <c r="E53" s="527">
        <v>0</v>
      </c>
      <c r="F53" s="527">
        <v>0</v>
      </c>
      <c r="G53" s="528">
        <v>0</v>
      </c>
    </row>
    <row r="54" spans="1:7" s="519" customFormat="1" ht="12.75" customHeight="1">
      <c r="A54" s="530" t="s">
        <v>1588</v>
      </c>
      <c r="B54" s="526">
        <v>0</v>
      </c>
      <c r="C54" s="526">
        <v>0</v>
      </c>
      <c r="D54" s="527">
        <v>0</v>
      </c>
      <c r="E54" s="527">
        <v>0</v>
      </c>
      <c r="F54" s="527">
        <v>0</v>
      </c>
      <c r="G54" s="528">
        <v>0</v>
      </c>
    </row>
    <row r="55" spans="1:7" s="519" customFormat="1" ht="12.75" customHeight="1">
      <c r="A55" s="534" t="s">
        <v>1599</v>
      </c>
      <c r="B55" s="523">
        <v>35407428</v>
      </c>
      <c r="C55" s="523">
        <v>38429487</v>
      </c>
      <c r="D55" s="524">
        <v>39692013</v>
      </c>
      <c r="E55" s="524">
        <v>44755829</v>
      </c>
      <c r="F55" s="524">
        <v>45500392</v>
      </c>
      <c r="G55" s="525">
        <v>45576324</v>
      </c>
    </row>
    <row r="56" spans="1:7" s="519" customFormat="1" ht="12.75" customHeight="1">
      <c r="A56" s="533" t="s">
        <v>1600</v>
      </c>
      <c r="B56" s="526">
        <v>35570315</v>
      </c>
      <c r="C56" s="526">
        <v>38473002</v>
      </c>
      <c r="D56" s="527">
        <v>39989611</v>
      </c>
      <c r="E56" s="527">
        <v>44533093</v>
      </c>
      <c r="F56" s="527">
        <v>45327520</v>
      </c>
      <c r="G56" s="528">
        <v>45538605</v>
      </c>
    </row>
    <row r="57" spans="1:7" s="519" customFormat="1" ht="12.75" customHeight="1">
      <c r="A57" s="529" t="s">
        <v>1601</v>
      </c>
      <c r="B57" s="526">
        <v>-4792707</v>
      </c>
      <c r="C57" s="526">
        <v>-6905942</v>
      </c>
      <c r="D57" s="527">
        <v>-8616260</v>
      </c>
      <c r="E57" s="527">
        <v>-5175158</v>
      </c>
      <c r="F57" s="527">
        <v>-4736805</v>
      </c>
      <c r="G57" s="528">
        <v>-4941073</v>
      </c>
    </row>
    <row r="58" spans="1:7" s="519" customFormat="1" ht="12.75" customHeight="1">
      <c r="A58" s="530" t="s">
        <v>1602</v>
      </c>
      <c r="B58" s="526">
        <v>-5000187</v>
      </c>
      <c r="C58" s="526">
        <v>-7113464</v>
      </c>
      <c r="D58" s="527">
        <v>-8823301</v>
      </c>
      <c r="E58" s="527">
        <v>-5403599</v>
      </c>
      <c r="F58" s="527">
        <v>-4961929</v>
      </c>
      <c r="G58" s="528">
        <v>-5179936</v>
      </c>
    </row>
    <row r="59" spans="1:7" s="519" customFormat="1" ht="12.75" customHeight="1">
      <c r="A59" s="531" t="s">
        <v>1603</v>
      </c>
      <c r="B59" s="526">
        <v>2979062</v>
      </c>
      <c r="C59" s="526">
        <v>2945010</v>
      </c>
      <c r="D59" s="527">
        <v>2967094</v>
      </c>
      <c r="E59" s="527">
        <v>2949446</v>
      </c>
      <c r="F59" s="527">
        <v>2956727</v>
      </c>
      <c r="G59" s="528">
        <v>2841349</v>
      </c>
    </row>
    <row r="60" spans="1:7" s="519" customFormat="1" ht="12.75" customHeight="1">
      <c r="A60" s="535" t="s">
        <v>866</v>
      </c>
      <c r="B60" s="526">
        <v>2978569</v>
      </c>
      <c r="C60" s="526">
        <v>2944516</v>
      </c>
      <c r="D60" s="527">
        <v>2966599</v>
      </c>
      <c r="E60" s="527">
        <v>2949422</v>
      </c>
      <c r="F60" s="527">
        <v>2956703</v>
      </c>
      <c r="G60" s="528">
        <v>2841321</v>
      </c>
    </row>
    <row r="61" spans="1:7" s="519" customFormat="1" ht="12.75" customHeight="1">
      <c r="A61" s="536" t="s">
        <v>1590</v>
      </c>
      <c r="B61" s="526">
        <v>1532868</v>
      </c>
      <c r="C61" s="526">
        <v>1507111</v>
      </c>
      <c r="D61" s="527">
        <v>1457594</v>
      </c>
      <c r="E61" s="527">
        <v>1448323</v>
      </c>
      <c r="F61" s="527">
        <v>1353751</v>
      </c>
      <c r="G61" s="528">
        <v>1305919</v>
      </c>
    </row>
    <row r="62" spans="1:7" s="519" customFormat="1" ht="12.75" customHeight="1">
      <c r="A62" s="536" t="s">
        <v>1591</v>
      </c>
      <c r="B62" s="526">
        <v>1445701</v>
      </c>
      <c r="C62" s="526">
        <v>1437405</v>
      </c>
      <c r="D62" s="527">
        <v>1509005</v>
      </c>
      <c r="E62" s="527">
        <v>1501099</v>
      </c>
      <c r="F62" s="527">
        <v>1602952</v>
      </c>
      <c r="G62" s="528">
        <v>1535402</v>
      </c>
    </row>
    <row r="63" spans="1:7" s="519" customFormat="1" ht="12.75" customHeight="1">
      <c r="A63" s="537" t="s">
        <v>1588</v>
      </c>
      <c r="B63" s="526">
        <v>991689</v>
      </c>
      <c r="C63" s="526">
        <v>962713</v>
      </c>
      <c r="D63" s="527">
        <v>973669</v>
      </c>
      <c r="E63" s="527">
        <v>971646</v>
      </c>
      <c r="F63" s="527">
        <v>1017407</v>
      </c>
      <c r="G63" s="528">
        <v>1004839</v>
      </c>
    </row>
    <row r="64" spans="1:7" s="519" customFormat="1" ht="12.75" customHeight="1">
      <c r="A64" s="535" t="s">
        <v>1592</v>
      </c>
      <c r="B64" s="526">
        <v>0</v>
      </c>
      <c r="C64" s="526">
        <v>0</v>
      </c>
      <c r="D64" s="527">
        <v>0</v>
      </c>
      <c r="E64" s="527">
        <v>0</v>
      </c>
      <c r="F64" s="527">
        <v>0</v>
      </c>
      <c r="G64" s="528">
        <v>0</v>
      </c>
    </row>
    <row r="65" spans="1:7" s="519" customFormat="1" ht="12.75" customHeight="1">
      <c r="A65" s="536" t="s">
        <v>1590</v>
      </c>
      <c r="B65" s="526">
        <v>0</v>
      </c>
      <c r="C65" s="526">
        <v>0</v>
      </c>
      <c r="D65" s="527">
        <v>0</v>
      </c>
      <c r="E65" s="527">
        <v>0</v>
      </c>
      <c r="F65" s="527">
        <v>0</v>
      </c>
      <c r="G65" s="528">
        <v>0</v>
      </c>
    </row>
    <row r="66" spans="1:7" s="519" customFormat="1" ht="12.75" customHeight="1">
      <c r="A66" s="536" t="s">
        <v>1591</v>
      </c>
      <c r="B66" s="526">
        <v>0</v>
      </c>
      <c r="C66" s="526">
        <v>0</v>
      </c>
      <c r="D66" s="527">
        <v>0</v>
      </c>
      <c r="E66" s="527">
        <v>0</v>
      </c>
      <c r="F66" s="527">
        <v>0</v>
      </c>
      <c r="G66" s="528">
        <v>0</v>
      </c>
    </row>
    <row r="67" spans="1:7" s="519" customFormat="1" ht="12.75" customHeight="1">
      <c r="A67" s="537" t="s">
        <v>1588</v>
      </c>
      <c r="B67" s="526">
        <v>0</v>
      </c>
      <c r="C67" s="526">
        <v>0</v>
      </c>
      <c r="D67" s="527">
        <v>0</v>
      </c>
      <c r="E67" s="527">
        <v>0</v>
      </c>
      <c r="F67" s="527">
        <v>0</v>
      </c>
      <c r="G67" s="528">
        <v>0</v>
      </c>
    </row>
    <row r="68" spans="1:7" s="519" customFormat="1" ht="12.75" customHeight="1">
      <c r="A68" s="535" t="s">
        <v>1593</v>
      </c>
      <c r="B68" s="526">
        <v>493</v>
      </c>
      <c r="C68" s="526">
        <v>494</v>
      </c>
      <c r="D68" s="527">
        <v>495</v>
      </c>
      <c r="E68" s="527">
        <v>24</v>
      </c>
      <c r="F68" s="527">
        <v>24</v>
      </c>
      <c r="G68" s="528">
        <v>28</v>
      </c>
    </row>
    <row r="69" spans="1:7" s="519" customFormat="1" ht="12.75" customHeight="1">
      <c r="A69" s="536" t="s">
        <v>1590</v>
      </c>
      <c r="B69" s="526">
        <v>489</v>
      </c>
      <c r="C69" s="526">
        <v>490</v>
      </c>
      <c r="D69" s="527">
        <v>491</v>
      </c>
      <c r="E69" s="527">
        <v>18</v>
      </c>
      <c r="F69" s="527">
        <v>20</v>
      </c>
      <c r="G69" s="528">
        <v>21</v>
      </c>
    </row>
    <row r="70" spans="1:7" s="519" customFormat="1" ht="12.75" customHeight="1">
      <c r="A70" s="536" t="s">
        <v>1591</v>
      </c>
      <c r="B70" s="526">
        <v>4</v>
      </c>
      <c r="C70" s="526">
        <v>4</v>
      </c>
      <c r="D70" s="527">
        <v>4</v>
      </c>
      <c r="E70" s="527">
        <v>6</v>
      </c>
      <c r="F70" s="527">
        <v>4</v>
      </c>
      <c r="G70" s="528">
        <v>7</v>
      </c>
    </row>
    <row r="71" spans="1:7" s="519" customFormat="1" ht="12.75" customHeight="1">
      <c r="A71" s="537" t="s">
        <v>1588</v>
      </c>
      <c r="B71" s="526">
        <v>4</v>
      </c>
      <c r="C71" s="526">
        <v>4</v>
      </c>
      <c r="D71" s="527">
        <v>4</v>
      </c>
      <c r="E71" s="527">
        <v>6</v>
      </c>
      <c r="F71" s="527">
        <v>4</v>
      </c>
      <c r="G71" s="528">
        <v>7</v>
      </c>
    </row>
    <row r="72" spans="1:7" s="519" customFormat="1" ht="12.75" customHeight="1">
      <c r="A72" s="531" t="s">
        <v>1604</v>
      </c>
      <c r="B72" s="526">
        <v>7979249</v>
      </c>
      <c r="C72" s="526">
        <v>10058474</v>
      </c>
      <c r="D72" s="527">
        <v>11790395</v>
      </c>
      <c r="E72" s="527">
        <v>8353045</v>
      </c>
      <c r="F72" s="527">
        <v>7918656</v>
      </c>
      <c r="G72" s="528">
        <v>8021285</v>
      </c>
    </row>
    <row r="73" spans="1:7" s="519" customFormat="1" ht="12.75" customHeight="1">
      <c r="A73" s="535" t="s">
        <v>1589</v>
      </c>
      <c r="B73" s="526">
        <v>7979249</v>
      </c>
      <c r="C73" s="526">
        <v>10058474</v>
      </c>
      <c r="D73" s="527">
        <v>11790395</v>
      </c>
      <c r="E73" s="527">
        <v>8353045</v>
      </c>
      <c r="F73" s="527">
        <v>7918656</v>
      </c>
      <c r="G73" s="528">
        <v>8021285</v>
      </c>
    </row>
    <row r="74" spans="1:7" s="519" customFormat="1" ht="12.75" customHeight="1">
      <c r="A74" s="536" t="s">
        <v>1590</v>
      </c>
      <c r="B74" s="526">
        <v>5821811</v>
      </c>
      <c r="C74" s="526">
        <v>7881591</v>
      </c>
      <c r="D74" s="527">
        <v>9103412</v>
      </c>
      <c r="E74" s="527">
        <v>6123685</v>
      </c>
      <c r="F74" s="527">
        <v>5893026</v>
      </c>
      <c r="G74" s="528">
        <v>5426031</v>
      </c>
    </row>
    <row r="75" spans="1:7" s="519" customFormat="1" ht="12.75" customHeight="1">
      <c r="A75" s="536" t="s">
        <v>1591</v>
      </c>
      <c r="B75" s="526">
        <v>2157438</v>
      </c>
      <c r="C75" s="526">
        <v>2176883</v>
      </c>
      <c r="D75" s="527">
        <v>2686983</v>
      </c>
      <c r="E75" s="527">
        <v>2229360</v>
      </c>
      <c r="F75" s="527">
        <v>2025630</v>
      </c>
      <c r="G75" s="528">
        <v>2595254</v>
      </c>
    </row>
    <row r="76" spans="1:7" s="519" customFormat="1" ht="12.75" customHeight="1">
      <c r="A76" s="537" t="s">
        <v>1588</v>
      </c>
      <c r="B76" s="526">
        <v>2126230</v>
      </c>
      <c r="C76" s="526">
        <v>2128952</v>
      </c>
      <c r="D76" s="527">
        <v>2142130</v>
      </c>
      <c r="E76" s="527">
        <v>1950586</v>
      </c>
      <c r="F76" s="527">
        <v>1799470</v>
      </c>
      <c r="G76" s="528">
        <v>2316921</v>
      </c>
    </row>
    <row r="77" spans="1:7" s="519" customFormat="1" ht="12.75" customHeight="1">
      <c r="A77" s="535" t="s">
        <v>1592</v>
      </c>
      <c r="B77" s="526">
        <v>0</v>
      </c>
      <c r="C77" s="526">
        <v>0</v>
      </c>
      <c r="D77" s="527">
        <v>0</v>
      </c>
      <c r="E77" s="527">
        <v>0</v>
      </c>
      <c r="F77" s="527">
        <v>0</v>
      </c>
      <c r="G77" s="528">
        <v>0</v>
      </c>
    </row>
    <row r="78" spans="1:7" s="519" customFormat="1" ht="12.75" customHeight="1">
      <c r="A78" s="536" t="s">
        <v>1590</v>
      </c>
      <c r="B78" s="526">
        <v>0</v>
      </c>
      <c r="C78" s="526">
        <v>0</v>
      </c>
      <c r="D78" s="527">
        <v>0</v>
      </c>
      <c r="E78" s="527">
        <v>0</v>
      </c>
      <c r="F78" s="527">
        <v>0</v>
      </c>
      <c r="G78" s="528">
        <v>0</v>
      </c>
    </row>
    <row r="79" spans="1:7" s="519" customFormat="1" ht="12.75" customHeight="1">
      <c r="A79" s="536" t="s">
        <v>1591</v>
      </c>
      <c r="B79" s="526">
        <v>0</v>
      </c>
      <c r="C79" s="526">
        <v>0</v>
      </c>
      <c r="D79" s="527">
        <v>0</v>
      </c>
      <c r="E79" s="527">
        <v>0</v>
      </c>
      <c r="F79" s="527">
        <v>0</v>
      </c>
      <c r="G79" s="528">
        <v>0</v>
      </c>
    </row>
    <row r="80" spans="1:7" s="519" customFormat="1" ht="12.75" customHeight="1">
      <c r="A80" s="537" t="s">
        <v>1588</v>
      </c>
      <c r="B80" s="526">
        <v>0</v>
      </c>
      <c r="C80" s="526">
        <v>0</v>
      </c>
      <c r="D80" s="527">
        <v>0</v>
      </c>
      <c r="E80" s="527">
        <v>0</v>
      </c>
      <c r="F80" s="527">
        <v>0</v>
      </c>
      <c r="G80" s="528">
        <v>0</v>
      </c>
    </row>
    <row r="81" spans="1:7" s="519" customFormat="1" ht="12.75" customHeight="1">
      <c r="A81" s="530" t="s">
        <v>1605</v>
      </c>
      <c r="B81" s="526">
        <v>207480</v>
      </c>
      <c r="C81" s="526">
        <v>207522</v>
      </c>
      <c r="D81" s="527">
        <v>207041</v>
      </c>
      <c r="E81" s="527">
        <v>228441</v>
      </c>
      <c r="F81" s="527">
        <v>225124</v>
      </c>
      <c r="G81" s="528">
        <v>238863</v>
      </c>
    </row>
    <row r="82" spans="1:7" s="519" customFormat="1" ht="12.75" customHeight="1">
      <c r="A82" s="531" t="s">
        <v>1594</v>
      </c>
      <c r="B82" s="526">
        <v>55312</v>
      </c>
      <c r="C82" s="526">
        <v>55250</v>
      </c>
      <c r="D82" s="527">
        <v>53337</v>
      </c>
      <c r="E82" s="527">
        <v>56156</v>
      </c>
      <c r="F82" s="527">
        <v>57907</v>
      </c>
      <c r="G82" s="528">
        <v>63891</v>
      </c>
    </row>
    <row r="83" spans="1:7" s="519" customFormat="1" ht="12.75" customHeight="1">
      <c r="A83" s="535" t="s">
        <v>1590</v>
      </c>
      <c r="B83" s="526">
        <v>6248</v>
      </c>
      <c r="C83" s="526">
        <v>6232</v>
      </c>
      <c r="D83" s="527">
        <v>6163</v>
      </c>
      <c r="E83" s="527">
        <v>6057</v>
      </c>
      <c r="F83" s="527">
        <v>4823</v>
      </c>
      <c r="G83" s="528">
        <v>4793</v>
      </c>
    </row>
    <row r="84" spans="1:7" s="519" customFormat="1" ht="12.75" customHeight="1">
      <c r="A84" s="535" t="s">
        <v>1591</v>
      </c>
      <c r="B84" s="526">
        <v>49064</v>
      </c>
      <c r="C84" s="526">
        <v>49018</v>
      </c>
      <c r="D84" s="527">
        <v>47174</v>
      </c>
      <c r="E84" s="527">
        <v>50099</v>
      </c>
      <c r="F84" s="527">
        <v>53084</v>
      </c>
      <c r="G84" s="528">
        <v>59098</v>
      </c>
    </row>
    <row r="85" spans="1:7" s="519" customFormat="1" ht="12.75" customHeight="1">
      <c r="A85" s="536" t="s">
        <v>1588</v>
      </c>
      <c r="B85" s="526">
        <v>49064</v>
      </c>
      <c r="C85" s="526">
        <v>49018</v>
      </c>
      <c r="D85" s="527">
        <v>47174</v>
      </c>
      <c r="E85" s="527">
        <v>50099</v>
      </c>
      <c r="F85" s="527">
        <v>53084</v>
      </c>
      <c r="G85" s="528">
        <v>59098</v>
      </c>
    </row>
    <row r="86" spans="1:7" s="519" customFormat="1" ht="12.75" customHeight="1">
      <c r="A86" s="531" t="s">
        <v>1592</v>
      </c>
      <c r="B86" s="526">
        <v>0</v>
      </c>
      <c r="C86" s="526">
        <v>0</v>
      </c>
      <c r="D86" s="527">
        <v>1095</v>
      </c>
      <c r="E86" s="527">
        <v>2271</v>
      </c>
      <c r="F86" s="527">
        <v>2283</v>
      </c>
      <c r="G86" s="528">
        <v>0</v>
      </c>
    </row>
    <row r="87" spans="1:7" s="519" customFormat="1" ht="12.75" customHeight="1">
      <c r="A87" s="535" t="s">
        <v>1590</v>
      </c>
      <c r="B87" s="526">
        <v>0</v>
      </c>
      <c r="C87" s="526">
        <v>0</v>
      </c>
      <c r="D87" s="527">
        <v>0</v>
      </c>
      <c r="E87" s="527">
        <v>0</v>
      </c>
      <c r="F87" s="527">
        <v>0</v>
      </c>
      <c r="G87" s="528">
        <v>0</v>
      </c>
    </row>
    <row r="88" spans="1:7" s="519" customFormat="1" ht="12.75" customHeight="1">
      <c r="A88" s="535" t="s">
        <v>1591</v>
      </c>
      <c r="B88" s="526">
        <v>0</v>
      </c>
      <c r="C88" s="526">
        <v>0</v>
      </c>
      <c r="D88" s="527">
        <v>1095</v>
      </c>
      <c r="E88" s="527">
        <v>2271</v>
      </c>
      <c r="F88" s="527">
        <v>2283</v>
      </c>
      <c r="G88" s="528">
        <v>0</v>
      </c>
    </row>
    <row r="89" spans="1:7" s="519" customFormat="1" ht="12.75" customHeight="1">
      <c r="A89" s="536" t="s">
        <v>1588</v>
      </c>
      <c r="B89" s="526">
        <v>0</v>
      </c>
      <c r="C89" s="526">
        <v>0</v>
      </c>
      <c r="D89" s="527">
        <v>1095</v>
      </c>
      <c r="E89" s="527">
        <v>2271</v>
      </c>
      <c r="F89" s="527">
        <v>2283</v>
      </c>
      <c r="G89" s="528">
        <v>0</v>
      </c>
    </row>
    <row r="90" spans="1:7" s="519" customFormat="1" ht="12.75" customHeight="1">
      <c r="A90" s="531" t="s">
        <v>1593</v>
      </c>
      <c r="B90" s="526">
        <v>152168</v>
      </c>
      <c r="C90" s="526">
        <v>152272</v>
      </c>
      <c r="D90" s="527">
        <v>152609</v>
      </c>
      <c r="E90" s="527">
        <v>170014</v>
      </c>
      <c r="F90" s="527">
        <v>164934</v>
      </c>
      <c r="G90" s="528">
        <v>174972</v>
      </c>
    </row>
    <row r="91" spans="1:7" s="519" customFormat="1" ht="12.75" customHeight="1">
      <c r="A91" s="535" t="s">
        <v>1590</v>
      </c>
      <c r="B91" s="526">
        <v>121262</v>
      </c>
      <c r="C91" s="526">
        <v>120585</v>
      </c>
      <c r="D91" s="527">
        <v>118408</v>
      </c>
      <c r="E91" s="527">
        <v>138594</v>
      </c>
      <c r="F91" s="527">
        <v>134144</v>
      </c>
      <c r="G91" s="528">
        <v>134966</v>
      </c>
    </row>
    <row r="92" spans="1:7" s="519" customFormat="1" ht="12.75" customHeight="1">
      <c r="A92" s="535" t="s">
        <v>1591</v>
      </c>
      <c r="B92" s="526">
        <v>30906</v>
      </c>
      <c r="C92" s="526">
        <v>31687</v>
      </c>
      <c r="D92" s="527">
        <v>34201</v>
      </c>
      <c r="E92" s="527">
        <v>31420</v>
      </c>
      <c r="F92" s="527">
        <v>30790</v>
      </c>
      <c r="G92" s="528">
        <v>40006</v>
      </c>
    </row>
    <row r="93" spans="1:7" s="519" customFormat="1" ht="12.75" customHeight="1">
      <c r="A93" s="536" t="s">
        <v>1588</v>
      </c>
      <c r="B93" s="526">
        <v>30906</v>
      </c>
      <c r="C93" s="526">
        <v>31687</v>
      </c>
      <c r="D93" s="527">
        <v>34201</v>
      </c>
      <c r="E93" s="527">
        <v>31420</v>
      </c>
      <c r="F93" s="527">
        <v>30790</v>
      </c>
      <c r="G93" s="528">
        <v>40006</v>
      </c>
    </row>
    <row r="94" spans="1:7" s="519" customFormat="1" ht="12.75" customHeight="1">
      <c r="A94" s="529" t="s">
        <v>1606</v>
      </c>
      <c r="B94" s="526">
        <v>40363022</v>
      </c>
      <c r="C94" s="526">
        <v>45378944</v>
      </c>
      <c r="D94" s="527">
        <v>48605871</v>
      </c>
      <c r="E94" s="527">
        <v>49708251</v>
      </c>
      <c r="F94" s="527">
        <v>50064325</v>
      </c>
      <c r="G94" s="528">
        <v>50479678</v>
      </c>
    </row>
    <row r="95" spans="1:7" s="519" customFormat="1" ht="12.75" customHeight="1">
      <c r="A95" s="530" t="s">
        <v>1607</v>
      </c>
      <c r="B95" s="526">
        <v>25005508</v>
      </c>
      <c r="C95" s="526">
        <v>28195903</v>
      </c>
      <c r="D95" s="527">
        <v>30243311</v>
      </c>
      <c r="E95" s="527">
        <v>30651451</v>
      </c>
      <c r="F95" s="527">
        <v>30817533</v>
      </c>
      <c r="G95" s="528">
        <v>30859032</v>
      </c>
    </row>
    <row r="96" spans="1:7" s="519" customFormat="1" ht="12.75" customHeight="1">
      <c r="A96" s="531" t="s">
        <v>1592</v>
      </c>
      <c r="B96" s="526">
        <v>49817</v>
      </c>
      <c r="C96" s="526">
        <v>56814</v>
      </c>
      <c r="D96" s="527">
        <v>109129</v>
      </c>
      <c r="E96" s="527">
        <v>13504</v>
      </c>
      <c r="F96" s="527">
        <v>26781</v>
      </c>
      <c r="G96" s="528">
        <v>16486</v>
      </c>
    </row>
    <row r="97" spans="1:7" s="519" customFormat="1" ht="12.75" customHeight="1">
      <c r="A97" s="535" t="s">
        <v>1590</v>
      </c>
      <c r="B97" s="526">
        <v>22868</v>
      </c>
      <c r="C97" s="526">
        <v>34994</v>
      </c>
      <c r="D97" s="527">
        <v>82012</v>
      </c>
      <c r="E97" s="527">
        <v>8313</v>
      </c>
      <c r="F97" s="527">
        <v>8492</v>
      </c>
      <c r="G97" s="528">
        <v>8526</v>
      </c>
    </row>
    <row r="98" spans="1:7" s="519" customFormat="1" ht="12.75" customHeight="1">
      <c r="A98" s="535" t="s">
        <v>1591</v>
      </c>
      <c r="B98" s="526">
        <v>26949</v>
      </c>
      <c r="C98" s="526">
        <v>21820</v>
      </c>
      <c r="D98" s="527">
        <v>27117</v>
      </c>
      <c r="E98" s="527">
        <v>5191</v>
      </c>
      <c r="F98" s="527">
        <v>18289</v>
      </c>
      <c r="G98" s="528">
        <v>7960</v>
      </c>
    </row>
    <row r="99" spans="1:7" s="519" customFormat="1" ht="12.75" customHeight="1">
      <c r="A99" s="536" t="s">
        <v>1588</v>
      </c>
      <c r="B99" s="526">
        <v>26949</v>
      </c>
      <c r="C99" s="526">
        <v>21820</v>
      </c>
      <c r="D99" s="527">
        <v>27117</v>
      </c>
      <c r="E99" s="527">
        <v>5191</v>
      </c>
      <c r="F99" s="527">
        <v>17996</v>
      </c>
      <c r="G99" s="528">
        <v>7684</v>
      </c>
    </row>
    <row r="100" spans="1:7" s="519" customFormat="1" ht="12.75" customHeight="1">
      <c r="A100" s="531" t="s">
        <v>1593</v>
      </c>
      <c r="B100" s="526">
        <v>24445425</v>
      </c>
      <c r="C100" s="526">
        <v>27665490</v>
      </c>
      <c r="D100" s="527">
        <v>29706102</v>
      </c>
      <c r="E100" s="527">
        <v>30242274</v>
      </c>
      <c r="F100" s="527">
        <v>30404286</v>
      </c>
      <c r="G100" s="528">
        <v>30458252</v>
      </c>
    </row>
    <row r="101" spans="1:7" s="519" customFormat="1" ht="12.75" customHeight="1">
      <c r="A101" s="535" t="s">
        <v>1590</v>
      </c>
      <c r="B101" s="526">
        <v>7497279</v>
      </c>
      <c r="C101" s="526">
        <v>8134870</v>
      </c>
      <c r="D101" s="527">
        <v>8437505</v>
      </c>
      <c r="E101" s="527">
        <v>8301365</v>
      </c>
      <c r="F101" s="527">
        <v>8105149</v>
      </c>
      <c r="G101" s="528">
        <v>8056597</v>
      </c>
    </row>
    <row r="102" spans="1:7" s="519" customFormat="1" ht="12.75" customHeight="1">
      <c r="A102" s="535" t="s">
        <v>1591</v>
      </c>
      <c r="B102" s="526">
        <v>16948146</v>
      </c>
      <c r="C102" s="526">
        <v>19530620</v>
      </c>
      <c r="D102" s="527">
        <v>21268597</v>
      </c>
      <c r="E102" s="527">
        <v>21940909</v>
      </c>
      <c r="F102" s="527">
        <v>22299137</v>
      </c>
      <c r="G102" s="528">
        <v>22401655</v>
      </c>
    </row>
    <row r="103" spans="1:7" s="519" customFormat="1" ht="12.75" customHeight="1">
      <c r="A103" s="536" t="s">
        <v>1588</v>
      </c>
      <c r="B103" s="526">
        <v>16643978</v>
      </c>
      <c r="C103" s="526">
        <v>19147941</v>
      </c>
      <c r="D103" s="527">
        <v>20427267</v>
      </c>
      <c r="E103" s="527">
        <v>21134320</v>
      </c>
      <c r="F103" s="527">
        <v>21465778</v>
      </c>
      <c r="G103" s="528">
        <v>21632199</v>
      </c>
    </row>
    <row r="104" spans="1:7" s="519" customFormat="1" ht="12.75" customHeight="1">
      <c r="A104" s="531" t="s">
        <v>1594</v>
      </c>
      <c r="B104" s="526">
        <v>367216</v>
      </c>
      <c r="C104" s="526">
        <v>332662</v>
      </c>
      <c r="D104" s="527">
        <v>294651</v>
      </c>
      <c r="E104" s="527">
        <v>274427</v>
      </c>
      <c r="F104" s="527">
        <v>269798</v>
      </c>
      <c r="G104" s="528">
        <v>262150</v>
      </c>
    </row>
    <row r="105" spans="1:7" s="519" customFormat="1" ht="12.75" customHeight="1">
      <c r="A105" s="535" t="s">
        <v>1590</v>
      </c>
      <c r="B105" s="526">
        <v>35750</v>
      </c>
      <c r="C105" s="526">
        <v>36254</v>
      </c>
      <c r="D105" s="527">
        <v>37975</v>
      </c>
      <c r="E105" s="527">
        <v>29308</v>
      </c>
      <c r="F105" s="527">
        <v>28360</v>
      </c>
      <c r="G105" s="528">
        <v>28066</v>
      </c>
    </row>
    <row r="106" spans="1:7" s="519" customFormat="1" ht="12.75" customHeight="1">
      <c r="A106" s="535" t="s">
        <v>1591</v>
      </c>
      <c r="B106" s="526">
        <v>331466</v>
      </c>
      <c r="C106" s="526">
        <v>296408</v>
      </c>
      <c r="D106" s="527">
        <v>256676</v>
      </c>
      <c r="E106" s="527">
        <v>245119</v>
      </c>
      <c r="F106" s="527">
        <v>241438</v>
      </c>
      <c r="G106" s="528">
        <v>234084</v>
      </c>
    </row>
    <row r="107" spans="1:7" s="519" customFormat="1" ht="12.75" customHeight="1">
      <c r="A107" s="536" t="s">
        <v>1588</v>
      </c>
      <c r="B107" s="526">
        <v>320952</v>
      </c>
      <c r="C107" s="526">
        <v>285862</v>
      </c>
      <c r="D107" s="527">
        <v>245052</v>
      </c>
      <c r="E107" s="527">
        <v>233309</v>
      </c>
      <c r="F107" s="527">
        <v>228926</v>
      </c>
      <c r="G107" s="528">
        <v>222304</v>
      </c>
    </row>
    <row r="108" spans="1:7" s="519" customFormat="1" ht="12.75" customHeight="1">
      <c r="A108" s="531" t="s">
        <v>1595</v>
      </c>
      <c r="B108" s="526">
        <v>143050</v>
      </c>
      <c r="C108" s="526">
        <v>140937</v>
      </c>
      <c r="D108" s="527">
        <v>133429</v>
      </c>
      <c r="E108" s="527">
        <v>121246</v>
      </c>
      <c r="F108" s="527">
        <v>116668</v>
      </c>
      <c r="G108" s="528">
        <v>122144</v>
      </c>
    </row>
    <row r="109" spans="1:7" s="519" customFormat="1" ht="12.75" customHeight="1">
      <c r="A109" s="535" t="s">
        <v>1590</v>
      </c>
      <c r="B109" s="526">
        <v>143050</v>
      </c>
      <c r="C109" s="526">
        <v>140937</v>
      </c>
      <c r="D109" s="527">
        <v>133429</v>
      </c>
      <c r="E109" s="527">
        <v>121246</v>
      </c>
      <c r="F109" s="527">
        <v>116668</v>
      </c>
      <c r="G109" s="528">
        <v>122144</v>
      </c>
    </row>
    <row r="110" spans="1:7" s="519" customFormat="1" ht="12.75" customHeight="1">
      <c r="A110" s="535" t="s">
        <v>1591</v>
      </c>
      <c r="B110" s="526">
        <v>0</v>
      </c>
      <c r="C110" s="526">
        <v>0</v>
      </c>
      <c r="D110" s="527">
        <v>0</v>
      </c>
      <c r="E110" s="527">
        <v>0</v>
      </c>
      <c r="F110" s="527">
        <v>0</v>
      </c>
      <c r="G110" s="528">
        <v>0</v>
      </c>
    </row>
    <row r="111" spans="1:7" s="519" customFormat="1" ht="12.75" customHeight="1">
      <c r="A111" s="536" t="s">
        <v>1588</v>
      </c>
      <c r="B111" s="526">
        <v>0</v>
      </c>
      <c r="C111" s="526">
        <v>0</v>
      </c>
      <c r="D111" s="527">
        <v>0</v>
      </c>
      <c r="E111" s="527">
        <v>0</v>
      </c>
      <c r="F111" s="527">
        <v>0</v>
      </c>
      <c r="G111" s="528">
        <v>0</v>
      </c>
    </row>
    <row r="112" spans="1:7" s="519" customFormat="1" ht="12.75" customHeight="1">
      <c r="A112" s="530" t="s">
        <v>1608</v>
      </c>
      <c r="B112" s="526">
        <v>706764</v>
      </c>
      <c r="C112" s="526">
        <v>897519</v>
      </c>
      <c r="D112" s="527">
        <v>770300</v>
      </c>
      <c r="E112" s="527">
        <v>958819</v>
      </c>
      <c r="F112" s="527">
        <v>981149</v>
      </c>
      <c r="G112" s="528">
        <v>1218170</v>
      </c>
    </row>
    <row r="113" spans="1:7" s="519" customFormat="1" ht="12.75" customHeight="1">
      <c r="A113" s="531" t="s">
        <v>1592</v>
      </c>
      <c r="B113" s="526">
        <v>29431</v>
      </c>
      <c r="C113" s="526">
        <v>43875</v>
      </c>
      <c r="D113" s="527">
        <v>43926</v>
      </c>
      <c r="E113" s="527">
        <v>31960</v>
      </c>
      <c r="F113" s="527">
        <v>45183</v>
      </c>
      <c r="G113" s="528">
        <v>27289</v>
      </c>
    </row>
    <row r="114" spans="1:7" s="519" customFormat="1" ht="12.75" customHeight="1">
      <c r="A114" s="535" t="s">
        <v>1590</v>
      </c>
      <c r="B114" s="526">
        <v>23171</v>
      </c>
      <c r="C114" s="526">
        <v>22278</v>
      </c>
      <c r="D114" s="527">
        <v>20745</v>
      </c>
      <c r="E114" s="527">
        <v>18357</v>
      </c>
      <c r="F114" s="527">
        <v>26408</v>
      </c>
      <c r="G114" s="528">
        <v>23477</v>
      </c>
    </row>
    <row r="115" spans="1:7" s="519" customFormat="1" ht="12.75" customHeight="1">
      <c r="A115" s="535" t="s">
        <v>1591</v>
      </c>
      <c r="B115" s="526">
        <v>6260</v>
      </c>
      <c r="C115" s="526">
        <v>21597</v>
      </c>
      <c r="D115" s="527">
        <v>23181</v>
      </c>
      <c r="E115" s="527">
        <v>13603</v>
      </c>
      <c r="F115" s="527">
        <v>18775</v>
      </c>
      <c r="G115" s="528">
        <v>3812</v>
      </c>
    </row>
    <row r="116" spans="1:7" s="519" customFormat="1" ht="12.75" customHeight="1">
      <c r="A116" s="536" t="s">
        <v>1588</v>
      </c>
      <c r="B116" s="526">
        <v>6260</v>
      </c>
      <c r="C116" s="526">
        <v>6239</v>
      </c>
      <c r="D116" s="527">
        <v>6255</v>
      </c>
      <c r="E116" s="527">
        <v>13064</v>
      </c>
      <c r="F116" s="527">
        <v>18297</v>
      </c>
      <c r="G116" s="528">
        <v>3812</v>
      </c>
    </row>
    <row r="117" spans="1:7" s="519" customFormat="1" ht="12.75" customHeight="1">
      <c r="A117" s="531" t="s">
        <v>1593</v>
      </c>
      <c r="B117" s="526">
        <v>449291</v>
      </c>
      <c r="C117" s="526">
        <v>624464</v>
      </c>
      <c r="D117" s="527">
        <v>539828</v>
      </c>
      <c r="E117" s="527">
        <v>749738</v>
      </c>
      <c r="F117" s="527">
        <v>729788</v>
      </c>
      <c r="G117" s="528">
        <v>975738</v>
      </c>
    </row>
    <row r="118" spans="1:7" s="519" customFormat="1" ht="12.75" customHeight="1">
      <c r="A118" s="535" t="s">
        <v>1590</v>
      </c>
      <c r="B118" s="526">
        <v>105882</v>
      </c>
      <c r="C118" s="526">
        <v>108652</v>
      </c>
      <c r="D118" s="527">
        <v>99540</v>
      </c>
      <c r="E118" s="527">
        <v>100379</v>
      </c>
      <c r="F118" s="527">
        <v>112002</v>
      </c>
      <c r="G118" s="528">
        <v>352724</v>
      </c>
    </row>
    <row r="119" spans="1:7" s="519" customFormat="1" ht="12.75" customHeight="1">
      <c r="A119" s="535" t="s">
        <v>1591</v>
      </c>
      <c r="B119" s="526">
        <v>343409</v>
      </c>
      <c r="C119" s="526">
        <v>515812</v>
      </c>
      <c r="D119" s="527">
        <v>440288</v>
      </c>
      <c r="E119" s="527">
        <v>649359</v>
      </c>
      <c r="F119" s="527">
        <v>617786</v>
      </c>
      <c r="G119" s="528">
        <v>623014</v>
      </c>
    </row>
    <row r="120" spans="1:7" s="519" customFormat="1" ht="12.75" customHeight="1">
      <c r="A120" s="536" t="s">
        <v>1588</v>
      </c>
      <c r="B120" s="526">
        <v>340975</v>
      </c>
      <c r="C120" s="526">
        <v>513580</v>
      </c>
      <c r="D120" s="527">
        <v>437008</v>
      </c>
      <c r="E120" s="527">
        <v>646656</v>
      </c>
      <c r="F120" s="527">
        <v>616601</v>
      </c>
      <c r="G120" s="528">
        <v>622400</v>
      </c>
    </row>
    <row r="121" spans="1:7" s="519" customFormat="1" ht="12.75" customHeight="1">
      <c r="A121" s="531" t="s">
        <v>1594</v>
      </c>
      <c r="B121" s="526">
        <v>104329</v>
      </c>
      <c r="C121" s="526">
        <v>101964</v>
      </c>
      <c r="D121" s="527">
        <v>70905</v>
      </c>
      <c r="E121" s="527">
        <v>79773</v>
      </c>
      <c r="F121" s="527">
        <v>86191</v>
      </c>
      <c r="G121" s="528">
        <v>87599</v>
      </c>
    </row>
    <row r="122" spans="1:7" s="519" customFormat="1" ht="12.75" customHeight="1">
      <c r="A122" s="535" t="s">
        <v>1590</v>
      </c>
      <c r="B122" s="526">
        <v>37751</v>
      </c>
      <c r="C122" s="526">
        <v>37447</v>
      </c>
      <c r="D122" s="527">
        <v>7483</v>
      </c>
      <c r="E122" s="527">
        <v>7094</v>
      </c>
      <c r="F122" s="527">
        <v>7092</v>
      </c>
      <c r="G122" s="528">
        <v>7091</v>
      </c>
    </row>
    <row r="123" spans="1:7" s="519" customFormat="1" ht="12.75" customHeight="1">
      <c r="A123" s="535" t="s">
        <v>1591</v>
      </c>
      <c r="B123" s="526">
        <v>66578</v>
      </c>
      <c r="C123" s="526">
        <v>64517</v>
      </c>
      <c r="D123" s="527">
        <v>63422</v>
      </c>
      <c r="E123" s="527">
        <v>72679</v>
      </c>
      <c r="F123" s="527">
        <v>79099</v>
      </c>
      <c r="G123" s="528">
        <v>80508</v>
      </c>
    </row>
    <row r="124" spans="1:7" s="519" customFormat="1" ht="12.75" customHeight="1">
      <c r="A124" s="536" t="s">
        <v>1588</v>
      </c>
      <c r="B124" s="526">
        <v>66578</v>
      </c>
      <c r="C124" s="526">
        <v>64517</v>
      </c>
      <c r="D124" s="527">
        <v>63422</v>
      </c>
      <c r="E124" s="527">
        <v>72679</v>
      </c>
      <c r="F124" s="527">
        <v>79099</v>
      </c>
      <c r="G124" s="528">
        <v>80508</v>
      </c>
    </row>
    <row r="125" spans="1:7" s="519" customFormat="1" ht="12.75" customHeight="1">
      <c r="A125" s="531" t="s">
        <v>1595</v>
      </c>
      <c r="B125" s="526">
        <v>123713</v>
      </c>
      <c r="C125" s="526">
        <v>127216</v>
      </c>
      <c r="D125" s="527">
        <v>115641</v>
      </c>
      <c r="E125" s="527">
        <v>97348</v>
      </c>
      <c r="F125" s="527">
        <v>119987</v>
      </c>
      <c r="G125" s="528">
        <v>127544</v>
      </c>
    </row>
    <row r="126" spans="1:7" s="519" customFormat="1" ht="12.75" customHeight="1">
      <c r="A126" s="535" t="s">
        <v>1590</v>
      </c>
      <c r="B126" s="526">
        <v>122465</v>
      </c>
      <c r="C126" s="526">
        <v>126003</v>
      </c>
      <c r="D126" s="527">
        <v>114417</v>
      </c>
      <c r="E126" s="527">
        <v>96319</v>
      </c>
      <c r="F126" s="527">
        <v>118941</v>
      </c>
      <c r="G126" s="528">
        <v>126515</v>
      </c>
    </row>
    <row r="127" spans="1:7" s="519" customFormat="1" ht="12.75" customHeight="1">
      <c r="A127" s="535" t="s">
        <v>1591</v>
      </c>
      <c r="B127" s="526">
        <v>1248</v>
      </c>
      <c r="C127" s="526">
        <v>1213</v>
      </c>
      <c r="D127" s="527">
        <v>1224</v>
      </c>
      <c r="E127" s="527">
        <v>1029</v>
      </c>
      <c r="F127" s="527">
        <v>1046</v>
      </c>
      <c r="G127" s="528">
        <v>1029</v>
      </c>
    </row>
    <row r="128" spans="1:7" s="519" customFormat="1" ht="12.75" customHeight="1">
      <c r="A128" s="536" t="s">
        <v>1588</v>
      </c>
      <c r="B128" s="526">
        <v>0</v>
      </c>
      <c r="C128" s="526">
        <v>0</v>
      </c>
      <c r="D128" s="527">
        <v>0</v>
      </c>
      <c r="E128" s="527">
        <v>0</v>
      </c>
      <c r="F128" s="527">
        <v>0</v>
      </c>
      <c r="G128" s="528">
        <v>0</v>
      </c>
    </row>
    <row r="129" spans="1:7" s="519" customFormat="1" ht="12.75" customHeight="1">
      <c r="A129" s="530" t="s">
        <v>1609</v>
      </c>
      <c r="B129" s="526">
        <v>14650750</v>
      </c>
      <c r="C129" s="526">
        <v>16285522</v>
      </c>
      <c r="D129" s="527">
        <v>17592260</v>
      </c>
      <c r="E129" s="527">
        <v>18097981</v>
      </c>
      <c r="F129" s="527">
        <v>18265643</v>
      </c>
      <c r="G129" s="528">
        <v>18402476</v>
      </c>
    </row>
    <row r="130" spans="1:7" s="519" customFormat="1" ht="12.75" customHeight="1">
      <c r="A130" s="531" t="s">
        <v>1592</v>
      </c>
      <c r="B130" s="526">
        <v>16334</v>
      </c>
      <c r="C130" s="526">
        <v>12027</v>
      </c>
      <c r="D130" s="527">
        <v>10392</v>
      </c>
      <c r="E130" s="527">
        <v>6487</v>
      </c>
      <c r="F130" s="527">
        <v>3984</v>
      </c>
      <c r="G130" s="528">
        <v>3983</v>
      </c>
    </row>
    <row r="131" spans="1:7" s="519" customFormat="1" ht="12.75" customHeight="1">
      <c r="A131" s="535" t="s">
        <v>1590</v>
      </c>
      <c r="B131" s="526">
        <v>16334</v>
      </c>
      <c r="C131" s="526">
        <v>12027</v>
      </c>
      <c r="D131" s="527">
        <v>10392</v>
      </c>
      <c r="E131" s="527">
        <v>6487</v>
      </c>
      <c r="F131" s="527">
        <v>3984</v>
      </c>
      <c r="G131" s="528">
        <v>3983</v>
      </c>
    </row>
    <row r="132" spans="1:7" s="519" customFormat="1" ht="12.75" customHeight="1">
      <c r="A132" s="535" t="s">
        <v>1591</v>
      </c>
      <c r="B132" s="526">
        <v>0</v>
      </c>
      <c r="C132" s="526">
        <v>0</v>
      </c>
      <c r="D132" s="527">
        <v>0</v>
      </c>
      <c r="E132" s="527">
        <v>0</v>
      </c>
      <c r="F132" s="527">
        <v>0</v>
      </c>
      <c r="G132" s="528">
        <v>0</v>
      </c>
    </row>
    <row r="133" spans="1:7" s="519" customFormat="1" ht="12.75" customHeight="1">
      <c r="A133" s="536" t="s">
        <v>1588</v>
      </c>
      <c r="B133" s="526">
        <v>0</v>
      </c>
      <c r="C133" s="526">
        <v>0</v>
      </c>
      <c r="D133" s="527">
        <v>0</v>
      </c>
      <c r="E133" s="527">
        <v>0</v>
      </c>
      <c r="F133" s="527">
        <v>0</v>
      </c>
      <c r="G133" s="528">
        <v>0</v>
      </c>
    </row>
    <row r="134" spans="1:7" s="519" customFormat="1" ht="12.75" customHeight="1">
      <c r="A134" s="531" t="s">
        <v>1593</v>
      </c>
      <c r="B134" s="526">
        <v>14634416</v>
      </c>
      <c r="C134" s="526">
        <v>16273495</v>
      </c>
      <c r="D134" s="527">
        <v>17581868</v>
      </c>
      <c r="E134" s="527">
        <v>18091494</v>
      </c>
      <c r="F134" s="527">
        <v>18261659</v>
      </c>
      <c r="G134" s="528">
        <v>18398493</v>
      </c>
    </row>
    <row r="135" spans="1:7" s="519" customFormat="1" ht="12.75" customHeight="1">
      <c r="A135" s="535" t="s">
        <v>1590</v>
      </c>
      <c r="B135" s="526">
        <v>11678470</v>
      </c>
      <c r="C135" s="526">
        <v>12364387</v>
      </c>
      <c r="D135" s="527">
        <v>12829875</v>
      </c>
      <c r="E135" s="527">
        <v>12800434</v>
      </c>
      <c r="F135" s="527">
        <v>12859000</v>
      </c>
      <c r="G135" s="528">
        <v>12826514</v>
      </c>
    </row>
    <row r="136" spans="1:7" s="519" customFormat="1" ht="12.75" customHeight="1">
      <c r="A136" s="535" t="s">
        <v>1591</v>
      </c>
      <c r="B136" s="526">
        <v>2955946</v>
      </c>
      <c r="C136" s="526">
        <v>3909108</v>
      </c>
      <c r="D136" s="527">
        <v>4751993</v>
      </c>
      <c r="E136" s="527">
        <v>5291060</v>
      </c>
      <c r="F136" s="527">
        <v>5402659</v>
      </c>
      <c r="G136" s="528">
        <v>5571979</v>
      </c>
    </row>
    <row r="137" spans="1:7" s="519" customFormat="1" ht="12.75" customHeight="1">
      <c r="A137" s="536" t="s">
        <v>1588</v>
      </c>
      <c r="B137" s="526">
        <v>2879297</v>
      </c>
      <c r="C137" s="526">
        <v>3830322</v>
      </c>
      <c r="D137" s="527">
        <v>4625795</v>
      </c>
      <c r="E137" s="527">
        <v>5125350</v>
      </c>
      <c r="F137" s="527">
        <v>5237545</v>
      </c>
      <c r="G137" s="528">
        <v>5406053</v>
      </c>
    </row>
    <row r="138" spans="1:7" s="519" customFormat="1" ht="12.75" customHeight="1">
      <c r="A138" s="533" t="s">
        <v>1610</v>
      </c>
      <c r="B138" s="526">
        <v>2247077</v>
      </c>
      <c r="C138" s="526">
        <v>2324448</v>
      </c>
      <c r="D138" s="527">
        <v>2456964</v>
      </c>
      <c r="E138" s="527">
        <v>2600617</v>
      </c>
      <c r="F138" s="527">
        <v>2687714</v>
      </c>
      <c r="G138" s="528">
        <v>2744235</v>
      </c>
    </row>
    <row r="139" spans="1:7" s="519" customFormat="1" ht="12.75" customHeight="1">
      <c r="A139" s="533" t="s">
        <v>1611</v>
      </c>
      <c r="B139" s="526">
        <v>-2409964</v>
      </c>
      <c r="C139" s="526">
        <v>-2367963</v>
      </c>
      <c r="D139" s="527">
        <v>-2754562</v>
      </c>
      <c r="E139" s="527">
        <v>-2377881</v>
      </c>
      <c r="F139" s="527">
        <v>-2514842</v>
      </c>
      <c r="G139" s="528">
        <v>-2706516</v>
      </c>
    </row>
    <row r="140" spans="1:7" s="519" customFormat="1" ht="12.75" customHeight="1">
      <c r="A140" s="529" t="s">
        <v>1612</v>
      </c>
      <c r="B140" s="526">
        <v>-71954</v>
      </c>
      <c r="C140" s="526">
        <v>-92646</v>
      </c>
      <c r="D140" s="527">
        <v>-153290</v>
      </c>
      <c r="E140" s="527">
        <v>-50094</v>
      </c>
      <c r="F140" s="527">
        <v>-23120</v>
      </c>
      <c r="G140" s="528">
        <v>-41565</v>
      </c>
    </row>
    <row r="141" spans="1:7" s="519" customFormat="1" ht="12.75" customHeight="1">
      <c r="A141" s="530" t="s">
        <v>1590</v>
      </c>
      <c r="B141" s="526">
        <v>-72181</v>
      </c>
      <c r="C141" s="526">
        <v>-55563</v>
      </c>
      <c r="D141" s="527">
        <v>-36148</v>
      </c>
      <c r="E141" s="527">
        <v>-42303</v>
      </c>
      <c r="F141" s="527">
        <v>-30168</v>
      </c>
      <c r="G141" s="528">
        <v>-19626</v>
      </c>
    </row>
    <row r="142" spans="1:7" s="519" customFormat="1" ht="12.75" customHeight="1">
      <c r="A142" s="530" t="s">
        <v>1591</v>
      </c>
      <c r="B142" s="526">
        <v>227</v>
      </c>
      <c r="C142" s="526">
        <v>-37083</v>
      </c>
      <c r="D142" s="527">
        <v>-117142</v>
      </c>
      <c r="E142" s="527">
        <v>-7791</v>
      </c>
      <c r="F142" s="527">
        <v>7048</v>
      </c>
      <c r="G142" s="528">
        <v>-21939</v>
      </c>
    </row>
    <row r="143" spans="1:7" s="519" customFormat="1" ht="12.75" customHeight="1">
      <c r="A143" s="531" t="s">
        <v>1588</v>
      </c>
      <c r="B143" s="526">
        <v>-11599</v>
      </c>
      <c r="C143" s="526">
        <v>-36692</v>
      </c>
      <c r="D143" s="527">
        <v>-116771</v>
      </c>
      <c r="E143" s="527">
        <v>-7514</v>
      </c>
      <c r="F143" s="527">
        <v>7221</v>
      </c>
      <c r="G143" s="528">
        <v>-21701</v>
      </c>
    </row>
    <row r="144" spans="1:7" s="519" customFormat="1" ht="12.75" customHeight="1">
      <c r="A144" s="529" t="s">
        <v>1613</v>
      </c>
      <c r="B144" s="526">
        <v>-2338010</v>
      </c>
      <c r="C144" s="526">
        <v>-2275317</v>
      </c>
      <c r="D144" s="527">
        <v>-2601272</v>
      </c>
      <c r="E144" s="527">
        <v>-2327787</v>
      </c>
      <c r="F144" s="527">
        <v>-2491722</v>
      </c>
      <c r="G144" s="528">
        <v>-2664951</v>
      </c>
    </row>
    <row r="145" spans="1:7" s="519" customFormat="1" ht="12.75" customHeight="1">
      <c r="A145" s="530" t="s">
        <v>1590</v>
      </c>
      <c r="B145" s="526">
        <v>-1935803</v>
      </c>
      <c r="C145" s="526">
        <v>-1841019</v>
      </c>
      <c r="D145" s="527">
        <v>-2040317</v>
      </c>
      <c r="E145" s="527">
        <v>-1946907</v>
      </c>
      <c r="F145" s="527">
        <v>-2033523</v>
      </c>
      <c r="G145" s="528">
        <v>-2178718</v>
      </c>
    </row>
    <row r="146" spans="1:7" s="519" customFormat="1" ht="12.75" customHeight="1">
      <c r="A146" s="530" t="s">
        <v>1591</v>
      </c>
      <c r="B146" s="526">
        <v>-402207</v>
      </c>
      <c r="C146" s="526">
        <v>-434298</v>
      </c>
      <c r="D146" s="527">
        <v>-560955</v>
      </c>
      <c r="E146" s="527">
        <v>-380880</v>
      </c>
      <c r="F146" s="527">
        <v>-458199</v>
      </c>
      <c r="G146" s="528">
        <v>-486233</v>
      </c>
    </row>
    <row r="147" spans="1:7" s="519" customFormat="1" ht="12.75" customHeight="1">
      <c r="A147" s="531" t="s">
        <v>1588</v>
      </c>
      <c r="B147" s="526">
        <v>-305258</v>
      </c>
      <c r="C147" s="526">
        <v>-358879</v>
      </c>
      <c r="D147" s="527">
        <v>-498024</v>
      </c>
      <c r="E147" s="527">
        <v>-329394</v>
      </c>
      <c r="F147" s="527">
        <v>-341473</v>
      </c>
      <c r="G147" s="528">
        <v>-455356</v>
      </c>
    </row>
    <row r="148" spans="1:7" s="519" customFormat="1" ht="12.75" customHeight="1">
      <c r="A148" s="538" t="s">
        <v>1585</v>
      </c>
      <c r="B148" s="520">
        <v>0</v>
      </c>
      <c r="C148" s="520">
        <v>0</v>
      </c>
      <c r="D148" s="521">
        <v>0</v>
      </c>
      <c r="E148" s="521">
        <v>0</v>
      </c>
      <c r="F148" s="521">
        <v>0</v>
      </c>
      <c r="G148" s="522">
        <v>0</v>
      </c>
    </row>
    <row r="149" spans="1:7" s="519" customFormat="1" ht="12.75" customHeight="1">
      <c r="A149" s="534" t="s">
        <v>1614</v>
      </c>
      <c r="B149" s="523">
        <v>42248711</v>
      </c>
      <c r="C149" s="523">
        <v>43964787</v>
      </c>
      <c r="D149" s="524">
        <v>45690405</v>
      </c>
      <c r="E149" s="524">
        <v>45777830</v>
      </c>
      <c r="F149" s="524">
        <v>44891924</v>
      </c>
      <c r="G149" s="525">
        <v>45536119</v>
      </c>
    </row>
    <row r="150" spans="1:7" s="519" customFormat="1" ht="12.75" customHeight="1">
      <c r="A150" s="533" t="s">
        <v>1615</v>
      </c>
      <c r="B150" s="526">
        <v>19848046</v>
      </c>
      <c r="C150" s="526">
        <v>20326698</v>
      </c>
      <c r="D150" s="527">
        <v>20525109</v>
      </c>
      <c r="E150" s="527">
        <v>19866626</v>
      </c>
      <c r="F150" s="527">
        <v>17749776</v>
      </c>
      <c r="G150" s="528">
        <v>17909527</v>
      </c>
    </row>
    <row r="151" spans="1:7" s="519" customFormat="1" ht="12.75" customHeight="1">
      <c r="A151" s="529" t="s">
        <v>1616</v>
      </c>
      <c r="B151" s="526">
        <v>6990157</v>
      </c>
      <c r="C151" s="526">
        <v>7364333</v>
      </c>
      <c r="D151" s="527">
        <v>7745399</v>
      </c>
      <c r="E151" s="527">
        <v>8029165</v>
      </c>
      <c r="F151" s="527">
        <v>7023164</v>
      </c>
      <c r="G151" s="528">
        <v>7012154</v>
      </c>
    </row>
    <row r="152" spans="1:7" s="519" customFormat="1" ht="12.75" customHeight="1">
      <c r="A152" s="529" t="s">
        <v>1617</v>
      </c>
      <c r="B152" s="526">
        <v>12857889</v>
      </c>
      <c r="C152" s="526">
        <v>12962365</v>
      </c>
      <c r="D152" s="527">
        <v>12779710</v>
      </c>
      <c r="E152" s="527">
        <v>11837461</v>
      </c>
      <c r="F152" s="527">
        <v>10726612</v>
      </c>
      <c r="G152" s="528">
        <v>10897373</v>
      </c>
    </row>
    <row r="153" spans="1:7" s="519" customFormat="1" ht="12.75" customHeight="1">
      <c r="A153" s="530" t="s">
        <v>1590</v>
      </c>
      <c r="B153" s="526">
        <v>8441360</v>
      </c>
      <c r="C153" s="526">
        <v>8401734</v>
      </c>
      <c r="D153" s="527">
        <v>8597485</v>
      </c>
      <c r="E153" s="527">
        <v>8394204</v>
      </c>
      <c r="F153" s="527">
        <v>7368972</v>
      </c>
      <c r="G153" s="528">
        <v>7572856</v>
      </c>
    </row>
    <row r="154" spans="1:7" s="519" customFormat="1" ht="12.75" customHeight="1">
      <c r="A154" s="535" t="s">
        <v>1605</v>
      </c>
      <c r="B154" s="526">
        <v>585433</v>
      </c>
      <c r="C154" s="526">
        <v>778137</v>
      </c>
      <c r="D154" s="527">
        <v>746747</v>
      </c>
      <c r="E154" s="527">
        <v>489819</v>
      </c>
      <c r="F154" s="527">
        <v>516779</v>
      </c>
      <c r="G154" s="528">
        <v>723020</v>
      </c>
    </row>
    <row r="155" spans="1:7" s="519" customFormat="1" ht="12.75" customHeight="1">
      <c r="A155" s="535" t="s">
        <v>1607</v>
      </c>
      <c r="B155" s="526">
        <v>4763848</v>
      </c>
      <c r="C155" s="526">
        <v>4649728</v>
      </c>
      <c r="D155" s="527">
        <v>4869983</v>
      </c>
      <c r="E155" s="527">
        <v>4963610</v>
      </c>
      <c r="F155" s="527">
        <v>4195359</v>
      </c>
      <c r="G155" s="528">
        <v>4164218</v>
      </c>
    </row>
    <row r="156" spans="1:7" s="519" customFormat="1" ht="12.75" customHeight="1">
      <c r="A156" s="535" t="s">
        <v>1608</v>
      </c>
      <c r="B156" s="526">
        <v>524183</v>
      </c>
      <c r="C156" s="526">
        <v>374588</v>
      </c>
      <c r="D156" s="527">
        <v>356454</v>
      </c>
      <c r="E156" s="527">
        <v>285097</v>
      </c>
      <c r="F156" s="527">
        <v>264738</v>
      </c>
      <c r="G156" s="528">
        <v>350090</v>
      </c>
    </row>
    <row r="157" spans="1:7" s="519" customFormat="1" ht="12.75" customHeight="1">
      <c r="A157" s="535" t="s">
        <v>1609</v>
      </c>
      <c r="B157" s="526">
        <v>2567896</v>
      </c>
      <c r="C157" s="526">
        <v>2599281</v>
      </c>
      <c r="D157" s="527">
        <v>2624301</v>
      </c>
      <c r="E157" s="527">
        <v>2655678</v>
      </c>
      <c r="F157" s="527">
        <v>2392096</v>
      </c>
      <c r="G157" s="528">
        <v>2335528</v>
      </c>
    </row>
    <row r="158" spans="1:7" s="519" customFormat="1" ht="12.75" customHeight="1">
      <c r="A158" s="530" t="s">
        <v>1591</v>
      </c>
      <c r="B158" s="526">
        <v>4416529</v>
      </c>
      <c r="C158" s="526">
        <v>4560631</v>
      </c>
      <c r="D158" s="527">
        <v>4182225</v>
      </c>
      <c r="E158" s="527">
        <v>3443257</v>
      </c>
      <c r="F158" s="527">
        <v>3357640</v>
      </c>
      <c r="G158" s="528">
        <v>3324517</v>
      </c>
    </row>
    <row r="159" spans="1:7" s="519" customFormat="1" ht="12.75" customHeight="1">
      <c r="A159" s="535" t="s">
        <v>1605</v>
      </c>
      <c r="B159" s="526">
        <v>37320</v>
      </c>
      <c r="C159" s="526">
        <v>35360</v>
      </c>
      <c r="D159" s="527">
        <v>36502</v>
      </c>
      <c r="E159" s="527">
        <v>26578</v>
      </c>
      <c r="F159" s="527">
        <v>71738</v>
      </c>
      <c r="G159" s="528">
        <v>19312</v>
      </c>
    </row>
    <row r="160" spans="1:7" s="519" customFormat="1" ht="12.75" customHeight="1">
      <c r="A160" s="535" t="s">
        <v>1607</v>
      </c>
      <c r="B160" s="526">
        <v>3126857</v>
      </c>
      <c r="C160" s="526">
        <v>3267747</v>
      </c>
      <c r="D160" s="527">
        <v>2929623</v>
      </c>
      <c r="E160" s="527">
        <v>2431228</v>
      </c>
      <c r="F160" s="527">
        <v>2256074</v>
      </c>
      <c r="G160" s="528">
        <v>2228020</v>
      </c>
    </row>
    <row r="161" spans="1:7" s="519" customFormat="1" ht="12.75" customHeight="1">
      <c r="A161" s="535" t="s">
        <v>1608</v>
      </c>
      <c r="B161" s="526">
        <v>162529</v>
      </c>
      <c r="C161" s="526">
        <v>217971</v>
      </c>
      <c r="D161" s="527">
        <v>223067</v>
      </c>
      <c r="E161" s="527">
        <v>216996</v>
      </c>
      <c r="F161" s="527">
        <v>351848</v>
      </c>
      <c r="G161" s="528">
        <v>444740</v>
      </c>
    </row>
    <row r="162" spans="1:7" s="519" customFormat="1" ht="12.75" customHeight="1">
      <c r="A162" s="535" t="s">
        <v>1609</v>
      </c>
      <c r="B162" s="526">
        <v>1089823</v>
      </c>
      <c r="C162" s="526">
        <v>1039553</v>
      </c>
      <c r="D162" s="527">
        <v>993033</v>
      </c>
      <c r="E162" s="527">
        <v>768455</v>
      </c>
      <c r="F162" s="527">
        <v>677980</v>
      </c>
      <c r="G162" s="528">
        <v>632445</v>
      </c>
    </row>
    <row r="163" spans="1:7" s="519" customFormat="1" ht="12.75" customHeight="1">
      <c r="A163" s="531" t="s">
        <v>1588</v>
      </c>
      <c r="B163" s="526">
        <v>3749350</v>
      </c>
      <c r="C163" s="526">
        <v>3922313</v>
      </c>
      <c r="D163" s="527">
        <v>3441573</v>
      </c>
      <c r="E163" s="527">
        <v>2915522</v>
      </c>
      <c r="F163" s="527">
        <v>2774500</v>
      </c>
      <c r="G163" s="528">
        <v>2690347</v>
      </c>
    </row>
    <row r="164" spans="1:7" s="519" customFormat="1" ht="12.75" customHeight="1">
      <c r="A164" s="535" t="s">
        <v>1605</v>
      </c>
      <c r="B164" s="526">
        <v>37232</v>
      </c>
      <c r="C164" s="526">
        <v>35242</v>
      </c>
      <c r="D164" s="527">
        <v>36308</v>
      </c>
      <c r="E164" s="527">
        <v>25797</v>
      </c>
      <c r="F164" s="527">
        <v>71004</v>
      </c>
      <c r="G164" s="528">
        <v>19221</v>
      </c>
    </row>
    <row r="165" spans="1:7" s="519" customFormat="1" ht="12.75" customHeight="1">
      <c r="A165" s="535" t="s">
        <v>1607</v>
      </c>
      <c r="B165" s="526">
        <v>2619864</v>
      </c>
      <c r="C165" s="526">
        <v>2777365</v>
      </c>
      <c r="D165" s="527">
        <v>2374640</v>
      </c>
      <c r="E165" s="527">
        <v>2073744</v>
      </c>
      <c r="F165" s="527">
        <v>1869079</v>
      </c>
      <c r="G165" s="528">
        <v>1764391</v>
      </c>
    </row>
    <row r="166" spans="1:7" s="519" customFormat="1" ht="12.75" customHeight="1">
      <c r="A166" s="535" t="s">
        <v>1608</v>
      </c>
      <c r="B166" s="526">
        <v>144329</v>
      </c>
      <c r="C166" s="526">
        <v>199776</v>
      </c>
      <c r="D166" s="527">
        <v>185531</v>
      </c>
      <c r="E166" s="527">
        <v>185278</v>
      </c>
      <c r="F166" s="527">
        <v>298388</v>
      </c>
      <c r="G166" s="528">
        <v>407097</v>
      </c>
    </row>
    <row r="167" spans="1:7" s="519" customFormat="1" ht="12.75" customHeight="1">
      <c r="A167" s="535" t="s">
        <v>1609</v>
      </c>
      <c r="B167" s="526">
        <v>947925</v>
      </c>
      <c r="C167" s="526">
        <v>909930</v>
      </c>
      <c r="D167" s="527">
        <v>845094</v>
      </c>
      <c r="E167" s="527">
        <v>630703</v>
      </c>
      <c r="F167" s="527">
        <v>536029</v>
      </c>
      <c r="G167" s="528">
        <v>499638</v>
      </c>
    </row>
    <row r="168" spans="1:7" s="519" customFormat="1" ht="12.75" customHeight="1">
      <c r="A168" s="533" t="s">
        <v>1618</v>
      </c>
      <c r="B168" s="526">
        <v>42210406</v>
      </c>
      <c r="C168" s="526">
        <v>43928875</v>
      </c>
      <c r="D168" s="527">
        <v>45631750</v>
      </c>
      <c r="E168" s="527">
        <v>45687924</v>
      </c>
      <c r="F168" s="527">
        <v>44841866</v>
      </c>
      <c r="G168" s="528">
        <v>45497314</v>
      </c>
    </row>
    <row r="169" spans="1:7" s="519" customFormat="1" ht="12.75" customHeight="1">
      <c r="A169" s="529" t="s">
        <v>1619</v>
      </c>
      <c r="B169" s="526">
        <v>22362360</v>
      </c>
      <c r="C169" s="526">
        <v>23602177</v>
      </c>
      <c r="D169" s="527">
        <v>25106641</v>
      </c>
      <c r="E169" s="527">
        <v>25821298</v>
      </c>
      <c r="F169" s="527">
        <v>27092090</v>
      </c>
      <c r="G169" s="528">
        <v>27587787</v>
      </c>
    </row>
    <row r="170" spans="1:7" s="519" customFormat="1" ht="12.75" customHeight="1">
      <c r="A170" s="530" t="s">
        <v>1620</v>
      </c>
      <c r="B170" s="526">
        <v>18537593</v>
      </c>
      <c r="C170" s="526">
        <v>19393532</v>
      </c>
      <c r="D170" s="527">
        <v>20518116</v>
      </c>
      <c r="E170" s="527">
        <v>21394403</v>
      </c>
      <c r="F170" s="527">
        <v>22943066</v>
      </c>
      <c r="G170" s="528">
        <v>23590277</v>
      </c>
    </row>
    <row r="171" spans="1:7" s="519" customFormat="1" ht="12.75" customHeight="1">
      <c r="A171" s="531" t="s">
        <v>1590</v>
      </c>
      <c r="B171" s="526">
        <v>8066123</v>
      </c>
      <c r="C171" s="526">
        <v>8467043</v>
      </c>
      <c r="D171" s="527">
        <v>8947818</v>
      </c>
      <c r="E171" s="527">
        <v>9066101</v>
      </c>
      <c r="F171" s="527">
        <v>9735733</v>
      </c>
      <c r="G171" s="528">
        <v>9515407</v>
      </c>
    </row>
    <row r="172" spans="1:7" s="519" customFormat="1" ht="12.75" customHeight="1">
      <c r="A172" s="536" t="s">
        <v>1605</v>
      </c>
      <c r="B172" s="526">
        <v>903629</v>
      </c>
      <c r="C172" s="526">
        <v>938135</v>
      </c>
      <c r="D172" s="527">
        <v>1035994</v>
      </c>
      <c r="E172" s="527">
        <v>828963</v>
      </c>
      <c r="F172" s="527">
        <v>873002</v>
      </c>
      <c r="G172" s="528">
        <v>857046</v>
      </c>
    </row>
    <row r="173" spans="1:7" s="519" customFormat="1" ht="12.75" customHeight="1">
      <c r="A173" s="536" t="s">
        <v>1607</v>
      </c>
      <c r="B173" s="526">
        <v>2377711</v>
      </c>
      <c r="C173" s="526">
        <v>2510517</v>
      </c>
      <c r="D173" s="527">
        <v>2513911</v>
      </c>
      <c r="E173" s="527">
        <v>2713868</v>
      </c>
      <c r="F173" s="527">
        <v>2626626</v>
      </c>
      <c r="G173" s="528">
        <v>2442546</v>
      </c>
    </row>
    <row r="174" spans="1:7" s="519" customFormat="1" ht="12.75" customHeight="1">
      <c r="A174" s="536" t="s">
        <v>1608</v>
      </c>
      <c r="B174" s="526">
        <v>989190</v>
      </c>
      <c r="C174" s="526">
        <v>1127973</v>
      </c>
      <c r="D174" s="527">
        <v>1178254</v>
      </c>
      <c r="E174" s="527">
        <v>858015</v>
      </c>
      <c r="F174" s="527">
        <v>1038409</v>
      </c>
      <c r="G174" s="528">
        <v>871693</v>
      </c>
    </row>
    <row r="175" spans="1:7" s="519" customFormat="1" ht="12.75" customHeight="1">
      <c r="A175" s="536" t="s">
        <v>1609</v>
      </c>
      <c r="B175" s="526">
        <v>3795593</v>
      </c>
      <c r="C175" s="526">
        <v>3890418</v>
      </c>
      <c r="D175" s="527">
        <v>4219659</v>
      </c>
      <c r="E175" s="527">
        <v>4665255</v>
      </c>
      <c r="F175" s="527">
        <v>5197696</v>
      </c>
      <c r="G175" s="528">
        <v>5344122</v>
      </c>
    </row>
    <row r="176" spans="1:7" s="519" customFormat="1" ht="12.75" customHeight="1">
      <c r="A176" s="531" t="s">
        <v>1591</v>
      </c>
      <c r="B176" s="526">
        <v>10471470</v>
      </c>
      <c r="C176" s="526">
        <v>10926489</v>
      </c>
      <c r="D176" s="527">
        <v>11570298</v>
      </c>
      <c r="E176" s="527">
        <v>12328302</v>
      </c>
      <c r="F176" s="527">
        <v>13207333</v>
      </c>
      <c r="G176" s="528">
        <v>14074870</v>
      </c>
    </row>
    <row r="177" spans="1:7" s="519" customFormat="1" ht="12.75" customHeight="1">
      <c r="A177" s="536" t="s">
        <v>1605</v>
      </c>
      <c r="B177" s="526">
        <v>28992</v>
      </c>
      <c r="C177" s="526">
        <v>22686</v>
      </c>
      <c r="D177" s="527">
        <v>21617</v>
      </c>
      <c r="E177" s="527">
        <v>19262</v>
      </c>
      <c r="F177" s="527">
        <v>6566</v>
      </c>
      <c r="G177" s="528">
        <v>34312</v>
      </c>
    </row>
    <row r="178" spans="1:7" s="519" customFormat="1" ht="12.75" customHeight="1">
      <c r="A178" s="536" t="s">
        <v>1607</v>
      </c>
      <c r="B178" s="526">
        <v>2566749</v>
      </c>
      <c r="C178" s="526">
        <v>2644825</v>
      </c>
      <c r="D178" s="527">
        <v>2773463</v>
      </c>
      <c r="E178" s="527">
        <v>3050548</v>
      </c>
      <c r="F178" s="527">
        <v>2894740</v>
      </c>
      <c r="G178" s="528">
        <v>3096362</v>
      </c>
    </row>
    <row r="179" spans="1:7" s="519" customFormat="1" ht="12.75" customHeight="1">
      <c r="A179" s="536" t="s">
        <v>1608</v>
      </c>
      <c r="B179" s="526">
        <v>346783</v>
      </c>
      <c r="C179" s="526">
        <v>337348</v>
      </c>
      <c r="D179" s="527">
        <v>364870</v>
      </c>
      <c r="E179" s="527">
        <v>715749</v>
      </c>
      <c r="F179" s="527">
        <v>1171686</v>
      </c>
      <c r="G179" s="528">
        <v>1462985</v>
      </c>
    </row>
    <row r="180" spans="1:7" s="519" customFormat="1" ht="12.75" customHeight="1">
      <c r="A180" s="536" t="s">
        <v>1609</v>
      </c>
      <c r="B180" s="526">
        <v>7528946</v>
      </c>
      <c r="C180" s="526">
        <v>7921630</v>
      </c>
      <c r="D180" s="527">
        <v>8410348</v>
      </c>
      <c r="E180" s="527">
        <v>8542743</v>
      </c>
      <c r="F180" s="527">
        <v>9134341</v>
      </c>
      <c r="G180" s="528">
        <v>9481211</v>
      </c>
    </row>
    <row r="181" spans="1:7" s="519" customFormat="1" ht="12.75" customHeight="1">
      <c r="A181" s="535" t="s">
        <v>1588</v>
      </c>
      <c r="B181" s="526">
        <v>8599976</v>
      </c>
      <c r="C181" s="526">
        <v>8988199</v>
      </c>
      <c r="D181" s="527">
        <v>9368790</v>
      </c>
      <c r="E181" s="527">
        <v>10325774</v>
      </c>
      <c r="F181" s="527">
        <v>11184189</v>
      </c>
      <c r="G181" s="528">
        <v>12259656</v>
      </c>
    </row>
    <row r="182" spans="1:7" s="519" customFormat="1" ht="12.75" customHeight="1">
      <c r="A182" s="536" t="s">
        <v>1605</v>
      </c>
      <c r="B182" s="526">
        <v>25367</v>
      </c>
      <c r="C182" s="526">
        <v>19049</v>
      </c>
      <c r="D182" s="527">
        <v>17609</v>
      </c>
      <c r="E182" s="527">
        <v>15196</v>
      </c>
      <c r="F182" s="527">
        <v>5374</v>
      </c>
      <c r="G182" s="528">
        <v>33189</v>
      </c>
    </row>
    <row r="183" spans="1:7" s="519" customFormat="1" ht="12.75" customHeight="1">
      <c r="A183" s="536" t="s">
        <v>1607</v>
      </c>
      <c r="B183" s="526">
        <v>2109162</v>
      </c>
      <c r="C183" s="526">
        <v>2142213</v>
      </c>
      <c r="D183" s="527">
        <v>2179724</v>
      </c>
      <c r="E183" s="527">
        <v>2568141</v>
      </c>
      <c r="F183" s="527">
        <v>2440979</v>
      </c>
      <c r="G183" s="528">
        <v>2801970</v>
      </c>
    </row>
    <row r="184" spans="1:7" s="519" customFormat="1" ht="12.75" customHeight="1">
      <c r="A184" s="536" t="s">
        <v>1608</v>
      </c>
      <c r="B184" s="526">
        <v>319044</v>
      </c>
      <c r="C184" s="526">
        <v>296747</v>
      </c>
      <c r="D184" s="527">
        <v>322006</v>
      </c>
      <c r="E184" s="527">
        <v>694350</v>
      </c>
      <c r="F184" s="527">
        <v>1151567</v>
      </c>
      <c r="G184" s="528">
        <v>1443170</v>
      </c>
    </row>
    <row r="185" spans="1:7" s="519" customFormat="1" ht="12.75" customHeight="1">
      <c r="A185" s="536" t="s">
        <v>1609</v>
      </c>
      <c r="B185" s="526">
        <v>6146403</v>
      </c>
      <c r="C185" s="526">
        <v>6530190</v>
      </c>
      <c r="D185" s="527">
        <v>6849451</v>
      </c>
      <c r="E185" s="527">
        <v>7048087</v>
      </c>
      <c r="F185" s="527">
        <v>7586269</v>
      </c>
      <c r="G185" s="528">
        <v>7981327</v>
      </c>
    </row>
    <row r="186" spans="1:7" s="519" customFormat="1" ht="24" customHeight="1">
      <c r="A186" s="530" t="s">
        <v>1621</v>
      </c>
      <c r="B186" s="526">
        <v>3824767</v>
      </c>
      <c r="C186" s="526">
        <v>4208645</v>
      </c>
      <c r="D186" s="527">
        <v>4588525</v>
      </c>
      <c r="E186" s="527">
        <v>4426895</v>
      </c>
      <c r="F186" s="527">
        <v>4149024</v>
      </c>
      <c r="G186" s="528">
        <v>3997510</v>
      </c>
    </row>
    <row r="187" spans="1:7" s="519" customFormat="1" ht="12.75" customHeight="1">
      <c r="A187" s="531" t="s">
        <v>1590</v>
      </c>
      <c r="B187" s="526">
        <v>1841793</v>
      </c>
      <c r="C187" s="526">
        <v>1979609</v>
      </c>
      <c r="D187" s="527">
        <v>2137328</v>
      </c>
      <c r="E187" s="527">
        <v>2130729</v>
      </c>
      <c r="F187" s="527">
        <v>1987703</v>
      </c>
      <c r="G187" s="528">
        <v>1899726</v>
      </c>
    </row>
    <row r="188" spans="1:7" s="519" customFormat="1" ht="12.75" customHeight="1">
      <c r="A188" s="536" t="s">
        <v>1605</v>
      </c>
      <c r="B188" s="526">
        <v>0</v>
      </c>
      <c r="C188" s="526">
        <v>0</v>
      </c>
      <c r="D188" s="527">
        <v>0</v>
      </c>
      <c r="E188" s="527">
        <v>0</v>
      </c>
      <c r="F188" s="527">
        <v>0</v>
      </c>
      <c r="G188" s="528">
        <v>0</v>
      </c>
    </row>
    <row r="189" spans="1:7" s="519" customFormat="1" ht="12.75" customHeight="1">
      <c r="A189" s="536" t="s">
        <v>1607</v>
      </c>
      <c r="B189" s="526">
        <v>25704</v>
      </c>
      <c r="C189" s="526">
        <v>5855</v>
      </c>
      <c r="D189" s="527">
        <v>3725</v>
      </c>
      <c r="E189" s="527">
        <v>39317</v>
      </c>
      <c r="F189" s="527">
        <v>46858</v>
      </c>
      <c r="G189" s="528">
        <v>38501</v>
      </c>
    </row>
    <row r="190" spans="1:7" s="519" customFormat="1" ht="12.75" customHeight="1">
      <c r="A190" s="536" t="s">
        <v>1608</v>
      </c>
      <c r="B190" s="526">
        <v>1000</v>
      </c>
      <c r="C190" s="526">
        <v>0</v>
      </c>
      <c r="D190" s="527">
        <v>0</v>
      </c>
      <c r="E190" s="527">
        <v>2954</v>
      </c>
      <c r="F190" s="527">
        <v>5645</v>
      </c>
      <c r="G190" s="528">
        <v>2946</v>
      </c>
    </row>
    <row r="191" spans="1:7" s="519" customFormat="1" ht="12.75" customHeight="1">
      <c r="A191" s="536" t="s">
        <v>1609</v>
      </c>
      <c r="B191" s="526">
        <v>1815089</v>
      </c>
      <c r="C191" s="526">
        <v>1973754</v>
      </c>
      <c r="D191" s="527">
        <v>2133603</v>
      </c>
      <c r="E191" s="527">
        <v>2088458</v>
      </c>
      <c r="F191" s="527">
        <v>1935200</v>
      </c>
      <c r="G191" s="528">
        <v>1858279</v>
      </c>
    </row>
    <row r="192" spans="1:7" s="519" customFormat="1" ht="12.75" customHeight="1">
      <c r="A192" s="531" t="s">
        <v>1591</v>
      </c>
      <c r="B192" s="526">
        <v>1982974</v>
      </c>
      <c r="C192" s="526">
        <v>2229036</v>
      </c>
      <c r="D192" s="527">
        <v>2451197</v>
      </c>
      <c r="E192" s="527">
        <v>2296166</v>
      </c>
      <c r="F192" s="527">
        <v>2161321</v>
      </c>
      <c r="G192" s="528">
        <v>2097784</v>
      </c>
    </row>
    <row r="193" spans="1:7" s="519" customFormat="1" ht="12.75" customHeight="1">
      <c r="A193" s="536" t="s">
        <v>1605</v>
      </c>
      <c r="B193" s="526">
        <v>0</v>
      </c>
      <c r="C193" s="526">
        <v>0</v>
      </c>
      <c r="D193" s="527">
        <v>0</v>
      </c>
      <c r="E193" s="527">
        <v>0</v>
      </c>
      <c r="F193" s="527">
        <v>0</v>
      </c>
      <c r="G193" s="528">
        <v>0</v>
      </c>
    </row>
    <row r="194" spans="1:7" s="519" customFormat="1" ht="12.75" customHeight="1">
      <c r="A194" s="536" t="s">
        <v>1607</v>
      </c>
      <c r="B194" s="526">
        <v>17739</v>
      </c>
      <c r="C194" s="526">
        <v>28721</v>
      </c>
      <c r="D194" s="527">
        <v>31055</v>
      </c>
      <c r="E194" s="527">
        <v>12614</v>
      </c>
      <c r="F194" s="527">
        <v>21757</v>
      </c>
      <c r="G194" s="528">
        <v>39537</v>
      </c>
    </row>
    <row r="195" spans="1:7" s="519" customFormat="1" ht="12.75" customHeight="1">
      <c r="A195" s="536" t="s">
        <v>1608</v>
      </c>
      <c r="B195" s="526">
        <v>0</v>
      </c>
      <c r="C195" s="526">
        <v>0</v>
      </c>
      <c r="D195" s="527">
        <v>0</v>
      </c>
      <c r="E195" s="527">
        <v>0</v>
      </c>
      <c r="F195" s="527">
        <v>0</v>
      </c>
      <c r="G195" s="528">
        <v>4762</v>
      </c>
    </row>
    <row r="196" spans="1:7" s="519" customFormat="1" ht="12.75" customHeight="1">
      <c r="A196" s="536" t="s">
        <v>1609</v>
      </c>
      <c r="B196" s="526">
        <v>1965235</v>
      </c>
      <c r="C196" s="526">
        <v>2200315</v>
      </c>
      <c r="D196" s="527">
        <v>2420142</v>
      </c>
      <c r="E196" s="527">
        <v>2283552</v>
      </c>
      <c r="F196" s="527">
        <v>2139564</v>
      </c>
      <c r="G196" s="528">
        <v>2053485</v>
      </c>
    </row>
    <row r="197" spans="1:7" s="519" customFormat="1" ht="12.75" customHeight="1">
      <c r="A197" s="535" t="s">
        <v>1588</v>
      </c>
      <c r="B197" s="526">
        <v>1664592</v>
      </c>
      <c r="C197" s="526">
        <v>1918542</v>
      </c>
      <c r="D197" s="527">
        <v>2094491</v>
      </c>
      <c r="E197" s="527">
        <v>1956459</v>
      </c>
      <c r="F197" s="527">
        <v>1814119</v>
      </c>
      <c r="G197" s="528">
        <v>1765529</v>
      </c>
    </row>
    <row r="198" spans="1:7" s="519" customFormat="1" ht="12.75" customHeight="1">
      <c r="A198" s="536" t="s">
        <v>1605</v>
      </c>
      <c r="B198" s="526">
        <v>0</v>
      </c>
      <c r="C198" s="526">
        <v>0</v>
      </c>
      <c r="D198" s="527">
        <v>0</v>
      </c>
      <c r="E198" s="527">
        <v>0</v>
      </c>
      <c r="F198" s="527">
        <v>0</v>
      </c>
      <c r="G198" s="528">
        <v>0</v>
      </c>
    </row>
    <row r="199" spans="1:7" s="519" customFormat="1" ht="12.75" customHeight="1">
      <c r="A199" s="536" t="s">
        <v>1607</v>
      </c>
      <c r="B199" s="526">
        <v>8432</v>
      </c>
      <c r="C199" s="526">
        <v>25676</v>
      </c>
      <c r="D199" s="527">
        <v>28099</v>
      </c>
      <c r="E199" s="527">
        <v>10055</v>
      </c>
      <c r="F199" s="527">
        <v>19340</v>
      </c>
      <c r="G199" s="528">
        <v>37820</v>
      </c>
    </row>
    <row r="200" spans="1:7" s="519" customFormat="1" ht="12.75" customHeight="1">
      <c r="A200" s="536" t="s">
        <v>1608</v>
      </c>
      <c r="B200" s="526">
        <v>0</v>
      </c>
      <c r="C200" s="526">
        <v>0</v>
      </c>
      <c r="D200" s="527">
        <v>0</v>
      </c>
      <c r="E200" s="527">
        <v>0</v>
      </c>
      <c r="F200" s="527">
        <v>0</v>
      </c>
      <c r="G200" s="528">
        <v>4762</v>
      </c>
    </row>
    <row r="201" spans="1:7" s="519" customFormat="1" ht="12.75" customHeight="1">
      <c r="A201" s="536" t="s">
        <v>1609</v>
      </c>
      <c r="B201" s="526">
        <v>1656160</v>
      </c>
      <c r="C201" s="526">
        <v>1892866</v>
      </c>
      <c r="D201" s="527">
        <v>2066392</v>
      </c>
      <c r="E201" s="527">
        <v>1946404</v>
      </c>
      <c r="F201" s="527">
        <v>1794779</v>
      </c>
      <c r="G201" s="528">
        <v>1722947</v>
      </c>
    </row>
    <row r="202" spans="1:7" s="519" customFormat="1" ht="12.75" customHeight="1">
      <c r="A202" s="533" t="s">
        <v>1622</v>
      </c>
      <c r="B202" s="526">
        <v>42248711</v>
      </c>
      <c r="C202" s="526">
        <v>43964787</v>
      </c>
      <c r="D202" s="527">
        <v>45690405</v>
      </c>
      <c r="E202" s="527">
        <v>45777830</v>
      </c>
      <c r="F202" s="527">
        <v>44891924</v>
      </c>
      <c r="G202" s="528">
        <v>45536119</v>
      </c>
    </row>
    <row r="203" spans="1:7" s="519" customFormat="1" ht="24" customHeight="1">
      <c r="A203" s="529" t="s">
        <v>1623</v>
      </c>
      <c r="B203" s="526">
        <v>38305</v>
      </c>
      <c r="C203" s="526">
        <v>35912</v>
      </c>
      <c r="D203" s="527">
        <v>58655</v>
      </c>
      <c r="E203" s="527">
        <v>89906</v>
      </c>
      <c r="F203" s="527">
        <v>50058</v>
      </c>
      <c r="G203" s="528">
        <v>38805</v>
      </c>
    </row>
    <row r="204" spans="1:7" s="519" customFormat="1" ht="12.75" customHeight="1">
      <c r="A204" s="530" t="s">
        <v>1590</v>
      </c>
      <c r="B204" s="526">
        <v>18853</v>
      </c>
      <c r="C204" s="526">
        <v>16833</v>
      </c>
      <c r="D204" s="527">
        <v>42050</v>
      </c>
      <c r="E204" s="527">
        <v>82391</v>
      </c>
      <c r="F204" s="527">
        <v>45560</v>
      </c>
      <c r="G204" s="528">
        <v>34477</v>
      </c>
    </row>
    <row r="205" spans="1:7" s="519" customFormat="1" ht="12.75" customHeight="1">
      <c r="A205" s="530" t="s">
        <v>1591</v>
      </c>
      <c r="B205" s="526">
        <v>19452</v>
      </c>
      <c r="C205" s="526">
        <v>19079</v>
      </c>
      <c r="D205" s="527">
        <v>16605</v>
      </c>
      <c r="E205" s="527">
        <v>7515</v>
      </c>
      <c r="F205" s="527">
        <v>4498</v>
      </c>
      <c r="G205" s="528">
        <v>4328</v>
      </c>
    </row>
    <row r="206" spans="1:7" s="519" customFormat="1" ht="12.75" customHeight="1">
      <c r="A206" s="530" t="s">
        <v>1588</v>
      </c>
      <c r="B206" s="526">
        <v>19452</v>
      </c>
      <c r="C206" s="526">
        <v>19079</v>
      </c>
      <c r="D206" s="527">
        <v>16060</v>
      </c>
      <c r="E206" s="527">
        <v>6962</v>
      </c>
      <c r="F206" s="527">
        <v>3912</v>
      </c>
      <c r="G206" s="528">
        <v>3776</v>
      </c>
    </row>
    <row r="207" spans="1:7" s="519" customFormat="1" ht="15" customHeight="1">
      <c r="A207" s="534" t="s">
        <v>1624</v>
      </c>
      <c r="B207" s="523">
        <v>10865456</v>
      </c>
      <c r="C207" s="523">
        <v>11170726</v>
      </c>
      <c r="D207" s="524">
        <v>12232389</v>
      </c>
      <c r="E207" s="524">
        <v>12922122</v>
      </c>
      <c r="F207" s="524">
        <v>13865234</v>
      </c>
      <c r="G207" s="525">
        <v>13640404</v>
      </c>
    </row>
    <row r="208" spans="1:7" s="519" customFormat="1" ht="42.75" customHeight="1">
      <c r="A208" s="533" t="s">
        <v>1625</v>
      </c>
      <c r="B208" s="526">
        <v>1335580</v>
      </c>
      <c r="C208" s="526">
        <v>1479264</v>
      </c>
      <c r="D208" s="527">
        <v>1617728</v>
      </c>
      <c r="E208" s="527">
        <v>1465405</v>
      </c>
      <c r="F208" s="527">
        <v>1385190</v>
      </c>
      <c r="G208" s="528">
        <v>1295188</v>
      </c>
    </row>
    <row r="209" spans="1:7" s="519" customFormat="1" ht="12.75" customHeight="1">
      <c r="A209" s="530" t="s">
        <v>1590</v>
      </c>
      <c r="B209" s="526">
        <v>455555</v>
      </c>
      <c r="C209" s="526">
        <v>462914</v>
      </c>
      <c r="D209" s="527">
        <v>556984</v>
      </c>
      <c r="E209" s="527">
        <v>463454</v>
      </c>
      <c r="F209" s="527">
        <v>424722</v>
      </c>
      <c r="G209" s="528">
        <v>424321</v>
      </c>
    </row>
    <row r="210" spans="1:7" s="519" customFormat="1" ht="12.75" customHeight="1">
      <c r="A210" s="530" t="s">
        <v>1591</v>
      </c>
      <c r="B210" s="526">
        <v>880025</v>
      </c>
      <c r="C210" s="526">
        <v>1016350</v>
      </c>
      <c r="D210" s="527">
        <v>1060744</v>
      </c>
      <c r="E210" s="527">
        <v>1001951</v>
      </c>
      <c r="F210" s="527">
        <v>960468</v>
      </c>
      <c r="G210" s="528">
        <v>870867</v>
      </c>
    </row>
    <row r="211" spans="1:7" s="519" customFormat="1" ht="12.75" customHeight="1">
      <c r="A211" s="531" t="s">
        <v>1588</v>
      </c>
      <c r="B211" s="526">
        <v>702963</v>
      </c>
      <c r="C211" s="526">
        <v>800664</v>
      </c>
      <c r="D211" s="527">
        <v>826017</v>
      </c>
      <c r="E211" s="527">
        <v>779979</v>
      </c>
      <c r="F211" s="527">
        <v>742272</v>
      </c>
      <c r="G211" s="528">
        <v>685139</v>
      </c>
    </row>
    <row r="212" spans="1:7" s="519" customFormat="1" ht="12.75" customHeight="1">
      <c r="A212" s="533" t="s">
        <v>1626</v>
      </c>
      <c r="B212" s="526">
        <v>103913</v>
      </c>
      <c r="C212" s="526">
        <v>113485</v>
      </c>
      <c r="D212" s="527">
        <v>109178</v>
      </c>
      <c r="E212" s="527">
        <v>118605</v>
      </c>
      <c r="F212" s="527">
        <v>125089</v>
      </c>
      <c r="G212" s="528">
        <v>111071</v>
      </c>
    </row>
    <row r="213" spans="1:7" s="519" customFormat="1" ht="12.75" customHeight="1">
      <c r="A213" s="529" t="s">
        <v>1590</v>
      </c>
      <c r="B213" s="526">
        <v>40981</v>
      </c>
      <c r="C213" s="526">
        <v>42011</v>
      </c>
      <c r="D213" s="527">
        <v>36133</v>
      </c>
      <c r="E213" s="527">
        <v>33429</v>
      </c>
      <c r="F213" s="527">
        <v>33192</v>
      </c>
      <c r="G213" s="528">
        <v>34168</v>
      </c>
    </row>
    <row r="214" spans="1:7" s="519" customFormat="1" ht="12.75" customHeight="1">
      <c r="A214" s="529" t="s">
        <v>1591</v>
      </c>
      <c r="B214" s="526">
        <v>62932</v>
      </c>
      <c r="C214" s="526">
        <v>71474</v>
      </c>
      <c r="D214" s="527">
        <v>73045</v>
      </c>
      <c r="E214" s="527">
        <v>85176</v>
      </c>
      <c r="F214" s="527">
        <v>91897</v>
      </c>
      <c r="G214" s="528">
        <v>76903</v>
      </c>
    </row>
    <row r="215" spans="1:7" s="519" customFormat="1" ht="12.75" customHeight="1">
      <c r="A215" s="530" t="s">
        <v>1588</v>
      </c>
      <c r="B215" s="526">
        <v>62932</v>
      </c>
      <c r="C215" s="526">
        <v>71474</v>
      </c>
      <c r="D215" s="527">
        <v>73045</v>
      </c>
      <c r="E215" s="527">
        <v>85176</v>
      </c>
      <c r="F215" s="527">
        <v>91897</v>
      </c>
      <c r="G215" s="528">
        <v>76903</v>
      </c>
    </row>
    <row r="216" spans="1:7" s="519" customFormat="1" ht="12.75" customHeight="1">
      <c r="A216" s="533" t="s">
        <v>1627</v>
      </c>
      <c r="B216" s="526">
        <v>9425963</v>
      </c>
      <c r="C216" s="526">
        <v>9577977</v>
      </c>
      <c r="D216" s="527">
        <v>10505483</v>
      </c>
      <c r="E216" s="527">
        <v>11338112</v>
      </c>
      <c r="F216" s="527">
        <v>12354955</v>
      </c>
      <c r="G216" s="528">
        <v>12234145</v>
      </c>
    </row>
    <row r="217" spans="1:7" s="519" customFormat="1" ht="12.75" customHeight="1">
      <c r="A217" s="529" t="s">
        <v>1628</v>
      </c>
      <c r="B217" s="526">
        <v>2189081</v>
      </c>
      <c r="C217" s="526">
        <v>2331873</v>
      </c>
      <c r="D217" s="527">
        <v>2558339</v>
      </c>
      <c r="E217" s="527">
        <v>2713339</v>
      </c>
      <c r="F217" s="527">
        <v>3085939</v>
      </c>
      <c r="G217" s="528">
        <v>3194614</v>
      </c>
    </row>
    <row r="218" spans="1:7" s="519" customFormat="1" ht="12.75" customHeight="1">
      <c r="A218" s="529" t="s">
        <v>1629</v>
      </c>
      <c r="B218" s="526">
        <v>5247766</v>
      </c>
      <c r="C218" s="526">
        <v>5707109</v>
      </c>
      <c r="D218" s="527">
        <v>5870859</v>
      </c>
      <c r="E218" s="527">
        <v>6074011</v>
      </c>
      <c r="F218" s="527">
        <v>6696221</v>
      </c>
      <c r="G218" s="528">
        <v>7239894</v>
      </c>
    </row>
    <row r="219" spans="1:7" s="519" customFormat="1" ht="12.75" customHeight="1">
      <c r="A219" s="529" t="s">
        <v>1630</v>
      </c>
      <c r="B219" s="526">
        <v>1989116</v>
      </c>
      <c r="C219" s="526">
        <v>1538995</v>
      </c>
      <c r="D219" s="527">
        <v>2076285</v>
      </c>
      <c r="E219" s="527">
        <v>2550762</v>
      </c>
      <c r="F219" s="527">
        <v>2572795</v>
      </c>
      <c r="G219" s="528">
        <v>1799637</v>
      </c>
    </row>
    <row r="220" spans="1:7" s="519" customFormat="1" ht="12.75" customHeight="1">
      <c r="A220" s="539" t="s">
        <v>1585</v>
      </c>
      <c r="B220" s="540">
        <v>0</v>
      </c>
      <c r="C220" s="540">
        <v>0</v>
      </c>
      <c r="D220" s="540">
        <v>0</v>
      </c>
      <c r="E220" s="540">
        <v>0</v>
      </c>
      <c r="F220" s="540">
        <v>0</v>
      </c>
      <c r="G220" s="541">
        <v>0</v>
      </c>
    </row>
    <row r="221" spans="1:2" s="519" customFormat="1" ht="15" customHeight="1">
      <c r="A221" s="542" t="s">
        <v>1637</v>
      </c>
      <c r="B221" s="543"/>
    </row>
    <row r="222" spans="1:2" s="519" customFormat="1" ht="15" customHeight="1">
      <c r="A222" s="542" t="s">
        <v>1638</v>
      </c>
      <c r="B222" s="543"/>
    </row>
    <row r="223" spans="1:2" s="519" customFormat="1" ht="15" customHeight="1">
      <c r="A223" s="542" t="s">
        <v>1639</v>
      </c>
      <c r="B223" s="543"/>
    </row>
    <row r="224" spans="1:2" s="519" customFormat="1" ht="15" customHeight="1">
      <c r="A224" s="544" t="s">
        <v>1640</v>
      </c>
      <c r="B224" s="543"/>
    </row>
    <row r="225" s="519" customFormat="1" ht="15" customHeight="1">
      <c r="B225" s="545"/>
    </row>
    <row r="226" spans="1:2" s="519" customFormat="1" ht="15" customHeight="1">
      <c r="A226" s="546" t="s">
        <v>1631</v>
      </c>
      <c r="B226" s="543"/>
    </row>
    <row r="227" spans="1:2" s="519" customFormat="1" ht="12.75">
      <c r="A227" s="547" t="s">
        <v>1632</v>
      </c>
      <c r="B227" s="543"/>
    </row>
    <row r="228" spans="1:2" s="519" customFormat="1" ht="12.75">
      <c r="A228" s="547" t="s">
        <v>1633</v>
      </c>
      <c r="B228" s="543"/>
    </row>
    <row r="229" s="519" customFormat="1" ht="15" customHeight="1">
      <c r="B229" s="548"/>
    </row>
    <row r="230" s="519" customFormat="1" ht="15" customHeight="1">
      <c r="B230" s="543"/>
    </row>
    <row r="231" spans="1:2" ht="15" customHeight="1">
      <c r="A231" s="519"/>
      <c r="B231" s="543"/>
    </row>
    <row r="232" spans="1:2" ht="15" customHeight="1">
      <c r="A232" s="519"/>
      <c r="B232" s="543"/>
    </row>
    <row r="233" spans="1:2" ht="15" customHeight="1">
      <c r="A233" s="519"/>
      <c r="B233" s="543"/>
    </row>
    <row r="234" spans="1:2" ht="15" customHeight="1">
      <c r="A234" s="519"/>
      <c r="B234" s="549"/>
    </row>
    <row r="235" spans="1:2" ht="15" customHeight="1">
      <c r="A235" s="519"/>
      <c r="B235" s="550"/>
    </row>
    <row r="236" spans="1:2" ht="15" customHeight="1">
      <c r="A236" s="519"/>
      <c r="B236" s="551"/>
    </row>
    <row r="237" spans="1:2" ht="15" customHeight="1">
      <c r="A237" s="519"/>
      <c r="B237" s="545"/>
    </row>
    <row r="238" spans="1:2" ht="15" customHeight="1">
      <c r="A238" s="519"/>
      <c r="B238" s="545"/>
    </row>
    <row r="239" spans="1:2" ht="15" customHeight="1">
      <c r="A239" s="519"/>
      <c r="B239" s="548"/>
    </row>
    <row r="240" spans="1:2" ht="15" customHeight="1">
      <c r="A240" s="519"/>
      <c r="B240" s="551"/>
    </row>
    <row r="241" spans="1:2" ht="15" customHeight="1">
      <c r="A241" s="519"/>
      <c r="B241" s="545"/>
    </row>
    <row r="242" spans="1:2" ht="15" customHeight="1">
      <c r="A242" s="519"/>
      <c r="B242" s="545"/>
    </row>
    <row r="243" spans="1:2" ht="15" customHeight="1">
      <c r="A243" s="519"/>
      <c r="B243" s="548"/>
    </row>
    <row r="244" spans="1:2" ht="15" customHeight="1">
      <c r="A244" s="519"/>
      <c r="B244" s="550"/>
    </row>
    <row r="245" spans="1:2" ht="15" customHeight="1">
      <c r="A245" s="519"/>
      <c r="B245" s="551"/>
    </row>
    <row r="246" spans="1:2" ht="15" customHeight="1">
      <c r="A246" s="519"/>
      <c r="B246" s="551"/>
    </row>
    <row r="247" spans="1:2" ht="15" customHeight="1">
      <c r="A247" s="519"/>
      <c r="B247" s="545"/>
    </row>
    <row r="248" spans="1:2" ht="15" customHeight="1">
      <c r="A248" s="519"/>
      <c r="B248" s="550"/>
    </row>
    <row r="249" spans="1:2" ht="15" customHeight="1">
      <c r="A249" s="519"/>
      <c r="B249" s="551"/>
    </row>
    <row r="250" spans="1:2" ht="15" customHeight="1">
      <c r="A250" s="519"/>
      <c r="B250" s="551"/>
    </row>
    <row r="251" spans="1:2" ht="15" customHeight="1">
      <c r="A251" s="519"/>
      <c r="B251" s="551"/>
    </row>
    <row r="252" spans="1:2" ht="15" customHeight="1">
      <c r="A252" s="519"/>
      <c r="B252" s="552"/>
    </row>
    <row r="253" ht="15" customHeight="1">
      <c r="A253" s="519"/>
    </row>
    <row r="254" ht="15" customHeight="1">
      <c r="A254" s="519"/>
    </row>
    <row r="255" ht="15" customHeight="1">
      <c r="A255" s="519"/>
    </row>
    <row r="256" ht="15" customHeight="1">
      <c r="A256" s="519"/>
    </row>
    <row r="257" ht="15" customHeight="1">
      <c r="A257" s="519"/>
    </row>
    <row r="258" ht="15" customHeight="1">
      <c r="A258" s="519"/>
    </row>
    <row r="259" ht="15" customHeight="1">
      <c r="A259" s="519"/>
    </row>
    <row r="260" ht="15" customHeight="1">
      <c r="A260" s="519"/>
    </row>
    <row r="261" ht="15" customHeight="1">
      <c r="A261" s="519"/>
    </row>
    <row r="262" ht="15" customHeight="1">
      <c r="A262" s="519"/>
    </row>
    <row r="263" ht="15" customHeight="1">
      <c r="A263" s="519"/>
    </row>
    <row r="264" ht="15" customHeight="1">
      <c r="A264" s="519"/>
    </row>
    <row r="265" ht="15" customHeight="1">
      <c r="A265" s="519"/>
    </row>
    <row r="266" ht="15" customHeight="1">
      <c r="A266" s="519"/>
    </row>
    <row r="267" ht="15" customHeight="1">
      <c r="A267" s="519"/>
    </row>
    <row r="268" ht="15" customHeight="1">
      <c r="A268" s="519"/>
    </row>
    <row r="269" ht="15" customHeight="1">
      <c r="A269" s="519"/>
    </row>
    <row r="270" ht="15" customHeight="1">
      <c r="A270" s="519"/>
    </row>
    <row r="271" ht="15" customHeight="1">
      <c r="A271" s="519"/>
    </row>
    <row r="272" ht="15" customHeight="1">
      <c r="A272" s="519"/>
    </row>
    <row r="273" ht="15" customHeight="1">
      <c r="A273" s="519"/>
    </row>
    <row r="274" ht="15" customHeight="1">
      <c r="A274" s="519"/>
    </row>
    <row r="275" ht="15" customHeight="1">
      <c r="A275" s="519"/>
    </row>
    <row r="276" ht="15" customHeight="1">
      <c r="A276" s="519"/>
    </row>
    <row r="277" ht="15" customHeight="1">
      <c r="A277" s="519"/>
    </row>
    <row r="278" ht="15" customHeight="1">
      <c r="A278" s="519"/>
    </row>
    <row r="279" ht="15" customHeight="1">
      <c r="A279" s="519"/>
    </row>
    <row r="280" ht="15" customHeight="1">
      <c r="A280" s="519"/>
    </row>
    <row r="281" ht="15" customHeight="1">
      <c r="A281" s="519"/>
    </row>
    <row r="282" ht="15" customHeight="1">
      <c r="A282" s="519"/>
    </row>
    <row r="283" ht="15" customHeight="1">
      <c r="A283" s="519"/>
    </row>
    <row r="284" ht="15" customHeight="1">
      <c r="A284" s="519"/>
    </row>
    <row r="285" ht="15" customHeight="1">
      <c r="A285" s="519"/>
    </row>
    <row r="286" ht="15" customHeight="1">
      <c r="A286" s="519"/>
    </row>
    <row r="287" ht="15" customHeight="1">
      <c r="A287" s="519"/>
    </row>
    <row r="288" ht="15" customHeight="1">
      <c r="A288" s="519"/>
    </row>
    <row r="289" ht="15" customHeight="1">
      <c r="A289" s="519"/>
    </row>
    <row r="290" ht="15" customHeight="1">
      <c r="A290" s="519"/>
    </row>
    <row r="291" ht="15" customHeight="1">
      <c r="A291" s="519"/>
    </row>
    <row r="292" ht="15" customHeight="1">
      <c r="A292" s="519"/>
    </row>
    <row r="293" ht="15" customHeight="1">
      <c r="A293" s="519"/>
    </row>
    <row r="294" ht="15" customHeight="1">
      <c r="A294" s="519"/>
    </row>
    <row r="295" ht="15" customHeight="1">
      <c r="A295" s="519"/>
    </row>
    <row r="296" ht="15" customHeight="1">
      <c r="A296" s="519"/>
    </row>
    <row r="297" ht="15" customHeight="1">
      <c r="A297" s="519"/>
    </row>
    <row r="298" ht="15" customHeight="1">
      <c r="A298" s="519"/>
    </row>
    <row r="299" ht="15" customHeight="1">
      <c r="A299" s="519"/>
    </row>
    <row r="300" ht="15" customHeight="1">
      <c r="A300" s="519"/>
    </row>
    <row r="301" ht="15" customHeight="1">
      <c r="A301" s="519"/>
    </row>
    <row r="302" ht="15" customHeight="1">
      <c r="A302" s="519"/>
    </row>
    <row r="303" ht="15" customHeight="1">
      <c r="A303" s="519"/>
    </row>
    <row r="304" ht="15" customHeight="1">
      <c r="A304" s="519"/>
    </row>
    <row r="305" ht="15" customHeight="1">
      <c r="A305" s="519"/>
    </row>
    <row r="306" ht="15" customHeight="1">
      <c r="A306" s="519"/>
    </row>
    <row r="307" ht="15" customHeight="1">
      <c r="A307" s="519"/>
    </row>
    <row r="308" ht="15" customHeight="1">
      <c r="A308" s="519"/>
    </row>
    <row r="309" ht="15" customHeight="1">
      <c r="A309" s="519"/>
    </row>
    <row r="310" ht="15" customHeight="1">
      <c r="A310" s="519"/>
    </row>
    <row r="311" ht="15" customHeight="1">
      <c r="A311" s="519"/>
    </row>
    <row r="312" ht="15" customHeight="1">
      <c r="A312" s="519"/>
    </row>
    <row r="313" ht="15" customHeight="1">
      <c r="A313" s="519"/>
    </row>
    <row r="314" ht="15" customHeight="1">
      <c r="A314" s="519"/>
    </row>
    <row r="315" ht="15" customHeight="1">
      <c r="A315" s="519"/>
    </row>
    <row r="316" ht="15" customHeight="1">
      <c r="A316" s="519"/>
    </row>
    <row r="317" ht="15" customHeight="1">
      <c r="A317" s="519"/>
    </row>
    <row r="318" ht="15" customHeight="1">
      <c r="A318" s="519"/>
    </row>
    <row r="319" ht="15" customHeight="1">
      <c r="A319" s="519"/>
    </row>
    <row r="320" ht="15" customHeight="1">
      <c r="A320" s="519"/>
    </row>
    <row r="321" ht="15" customHeight="1">
      <c r="A321" s="519"/>
    </row>
    <row r="322" ht="15" customHeight="1">
      <c r="A322" s="519"/>
    </row>
    <row r="323" ht="15" customHeight="1">
      <c r="A323" s="519"/>
    </row>
    <row r="324" ht="15" customHeight="1">
      <c r="A324" s="519"/>
    </row>
    <row r="325" ht="15" customHeight="1">
      <c r="A325" s="519"/>
    </row>
    <row r="326" ht="15" customHeight="1">
      <c r="A326" s="519"/>
    </row>
    <row r="327" ht="15" customHeight="1">
      <c r="A327" s="519"/>
    </row>
    <row r="328" ht="15" customHeight="1">
      <c r="A328" s="519"/>
    </row>
    <row r="329" ht="15" customHeight="1">
      <c r="A329" s="519"/>
    </row>
    <row r="330" ht="15" customHeight="1">
      <c r="A330" s="519"/>
    </row>
    <row r="331" ht="15" customHeight="1">
      <c r="A331" s="519"/>
    </row>
    <row r="332" ht="15" customHeight="1">
      <c r="A332" s="519"/>
    </row>
    <row r="333" ht="15" customHeight="1">
      <c r="A333" s="519"/>
    </row>
    <row r="334" ht="15" customHeight="1">
      <c r="A334" s="519"/>
    </row>
    <row r="335" ht="15" customHeight="1">
      <c r="A335" s="519"/>
    </row>
    <row r="336" ht="15" customHeight="1">
      <c r="A336" s="519"/>
    </row>
    <row r="337" ht="15" customHeight="1">
      <c r="A337" s="519"/>
    </row>
    <row r="338" ht="15" customHeight="1">
      <c r="A338" s="519"/>
    </row>
    <row r="339" ht="15" customHeight="1">
      <c r="A339" s="519"/>
    </row>
    <row r="340" ht="15" customHeight="1">
      <c r="A340" s="519"/>
    </row>
    <row r="341" ht="15" customHeight="1">
      <c r="A341" s="519"/>
    </row>
    <row r="342" ht="15" customHeight="1">
      <c r="A342" s="519"/>
    </row>
    <row r="343" ht="15" customHeight="1">
      <c r="A343" s="519"/>
    </row>
    <row r="344" ht="15" customHeight="1">
      <c r="A344" s="519"/>
    </row>
    <row r="345" ht="15" customHeight="1">
      <c r="A345" s="519"/>
    </row>
    <row r="346" ht="15" customHeight="1">
      <c r="A346" s="519"/>
    </row>
    <row r="347" ht="15" customHeight="1">
      <c r="A347" s="519"/>
    </row>
    <row r="348" ht="15" customHeight="1">
      <c r="A348" s="519"/>
    </row>
  </sheetData>
  <printOptions horizontalCentered="1"/>
  <pageMargins left="0.5511811023622047" right="0.3937007874015748" top="0.4330708661417323" bottom="0.1968503937007874" header="0.31496062992125984" footer="0.2362204724409449"/>
  <pageSetup fitToHeight="6" horizontalDpi="600" verticalDpi="600" orientation="portrait" paperSize="9" scale="85" r:id="rId1"/>
  <rowBreaks count="3" manualBreakCount="3">
    <brk id="71" max="6" man="1"/>
    <brk id="137" max="6" man="1"/>
    <brk id="201" max="6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5"/>
  <dimension ref="A1:AB33"/>
  <sheetViews>
    <sheetView view="pageBreakPreview" zoomScale="75" zoomScaleSheetLayoutView="75" workbookViewId="0" topLeftCell="A1">
      <selection activeCell="A2" sqref="A2"/>
    </sheetView>
  </sheetViews>
  <sheetFormatPr defaultColWidth="9.00390625" defaultRowHeight="12.75"/>
  <cols>
    <col min="1" max="1" width="7.875" style="243" customWidth="1"/>
    <col min="2" max="2" width="15.125" style="243" customWidth="1"/>
    <col min="3" max="9" width="14.875" style="243" customWidth="1"/>
    <col min="10" max="10" width="9.125" style="243" customWidth="1"/>
    <col min="11" max="11" width="13.00390625" style="275" customWidth="1"/>
    <col min="12" max="12" width="9.75390625" style="243" bestFit="1" customWidth="1"/>
    <col min="13" max="13" width="9.125" style="243" customWidth="1"/>
    <col min="14" max="14" width="12.125" style="243" bestFit="1" customWidth="1"/>
    <col min="15" max="15" width="13.25390625" style="243" bestFit="1" customWidth="1"/>
    <col min="16" max="16384" width="9.125" style="243" customWidth="1"/>
  </cols>
  <sheetData>
    <row r="1" spans="1:11" s="271" customFormat="1" ht="24" customHeight="1">
      <c r="A1" s="2044" t="s">
        <v>1055</v>
      </c>
      <c r="B1" s="2044"/>
      <c r="C1" s="2044"/>
      <c r="D1" s="2044"/>
      <c r="E1" s="2044"/>
      <c r="F1" s="2044"/>
      <c r="G1" s="2044"/>
      <c r="H1" s="2044"/>
      <c r="I1" s="2044"/>
      <c r="K1" s="272"/>
    </row>
    <row r="2" spans="1:11" s="271" customFormat="1" ht="11.25" customHeight="1">
      <c r="A2" s="273"/>
      <c r="B2" s="273"/>
      <c r="C2" s="273"/>
      <c r="D2" s="273"/>
      <c r="E2" s="273"/>
      <c r="F2" s="273"/>
      <c r="G2" s="273"/>
      <c r="H2" s="273"/>
      <c r="I2" s="273"/>
      <c r="K2" s="272"/>
    </row>
    <row r="3" spans="1:11" s="366" customFormat="1" ht="27.75" customHeight="1">
      <c r="A3" s="364"/>
      <c r="B3" s="365"/>
      <c r="C3" s="2047" t="s">
        <v>1405</v>
      </c>
      <c r="D3" s="2048"/>
      <c r="E3" s="2049"/>
      <c r="F3" s="2047" t="s">
        <v>1406</v>
      </c>
      <c r="G3" s="2048"/>
      <c r="H3" s="2048"/>
      <c r="I3" s="2049"/>
      <c r="K3" s="367"/>
    </row>
    <row r="4" spans="1:11" s="370" customFormat="1" ht="18" customHeight="1">
      <c r="A4" s="368"/>
      <c r="B4" s="369"/>
      <c r="C4" s="2052" t="s">
        <v>1407</v>
      </c>
      <c r="D4" s="2053"/>
      <c r="E4" s="2054"/>
      <c r="F4" s="2052" t="s">
        <v>1407</v>
      </c>
      <c r="G4" s="2053"/>
      <c r="H4" s="2053"/>
      <c r="I4" s="2054"/>
      <c r="K4" s="371"/>
    </row>
    <row r="5" spans="1:11" s="370" customFormat="1" ht="21" customHeight="1">
      <c r="A5" s="368"/>
      <c r="B5" s="369"/>
      <c r="C5" s="369"/>
      <c r="D5" s="2050" t="s">
        <v>1408</v>
      </c>
      <c r="E5" s="2050" t="s">
        <v>1409</v>
      </c>
      <c r="F5" s="372"/>
      <c r="G5" s="2050" t="s">
        <v>1403</v>
      </c>
      <c r="H5" s="2045" t="s">
        <v>1370</v>
      </c>
      <c r="I5" s="2045" t="s">
        <v>1371</v>
      </c>
      <c r="K5" s="371"/>
    </row>
    <row r="6" spans="1:28" s="370" customFormat="1" ht="51" customHeight="1">
      <c r="A6" s="373"/>
      <c r="B6" s="374"/>
      <c r="C6" s="375"/>
      <c r="D6" s="2051"/>
      <c r="E6" s="2051"/>
      <c r="F6" s="376"/>
      <c r="G6" s="2051"/>
      <c r="H6" s="2046"/>
      <c r="I6" s="2046"/>
      <c r="K6" s="367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</row>
    <row r="7" spans="1:28" ht="6.75" customHeight="1">
      <c r="A7" s="274"/>
      <c r="B7" s="277"/>
      <c r="C7" s="278"/>
      <c r="D7" s="279"/>
      <c r="E7" s="280"/>
      <c r="F7" s="281"/>
      <c r="G7" s="281"/>
      <c r="H7" s="281"/>
      <c r="I7" s="282"/>
      <c r="J7" s="283"/>
      <c r="K7" s="272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</row>
    <row r="8" spans="1:28" ht="15.75">
      <c r="A8" s="284">
        <v>2008</v>
      </c>
      <c r="B8" s="352">
        <v>39083</v>
      </c>
      <c r="C8" s="353">
        <v>2430009</v>
      </c>
      <c r="D8" s="354">
        <v>642670</v>
      </c>
      <c r="E8" s="355">
        <v>1787339</v>
      </c>
      <c r="F8" s="356">
        <v>1.8913138186333072</v>
      </c>
      <c r="G8" s="356">
        <v>-10.501819135337115</v>
      </c>
      <c r="H8" s="356">
        <v>2.193463060182424</v>
      </c>
      <c r="I8" s="357">
        <v>2.2311719356709006</v>
      </c>
      <c r="J8" s="283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71"/>
      <c r="X8" s="271"/>
      <c r="Y8" s="271"/>
      <c r="Z8" s="271"/>
      <c r="AA8" s="271"/>
      <c r="AB8" s="271"/>
    </row>
    <row r="9" spans="1:28" ht="15">
      <c r="A9" s="274"/>
      <c r="B9" s="352">
        <v>39115</v>
      </c>
      <c r="C9" s="353">
        <v>2437034</v>
      </c>
      <c r="D9" s="354">
        <v>644977</v>
      </c>
      <c r="E9" s="355">
        <v>1792057</v>
      </c>
      <c r="F9" s="356">
        <v>0.28909357948880654</v>
      </c>
      <c r="G9" s="356">
        <v>0.7159860831349647</v>
      </c>
      <c r="H9" s="356">
        <v>0.12733059482835074</v>
      </c>
      <c r="I9" s="357">
        <v>0.3736767747087413</v>
      </c>
      <c r="J9" s="283"/>
      <c r="K9" s="272"/>
      <c r="L9" s="286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</row>
    <row r="10" spans="1:28" ht="15">
      <c r="A10" s="274"/>
      <c r="B10" s="352">
        <v>39144</v>
      </c>
      <c r="C10" s="353">
        <v>2450120</v>
      </c>
      <c r="D10" s="354">
        <v>650755</v>
      </c>
      <c r="E10" s="355">
        <v>1799365</v>
      </c>
      <c r="F10" s="356">
        <v>0.5369641950009765</v>
      </c>
      <c r="G10" s="356">
        <v>7.367138779294919</v>
      </c>
      <c r="H10" s="356">
        <v>0.1312284120484435</v>
      </c>
      <c r="I10" s="357">
        <v>0.5329634276116906</v>
      </c>
      <c r="J10" s="283"/>
      <c r="K10" s="272"/>
      <c r="L10" s="286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</row>
    <row r="11" spans="1:28" ht="15">
      <c r="A11" s="274"/>
      <c r="B11" s="352">
        <v>39176</v>
      </c>
      <c r="C11" s="353">
        <v>2478396</v>
      </c>
      <c r="D11" s="354">
        <v>644497</v>
      </c>
      <c r="E11" s="355">
        <v>1833899</v>
      </c>
      <c r="F11" s="356">
        <v>1.1540659233017152</v>
      </c>
      <c r="G11" s="356">
        <v>4.446852827121404</v>
      </c>
      <c r="H11" s="356">
        <v>1.5678556713683207</v>
      </c>
      <c r="I11" s="357">
        <v>0.7671376674605028</v>
      </c>
      <c r="J11" s="283"/>
      <c r="K11" s="272"/>
      <c r="L11" s="286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</row>
    <row r="12" spans="1:28" ht="15">
      <c r="A12" s="274"/>
      <c r="B12" s="352">
        <v>39207</v>
      </c>
      <c r="C12" s="353">
        <v>2488387</v>
      </c>
      <c r="D12" s="354">
        <v>643226</v>
      </c>
      <c r="E12" s="355">
        <v>1845161</v>
      </c>
      <c r="F12" s="356">
        <v>0.4031236331885566</v>
      </c>
      <c r="G12" s="356">
        <v>2.872938925728377</v>
      </c>
      <c r="H12" s="356">
        <v>-0.6541215157753015</v>
      </c>
      <c r="I12" s="357">
        <v>0.9586360814189447</v>
      </c>
      <c r="J12" s="283"/>
      <c r="K12" s="272"/>
      <c r="L12" s="286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</row>
    <row r="13" spans="1:28" ht="15">
      <c r="A13" s="274"/>
      <c r="B13" s="352">
        <v>39239</v>
      </c>
      <c r="C13" s="353">
        <v>2503699</v>
      </c>
      <c r="D13" s="354">
        <v>641887</v>
      </c>
      <c r="E13" s="355">
        <v>1861812</v>
      </c>
      <c r="F13" s="356">
        <v>0.6153383697953672</v>
      </c>
      <c r="G13" s="356">
        <v>0.2836834722857162</v>
      </c>
      <c r="H13" s="356">
        <v>0.0967606363396527</v>
      </c>
      <c r="I13" s="357">
        <v>0.9468076406798218</v>
      </c>
      <c r="J13" s="283"/>
      <c r="K13" s="272"/>
      <c r="L13" s="286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</row>
    <row r="14" spans="1:12" ht="15">
      <c r="A14" s="274"/>
      <c r="B14" s="352">
        <v>39270</v>
      </c>
      <c r="C14" s="353">
        <v>2526056</v>
      </c>
      <c r="D14" s="354">
        <v>634929</v>
      </c>
      <c r="E14" s="355">
        <v>1891127</v>
      </c>
      <c r="F14" s="356">
        <v>0.8929587781917832</v>
      </c>
      <c r="G14" s="356">
        <v>1.5212710785623216</v>
      </c>
      <c r="H14" s="356">
        <v>0.6602872889814648</v>
      </c>
      <c r="I14" s="357">
        <v>1.0078717132040822</v>
      </c>
      <c r="J14" s="287"/>
      <c r="K14" s="259"/>
      <c r="L14" s="259"/>
    </row>
    <row r="15" spans="1:12" ht="15">
      <c r="A15" s="274"/>
      <c r="B15" s="352">
        <v>39302</v>
      </c>
      <c r="C15" s="353">
        <v>2519257</v>
      </c>
      <c r="D15" s="354">
        <v>631933</v>
      </c>
      <c r="E15" s="355">
        <v>1887324</v>
      </c>
      <c r="F15" s="356">
        <v>-0.2691547614146401</v>
      </c>
      <c r="G15" s="356">
        <v>-0.6733850369200667</v>
      </c>
      <c r="H15" s="356">
        <v>-0.37173719506017733</v>
      </c>
      <c r="I15" s="357">
        <v>-0.1900693182477653</v>
      </c>
      <c r="J15" s="287"/>
      <c r="K15" s="259"/>
      <c r="L15" s="259"/>
    </row>
    <row r="16" spans="1:13" ht="15">
      <c r="A16" s="274"/>
      <c r="B16" s="352">
        <v>39334</v>
      </c>
      <c r="C16" s="353">
        <v>2495119</v>
      </c>
      <c r="D16" s="354">
        <v>631372</v>
      </c>
      <c r="E16" s="355">
        <v>1863747</v>
      </c>
      <c r="F16" s="356">
        <v>-0.9581396419658574</v>
      </c>
      <c r="G16" s="356">
        <v>-0.27741412630135187</v>
      </c>
      <c r="H16" s="356">
        <v>-0.990634570842218</v>
      </c>
      <c r="I16" s="357">
        <v>-0.9670511440248362</v>
      </c>
      <c r="J16" s="288"/>
      <c r="K16" s="289"/>
      <c r="L16" s="290"/>
      <c r="M16" s="290"/>
    </row>
    <row r="17" spans="1:10" ht="15">
      <c r="A17" s="274"/>
      <c r="B17" s="352">
        <v>39365</v>
      </c>
      <c r="C17" s="353">
        <v>2481344</v>
      </c>
      <c r="D17" s="354">
        <v>631670</v>
      </c>
      <c r="E17" s="355">
        <v>1849674</v>
      </c>
      <c r="F17" s="356">
        <v>-0.5520778768467522</v>
      </c>
      <c r="G17" s="356">
        <v>-1.0799237333166616</v>
      </c>
      <c r="H17" s="356">
        <v>-0.2639860139860133</v>
      </c>
      <c r="I17" s="357">
        <v>-0.7037250327026356</v>
      </c>
      <c r="J17" s="287"/>
    </row>
    <row r="18" spans="1:10" ht="15">
      <c r="A18" s="274"/>
      <c r="B18" s="352">
        <v>39397</v>
      </c>
      <c r="C18" s="353">
        <v>2466242</v>
      </c>
      <c r="D18" s="354">
        <v>636064</v>
      </c>
      <c r="E18" s="355">
        <v>1830178</v>
      </c>
      <c r="F18" s="356">
        <v>-0.6086217791648352</v>
      </c>
      <c r="G18" s="356">
        <v>-4.460067935855918</v>
      </c>
      <c r="H18" s="356">
        <v>-1.3481831408087714</v>
      </c>
      <c r="I18" s="357">
        <v>0.0017937040986026886</v>
      </c>
      <c r="J18" s="287"/>
    </row>
    <row r="19" spans="1:10" ht="15">
      <c r="A19" s="274"/>
      <c r="B19" s="352">
        <v>39428</v>
      </c>
      <c r="C19" s="353">
        <v>2436128</v>
      </c>
      <c r="D19" s="354">
        <v>629813</v>
      </c>
      <c r="E19" s="355">
        <v>1806315</v>
      </c>
      <c r="F19" s="356">
        <v>-1.221048056111286</v>
      </c>
      <c r="G19" s="356">
        <v>-7.418309300171984</v>
      </c>
      <c r="H19" s="356">
        <v>-2.0134861706782345</v>
      </c>
      <c r="I19" s="357">
        <v>-0.49804290463245593</v>
      </c>
      <c r="J19" s="287"/>
    </row>
    <row r="20" spans="1:10" ht="6.75" customHeight="1">
      <c r="A20" s="274"/>
      <c r="B20" s="352"/>
      <c r="C20" s="353"/>
      <c r="D20" s="354"/>
      <c r="E20" s="355"/>
      <c r="F20" s="356"/>
      <c r="G20" s="356"/>
      <c r="H20" s="356"/>
      <c r="I20" s="357"/>
      <c r="J20" s="287"/>
    </row>
    <row r="21" spans="1:12" ht="15.75">
      <c r="A21" s="284">
        <v>2009</v>
      </c>
      <c r="B21" s="352">
        <v>39083</v>
      </c>
      <c r="C21" s="353">
        <v>2437868</v>
      </c>
      <c r="D21" s="354">
        <v>632692</v>
      </c>
      <c r="E21" s="355">
        <v>1805176</v>
      </c>
      <c r="F21" s="356">
        <v>0.0714248184003452</v>
      </c>
      <c r="G21" s="356">
        <v>2.0880220055013723</v>
      </c>
      <c r="H21" s="356">
        <v>1.2038347724874683</v>
      </c>
      <c r="I21" s="357">
        <v>-0.671053114745348</v>
      </c>
      <c r="J21" s="287"/>
      <c r="L21" s="291"/>
    </row>
    <row r="22" spans="1:12" ht="15">
      <c r="A22" s="274"/>
      <c r="B22" s="352">
        <v>39115</v>
      </c>
      <c r="C22" s="353">
        <v>2428217</v>
      </c>
      <c r="D22" s="354">
        <v>637466</v>
      </c>
      <c r="E22" s="355">
        <v>1790751</v>
      </c>
      <c r="F22" s="356">
        <v>-0.39587869400639875</v>
      </c>
      <c r="G22" s="356">
        <v>0.2624442306010053</v>
      </c>
      <c r="H22" s="356">
        <v>-1.2008255605737759</v>
      </c>
      <c r="I22" s="357">
        <v>0.061973027617654</v>
      </c>
      <c r="J22" s="287"/>
      <c r="L22" s="291"/>
    </row>
    <row r="23" spans="1:12" ht="15">
      <c r="A23" s="274"/>
      <c r="B23" s="352">
        <v>39144</v>
      </c>
      <c r="C23" s="353">
        <v>2412868</v>
      </c>
      <c r="D23" s="354">
        <v>640649</v>
      </c>
      <c r="E23" s="355">
        <v>1772219</v>
      </c>
      <c r="F23" s="356">
        <v>-0.6321098979209836</v>
      </c>
      <c r="G23" s="356">
        <v>8.117965273536342</v>
      </c>
      <c r="H23" s="356">
        <v>-1.5578421438011532</v>
      </c>
      <c r="I23" s="357">
        <v>-0.4203091895697213</v>
      </c>
      <c r="J23" s="287"/>
      <c r="L23" s="291"/>
    </row>
    <row r="24" spans="1:12" ht="15">
      <c r="A24" s="274"/>
      <c r="B24" s="352">
        <v>39176</v>
      </c>
      <c r="C24" s="353">
        <v>2404891</v>
      </c>
      <c r="D24" s="354">
        <v>640550</v>
      </c>
      <c r="E24" s="355">
        <v>1764341</v>
      </c>
      <c r="F24" s="356">
        <v>-0.3306024200246327</v>
      </c>
      <c r="G24" s="356">
        <v>7.769904934067171</v>
      </c>
      <c r="H24" s="356">
        <v>-1.4408717538934752</v>
      </c>
      <c r="I24" s="357">
        <v>-0.0186858012869493</v>
      </c>
      <c r="J24" s="287"/>
      <c r="L24" s="291"/>
    </row>
    <row r="25" spans="1:12" ht="15">
      <c r="A25" s="274"/>
      <c r="B25" s="352">
        <v>39207</v>
      </c>
      <c r="C25" s="353">
        <v>2402606</v>
      </c>
      <c r="D25" s="354">
        <v>637200</v>
      </c>
      <c r="E25" s="355">
        <v>1765406</v>
      </c>
      <c r="F25" s="356">
        <v>-0.09501470128999756</v>
      </c>
      <c r="G25" s="356">
        <v>3.088167018615877</v>
      </c>
      <c r="H25" s="356">
        <v>-1.339504759412506</v>
      </c>
      <c r="I25" s="357">
        <v>0.48032159078947245</v>
      </c>
      <c r="J25" s="287"/>
      <c r="L25" s="291"/>
    </row>
    <row r="26" spans="1:12" ht="15">
      <c r="A26" s="274"/>
      <c r="B26" s="352">
        <v>39239</v>
      </c>
      <c r="C26" s="353">
        <v>2402243</v>
      </c>
      <c r="D26" s="354">
        <v>631492</v>
      </c>
      <c r="E26" s="355">
        <v>1770751</v>
      </c>
      <c r="F26" s="356">
        <v>-0.015108594584376078</v>
      </c>
      <c r="G26" s="356">
        <v>-0.213560356224491</v>
      </c>
      <c r="H26" s="356">
        <v>-0.8128858691662231</v>
      </c>
      <c r="I26" s="357">
        <v>0.4464660423259659</v>
      </c>
      <c r="J26" s="287"/>
      <c r="L26" s="291"/>
    </row>
    <row r="27" spans="1:12" ht="15">
      <c r="A27" s="276"/>
      <c r="B27" s="358"/>
      <c r="C27" s="359"/>
      <c r="D27" s="360"/>
      <c r="E27" s="361"/>
      <c r="F27" s="362"/>
      <c r="G27" s="362"/>
      <c r="H27" s="362"/>
      <c r="I27" s="363"/>
      <c r="J27" s="287"/>
      <c r="L27" s="291"/>
    </row>
    <row r="28" spans="1:10" ht="15">
      <c r="A28" s="292"/>
      <c r="B28" s="293"/>
      <c r="C28" s="279"/>
      <c r="D28" s="279"/>
      <c r="E28" s="279"/>
      <c r="F28" s="281"/>
      <c r="G28" s="281"/>
      <c r="H28" s="281"/>
      <c r="I28" s="281"/>
      <c r="J28" s="287"/>
    </row>
    <row r="29" spans="1:10" ht="11.25" customHeight="1">
      <c r="A29" s="292"/>
      <c r="B29" s="293"/>
      <c r="C29" s="294"/>
      <c r="D29" s="294"/>
      <c r="E29" s="294"/>
      <c r="F29" s="295"/>
      <c r="G29" s="295"/>
      <c r="H29" s="295"/>
      <c r="I29" s="295"/>
      <c r="J29" s="290"/>
    </row>
    <row r="30" spans="1:10" ht="11.25" customHeight="1">
      <c r="A30" s="296" t="s">
        <v>1404</v>
      </c>
      <c r="B30" s="293"/>
      <c r="C30" s="294"/>
      <c r="D30" s="294"/>
      <c r="E30" s="294"/>
      <c r="F30" s="295"/>
      <c r="G30" s="295"/>
      <c r="H30" s="295"/>
      <c r="I30" s="295"/>
      <c r="J30" s="290"/>
    </row>
    <row r="31" spans="1:9" ht="12.75">
      <c r="A31" s="296" t="s">
        <v>1410</v>
      </c>
      <c r="B31" s="296"/>
      <c r="C31" s="296"/>
      <c r="D31" s="296"/>
      <c r="E31" s="296"/>
      <c r="F31" s="296"/>
      <c r="G31" s="296"/>
      <c r="H31" s="296"/>
      <c r="I31" s="296"/>
    </row>
    <row r="32" spans="1:9" ht="12.75">
      <c r="A32" s="296"/>
      <c r="B32" s="296"/>
      <c r="C32" s="296"/>
      <c r="D32" s="296"/>
      <c r="E32" s="296"/>
      <c r="F32" s="242"/>
      <c r="G32" s="242"/>
      <c r="H32" s="242"/>
      <c r="I32" s="242"/>
    </row>
    <row r="33" spans="1:5" ht="12.75">
      <c r="A33" s="2007" t="s">
        <v>869</v>
      </c>
      <c r="B33" s="2007"/>
      <c r="C33" s="297"/>
      <c r="D33" s="242"/>
      <c r="E33" s="242"/>
    </row>
  </sheetData>
  <mergeCells count="11">
    <mergeCell ref="A33:B33"/>
    <mergeCell ref="A1:I1"/>
    <mergeCell ref="I5:I6"/>
    <mergeCell ref="C3:E3"/>
    <mergeCell ref="D5:D6"/>
    <mergeCell ref="E5:E6"/>
    <mergeCell ref="G5:G6"/>
    <mergeCell ref="H5:H6"/>
    <mergeCell ref="C4:E4"/>
    <mergeCell ref="F4:I4"/>
    <mergeCell ref="F3:I3"/>
  </mergeCells>
  <printOptions/>
  <pageMargins left="0.984251968503937" right="0" top="0.5905511811023623" bottom="0.1968503937007874" header="0.31496062992125984" footer="0.31496062992125984"/>
  <pageSetup horizontalDpi="300" verticalDpi="300" orientation="landscape" paperSize="9" scale="8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16"/>
  <dimension ref="A1:P31"/>
  <sheetViews>
    <sheetView view="pageBreakPreview" zoomScale="75" zoomScaleNormal="75" zoomScaleSheetLayoutView="75" workbookViewId="0" topLeftCell="A1">
      <selection activeCell="K15" sqref="K15"/>
    </sheetView>
  </sheetViews>
  <sheetFormatPr defaultColWidth="9.00390625" defaultRowHeight="12.75"/>
  <cols>
    <col min="1" max="1" width="8.25390625" style="299" customWidth="1"/>
    <col min="2" max="2" width="15.375" style="299" customWidth="1"/>
    <col min="3" max="3" width="15.75390625" style="299" customWidth="1"/>
    <col min="4" max="5" width="20.125" style="299" customWidth="1"/>
    <col min="6" max="8" width="15.75390625" style="299" customWidth="1"/>
    <col min="9" max="9" width="15.375" style="298" customWidth="1"/>
    <col min="10" max="10" width="11.00390625" style="299" bestFit="1" customWidth="1"/>
    <col min="11" max="16384" width="9.125" style="299" customWidth="1"/>
  </cols>
  <sheetData>
    <row r="1" spans="1:8" ht="27" customHeight="1">
      <c r="A1" s="2055" t="s">
        <v>1056</v>
      </c>
      <c r="B1" s="2055"/>
      <c r="C1" s="2055"/>
      <c r="D1" s="2055"/>
      <c r="E1" s="2055"/>
      <c r="F1" s="2055"/>
      <c r="G1" s="2055"/>
      <c r="H1" s="2055"/>
    </row>
    <row r="2" spans="1:8" ht="15.75" customHeight="1">
      <c r="A2" s="300"/>
      <c r="B2" s="300"/>
      <c r="C2" s="300"/>
      <c r="D2" s="300"/>
      <c r="E2" s="300"/>
      <c r="F2" s="300"/>
      <c r="G2" s="300"/>
      <c r="H2" s="328" t="s">
        <v>1397</v>
      </c>
    </row>
    <row r="3" spans="1:8" ht="15.75" customHeight="1">
      <c r="A3" s="301"/>
      <c r="B3" s="302"/>
      <c r="C3" s="2059" t="s">
        <v>1398</v>
      </c>
      <c r="D3" s="2060"/>
      <c r="E3" s="2060"/>
      <c r="F3" s="2060"/>
      <c r="G3" s="2060"/>
      <c r="H3" s="2061"/>
    </row>
    <row r="4" spans="1:8" ht="5.25" customHeight="1">
      <c r="A4" s="301"/>
      <c r="B4" s="303"/>
      <c r="C4" s="2062"/>
      <c r="D4" s="2062"/>
      <c r="E4" s="2062"/>
      <c r="F4" s="304"/>
      <c r="G4" s="304"/>
      <c r="H4" s="305"/>
    </row>
    <row r="5" spans="1:8" ht="27" customHeight="1">
      <c r="A5" s="301"/>
      <c r="B5" s="303"/>
      <c r="C5" s="306"/>
      <c r="D5" s="2056" t="s">
        <v>1399</v>
      </c>
      <c r="E5" s="2057"/>
      <c r="F5" s="2056" t="s">
        <v>1400</v>
      </c>
      <c r="G5" s="2058"/>
      <c r="H5" s="2057"/>
    </row>
    <row r="6" spans="1:8" ht="66.75" customHeight="1">
      <c r="A6" s="307"/>
      <c r="B6" s="308"/>
      <c r="C6" s="309"/>
      <c r="D6" s="310" t="s">
        <v>1401</v>
      </c>
      <c r="E6" s="310" t="s">
        <v>1402</v>
      </c>
      <c r="F6" s="311" t="s">
        <v>1403</v>
      </c>
      <c r="G6" s="312" t="s">
        <v>1370</v>
      </c>
      <c r="H6" s="312" t="s">
        <v>1371</v>
      </c>
    </row>
    <row r="7" spans="1:11" ht="6.75" customHeight="1">
      <c r="A7" s="301"/>
      <c r="B7" s="313"/>
      <c r="C7" s="314"/>
      <c r="D7" s="315"/>
      <c r="E7" s="314"/>
      <c r="F7" s="315"/>
      <c r="G7" s="315"/>
      <c r="H7" s="314"/>
      <c r="J7" s="316"/>
      <c r="K7" s="316"/>
    </row>
    <row r="8" spans="1:11" s="345" customFormat="1" ht="15">
      <c r="A8" s="339">
        <v>2008</v>
      </c>
      <c r="B8" s="340">
        <v>39083</v>
      </c>
      <c r="C8" s="341">
        <v>479</v>
      </c>
      <c r="D8" s="342">
        <v>551</v>
      </c>
      <c r="E8" s="341">
        <v>453</v>
      </c>
      <c r="F8" s="342">
        <v>334</v>
      </c>
      <c r="G8" s="342">
        <v>460</v>
      </c>
      <c r="H8" s="341">
        <v>497</v>
      </c>
      <c r="I8" s="343"/>
      <c r="J8" s="344"/>
      <c r="K8" s="344"/>
    </row>
    <row r="9" spans="1:11" s="345" customFormat="1" ht="14.25">
      <c r="A9" s="346"/>
      <c r="B9" s="340">
        <v>39115</v>
      </c>
      <c r="C9" s="341">
        <v>474</v>
      </c>
      <c r="D9" s="342">
        <v>546</v>
      </c>
      <c r="E9" s="341">
        <v>448</v>
      </c>
      <c r="F9" s="342">
        <v>347</v>
      </c>
      <c r="G9" s="342">
        <v>468</v>
      </c>
      <c r="H9" s="341">
        <v>484</v>
      </c>
      <c r="I9" s="343"/>
      <c r="J9" s="344"/>
      <c r="K9" s="344"/>
    </row>
    <row r="10" spans="1:11" s="343" customFormat="1" ht="14.25">
      <c r="A10" s="346"/>
      <c r="B10" s="340">
        <v>39144</v>
      </c>
      <c r="C10" s="341">
        <v>500</v>
      </c>
      <c r="D10" s="342">
        <v>593</v>
      </c>
      <c r="E10" s="341">
        <v>465</v>
      </c>
      <c r="F10" s="342">
        <v>379</v>
      </c>
      <c r="G10" s="342">
        <v>498</v>
      </c>
      <c r="H10" s="341">
        <v>506</v>
      </c>
      <c r="K10" s="344"/>
    </row>
    <row r="11" spans="1:11" s="343" customFormat="1" ht="14.25">
      <c r="A11" s="346"/>
      <c r="B11" s="340">
        <v>39176</v>
      </c>
      <c r="C11" s="341">
        <v>512</v>
      </c>
      <c r="D11" s="342">
        <v>588</v>
      </c>
      <c r="E11" s="341">
        <v>485</v>
      </c>
      <c r="F11" s="342">
        <v>378</v>
      </c>
      <c r="G11" s="342">
        <v>491</v>
      </c>
      <c r="H11" s="341">
        <v>531</v>
      </c>
      <c r="K11" s="344"/>
    </row>
    <row r="12" spans="1:11" s="343" customFormat="1" ht="14.25">
      <c r="A12" s="346"/>
      <c r="B12" s="340">
        <v>39207</v>
      </c>
      <c r="C12" s="341">
        <v>503</v>
      </c>
      <c r="D12" s="342">
        <v>592</v>
      </c>
      <c r="E12" s="341">
        <v>471</v>
      </c>
      <c r="F12" s="342">
        <v>374</v>
      </c>
      <c r="G12" s="342">
        <v>500</v>
      </c>
      <c r="H12" s="341">
        <v>510</v>
      </c>
      <c r="K12" s="344"/>
    </row>
    <row r="13" spans="1:11" s="343" customFormat="1" ht="14.25">
      <c r="A13" s="346"/>
      <c r="B13" s="340">
        <v>39239</v>
      </c>
      <c r="C13" s="341">
        <v>515</v>
      </c>
      <c r="D13" s="342">
        <v>628</v>
      </c>
      <c r="E13" s="341">
        <v>475</v>
      </c>
      <c r="F13" s="342">
        <v>415</v>
      </c>
      <c r="G13" s="342">
        <v>509</v>
      </c>
      <c r="H13" s="341">
        <v>523</v>
      </c>
      <c r="K13" s="344"/>
    </row>
    <row r="14" spans="1:11" s="343" customFormat="1" ht="14.25">
      <c r="A14" s="346"/>
      <c r="B14" s="340">
        <v>39270</v>
      </c>
      <c r="C14" s="341">
        <v>517</v>
      </c>
      <c r="D14" s="342">
        <v>619</v>
      </c>
      <c r="E14" s="341">
        <v>482</v>
      </c>
      <c r="F14" s="342">
        <v>417</v>
      </c>
      <c r="G14" s="342">
        <v>506</v>
      </c>
      <c r="H14" s="341">
        <v>528</v>
      </c>
      <c r="K14" s="344"/>
    </row>
    <row r="15" spans="1:11" s="343" customFormat="1" ht="14.25">
      <c r="A15" s="346"/>
      <c r="B15" s="340">
        <v>39302</v>
      </c>
      <c r="C15" s="341">
        <v>514</v>
      </c>
      <c r="D15" s="342">
        <v>625</v>
      </c>
      <c r="E15" s="341">
        <v>476</v>
      </c>
      <c r="F15" s="342">
        <v>392</v>
      </c>
      <c r="G15" s="342">
        <v>508</v>
      </c>
      <c r="H15" s="341">
        <v>523</v>
      </c>
      <c r="K15" s="344"/>
    </row>
    <row r="16" spans="1:11" s="343" customFormat="1" ht="14.25">
      <c r="A16" s="346"/>
      <c r="B16" s="340">
        <v>39334</v>
      </c>
      <c r="C16" s="341">
        <v>538</v>
      </c>
      <c r="D16" s="342">
        <v>693</v>
      </c>
      <c r="E16" s="341">
        <v>484</v>
      </c>
      <c r="F16" s="342">
        <v>407</v>
      </c>
      <c r="G16" s="342">
        <v>522</v>
      </c>
      <c r="H16" s="341">
        <v>554</v>
      </c>
      <c r="K16" s="344"/>
    </row>
    <row r="17" spans="1:11" s="343" customFormat="1" ht="14.25">
      <c r="A17" s="346"/>
      <c r="B17" s="340">
        <v>39365</v>
      </c>
      <c r="C17" s="341">
        <v>538</v>
      </c>
      <c r="D17" s="342">
        <v>689</v>
      </c>
      <c r="E17" s="341">
        <v>485</v>
      </c>
      <c r="F17" s="342">
        <v>411</v>
      </c>
      <c r="G17" s="342">
        <v>513</v>
      </c>
      <c r="H17" s="341">
        <v>558</v>
      </c>
      <c r="K17" s="344"/>
    </row>
    <row r="18" spans="1:11" s="343" customFormat="1" ht="14.25">
      <c r="A18" s="346"/>
      <c r="B18" s="340">
        <v>39397</v>
      </c>
      <c r="C18" s="341">
        <v>542</v>
      </c>
      <c r="D18" s="342">
        <v>688</v>
      </c>
      <c r="E18" s="341">
        <v>490</v>
      </c>
      <c r="F18" s="342">
        <v>391</v>
      </c>
      <c r="G18" s="342">
        <v>524</v>
      </c>
      <c r="H18" s="341">
        <v>559</v>
      </c>
      <c r="K18" s="344"/>
    </row>
    <row r="19" spans="1:11" s="343" customFormat="1" ht="14.25">
      <c r="A19" s="346"/>
      <c r="B19" s="340">
        <v>39428</v>
      </c>
      <c r="C19" s="341">
        <v>566</v>
      </c>
      <c r="D19" s="342">
        <v>739</v>
      </c>
      <c r="E19" s="341">
        <v>504</v>
      </c>
      <c r="F19" s="342">
        <v>402</v>
      </c>
      <c r="G19" s="342">
        <v>533</v>
      </c>
      <c r="H19" s="341">
        <v>593</v>
      </c>
      <c r="K19" s="344"/>
    </row>
    <row r="20" spans="1:11" s="343" customFormat="1" ht="14.25">
      <c r="A20" s="346"/>
      <c r="B20" s="340"/>
      <c r="C20" s="341"/>
      <c r="D20" s="342"/>
      <c r="E20" s="341"/>
      <c r="F20" s="342"/>
      <c r="G20" s="342"/>
      <c r="H20" s="341"/>
      <c r="K20" s="344"/>
    </row>
    <row r="21" spans="1:16" s="343" customFormat="1" ht="15">
      <c r="A21" s="339">
        <v>2009</v>
      </c>
      <c r="B21" s="340">
        <v>39448</v>
      </c>
      <c r="C21" s="341">
        <v>557</v>
      </c>
      <c r="D21" s="342">
        <v>657</v>
      </c>
      <c r="E21" s="341">
        <v>522</v>
      </c>
      <c r="F21" s="342">
        <v>416</v>
      </c>
      <c r="G21" s="342">
        <v>532</v>
      </c>
      <c r="H21" s="341">
        <v>578</v>
      </c>
      <c r="K21" s="344"/>
      <c r="L21" s="347"/>
      <c r="N21" s="347"/>
      <c r="O21" s="347"/>
      <c r="P21" s="347"/>
    </row>
    <row r="22" spans="1:16" s="343" customFormat="1" ht="14.25">
      <c r="A22" s="346"/>
      <c r="B22" s="340">
        <v>39480</v>
      </c>
      <c r="C22" s="341">
        <v>553</v>
      </c>
      <c r="D22" s="342">
        <v>651</v>
      </c>
      <c r="E22" s="341">
        <v>517</v>
      </c>
      <c r="F22" s="342">
        <v>423</v>
      </c>
      <c r="G22" s="342">
        <v>535</v>
      </c>
      <c r="H22" s="341">
        <v>568</v>
      </c>
      <c r="K22" s="344"/>
      <c r="L22" s="347"/>
      <c r="N22" s="347"/>
      <c r="O22" s="347"/>
      <c r="P22" s="347"/>
    </row>
    <row r="23" spans="1:16" s="343" customFormat="1" ht="14.25">
      <c r="A23" s="346"/>
      <c r="B23" s="340">
        <v>39510</v>
      </c>
      <c r="C23" s="341">
        <v>579</v>
      </c>
      <c r="D23" s="342">
        <v>709</v>
      </c>
      <c r="E23" s="341">
        <v>531</v>
      </c>
      <c r="F23" s="342">
        <v>443</v>
      </c>
      <c r="G23" s="342">
        <v>568</v>
      </c>
      <c r="H23" s="341">
        <v>592</v>
      </c>
      <c r="K23" s="344"/>
      <c r="L23" s="347"/>
      <c r="N23" s="347"/>
      <c r="O23" s="347"/>
      <c r="P23" s="347"/>
    </row>
    <row r="24" spans="1:16" s="343" customFormat="1" ht="14.25">
      <c r="A24" s="346"/>
      <c r="B24" s="340">
        <v>39176</v>
      </c>
      <c r="C24" s="341">
        <v>593</v>
      </c>
      <c r="D24" s="342">
        <v>696</v>
      </c>
      <c r="E24" s="341">
        <v>554</v>
      </c>
      <c r="F24" s="342">
        <v>449</v>
      </c>
      <c r="G24" s="342">
        <v>564</v>
      </c>
      <c r="H24" s="341">
        <v>616</v>
      </c>
      <c r="K24" s="344"/>
      <c r="L24" s="347"/>
      <c r="N24" s="347"/>
      <c r="O24" s="347"/>
      <c r="P24" s="347"/>
    </row>
    <row r="25" spans="1:16" s="343" customFormat="1" ht="14.25">
      <c r="A25" s="346"/>
      <c r="B25" s="340">
        <v>39207</v>
      </c>
      <c r="C25" s="341">
        <v>585</v>
      </c>
      <c r="D25" s="342">
        <v>711</v>
      </c>
      <c r="E25" s="341">
        <v>539</v>
      </c>
      <c r="F25" s="342">
        <v>428</v>
      </c>
      <c r="G25" s="342">
        <v>574</v>
      </c>
      <c r="H25" s="341">
        <v>599</v>
      </c>
      <c r="K25" s="344"/>
      <c r="L25" s="347"/>
      <c r="N25" s="347"/>
      <c r="O25" s="347"/>
      <c r="P25" s="347"/>
    </row>
    <row r="26" spans="1:16" s="343" customFormat="1" ht="14.25">
      <c r="A26" s="346"/>
      <c r="B26" s="340">
        <v>39239</v>
      </c>
      <c r="C26" s="341">
        <v>587</v>
      </c>
      <c r="D26" s="342">
        <v>707</v>
      </c>
      <c r="E26" s="341">
        <v>543</v>
      </c>
      <c r="F26" s="342">
        <v>459</v>
      </c>
      <c r="G26" s="342">
        <v>581</v>
      </c>
      <c r="H26" s="341">
        <v>596</v>
      </c>
      <c r="K26" s="344"/>
      <c r="L26" s="347"/>
      <c r="N26" s="347"/>
      <c r="O26" s="347"/>
      <c r="P26" s="347"/>
    </row>
    <row r="27" spans="1:16" s="343" customFormat="1" ht="14.25">
      <c r="A27" s="348"/>
      <c r="B27" s="349"/>
      <c r="C27" s="350"/>
      <c r="D27" s="351"/>
      <c r="E27" s="350"/>
      <c r="F27" s="351"/>
      <c r="G27" s="351"/>
      <c r="H27" s="350"/>
      <c r="K27" s="344"/>
      <c r="L27" s="347"/>
      <c r="N27" s="347"/>
      <c r="O27" s="347"/>
      <c r="P27" s="347"/>
    </row>
    <row r="28" spans="1:11" s="298" customFormat="1" ht="10.5" customHeight="1">
      <c r="A28" s="304"/>
      <c r="B28" s="317"/>
      <c r="C28" s="315"/>
      <c r="D28" s="315"/>
      <c r="E28" s="315"/>
      <c r="F28" s="315"/>
      <c r="G28" s="315"/>
      <c r="H28" s="315"/>
      <c r="K28" s="316"/>
    </row>
    <row r="29" spans="1:12" s="325" customFormat="1" ht="18" customHeight="1">
      <c r="A29" s="318" t="s">
        <v>1404</v>
      </c>
      <c r="B29" s="319"/>
      <c r="C29" s="320"/>
      <c r="D29" s="321"/>
      <c r="E29" s="321"/>
      <c r="F29" s="321"/>
      <c r="G29" s="322"/>
      <c r="H29" s="322"/>
      <c r="I29" s="322"/>
      <c r="J29" s="322"/>
      <c r="K29" s="323"/>
      <c r="L29" s="324"/>
    </row>
    <row r="30" spans="1:8" ht="10.5" customHeight="1">
      <c r="A30" s="326"/>
      <c r="B30" s="317"/>
      <c r="C30" s="327"/>
      <c r="D30" s="327"/>
      <c r="E30" s="327"/>
      <c r="F30" s="327"/>
      <c r="G30" s="327"/>
      <c r="H30" s="327"/>
    </row>
    <row r="31" spans="1:8" ht="15">
      <c r="A31" s="2007" t="s">
        <v>869</v>
      </c>
      <c r="B31" s="2007"/>
      <c r="C31" s="298"/>
      <c r="D31" s="298"/>
      <c r="E31" s="298"/>
      <c r="F31" s="298"/>
      <c r="G31" s="298"/>
      <c r="H31" s="298"/>
    </row>
  </sheetData>
  <mergeCells count="6">
    <mergeCell ref="A31:B31"/>
    <mergeCell ref="A1:H1"/>
    <mergeCell ref="D5:E5"/>
    <mergeCell ref="F5:H5"/>
    <mergeCell ref="C3:H3"/>
    <mergeCell ref="C4:E4"/>
  </mergeCells>
  <printOptions/>
  <pageMargins left="0.9448818897637796" right="0.35433070866141736" top="0.5905511811023623" bottom="0.5905511811023623" header="0.11811023622047245" footer="0.11811023622047245"/>
  <pageSetup horizontalDpi="300" verticalDpi="300" orientation="landscape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38.625" style="1598" customWidth="1"/>
    <col min="2" max="7" width="20.25390625" style="1598" customWidth="1"/>
    <col min="8" max="16384" width="9.125" style="1242" customWidth="1"/>
  </cols>
  <sheetData>
    <row r="1" spans="1:7" ht="21" customHeight="1">
      <c r="A1" s="1580" t="s">
        <v>164</v>
      </c>
      <c r="B1" s="1580"/>
      <c r="C1" s="1580"/>
      <c r="D1" s="1580"/>
      <c r="E1" s="1580"/>
      <c r="F1" s="1581"/>
      <c r="G1" s="1581"/>
    </row>
    <row r="2" spans="1:7" ht="21" customHeight="1">
      <c r="A2" s="1582" t="s">
        <v>175</v>
      </c>
      <c r="B2" s="1582"/>
      <c r="C2" s="1582"/>
      <c r="D2" s="1582"/>
      <c r="E2" s="1582"/>
      <c r="F2" s="1211"/>
      <c r="G2" s="1211"/>
    </row>
    <row r="3" spans="1:7" ht="12.75" customHeight="1">
      <c r="A3" s="1583"/>
      <c r="B3" s="1584"/>
      <c r="C3" s="1584"/>
      <c r="D3" s="1584"/>
      <c r="E3" s="559"/>
      <c r="F3" s="1584"/>
      <c r="G3" s="559" t="s">
        <v>165</v>
      </c>
    </row>
    <row r="4" spans="1:7" ht="27.75" customHeight="1">
      <c r="A4" s="1585" t="s">
        <v>166</v>
      </c>
      <c r="B4" s="1586">
        <v>39538</v>
      </c>
      <c r="C4" s="1586">
        <v>39629</v>
      </c>
      <c r="D4" s="1586">
        <v>39721</v>
      </c>
      <c r="E4" s="1586">
        <v>39813</v>
      </c>
      <c r="F4" s="1586">
        <v>39903</v>
      </c>
      <c r="G4" s="1586">
        <v>39994</v>
      </c>
    </row>
    <row r="5" spans="1:7" ht="15" customHeight="1">
      <c r="A5" s="1587"/>
      <c r="B5" s="1588"/>
      <c r="C5" s="1588"/>
      <c r="D5" s="1588"/>
      <c r="E5" s="1588"/>
      <c r="F5" s="1588"/>
      <c r="G5" s="1588"/>
    </row>
    <row r="6" spans="1:7" ht="13.5" customHeight="1">
      <c r="A6" s="1589" t="s">
        <v>167</v>
      </c>
      <c r="B6" s="1590">
        <f aca="true" t="shared" si="0" ref="B6:G6">+B8+B18</f>
        <v>10120015.17605</v>
      </c>
      <c r="C6" s="1590">
        <f t="shared" si="0"/>
        <v>11120575.560050001</v>
      </c>
      <c r="D6" s="1590">
        <f t="shared" si="0"/>
        <v>11413503.376549998</v>
      </c>
      <c r="E6" s="1590">
        <f t="shared" si="0"/>
        <v>11490860.11585</v>
      </c>
      <c r="F6" s="1590">
        <f t="shared" si="0"/>
        <v>11641127.269</v>
      </c>
      <c r="G6" s="1590">
        <f t="shared" si="0"/>
        <v>12338157.784500001</v>
      </c>
    </row>
    <row r="7" spans="1:7" ht="13.5" customHeight="1">
      <c r="A7" s="1591"/>
      <c r="B7" s="1592"/>
      <c r="C7" s="1592"/>
      <c r="D7" s="1592"/>
      <c r="E7" s="1592"/>
      <c r="F7" s="1592"/>
      <c r="G7" s="1592"/>
    </row>
    <row r="8" spans="1:7" ht="13.5" customHeight="1">
      <c r="A8" s="1593" t="s">
        <v>176</v>
      </c>
      <c r="B8" s="1592">
        <f aca="true" t="shared" si="1" ref="B8:G8">SUM(B10:B16)</f>
        <v>10111948.6055</v>
      </c>
      <c r="C8" s="1592">
        <f t="shared" si="1"/>
        <v>11112508.989500001</v>
      </c>
      <c r="D8" s="1592">
        <f t="shared" si="1"/>
        <v>11405436.805999998</v>
      </c>
      <c r="E8" s="1592">
        <f t="shared" si="1"/>
        <v>11482919.864</v>
      </c>
      <c r="F8" s="1592">
        <f t="shared" si="1"/>
        <v>11633187.018</v>
      </c>
      <c r="G8" s="1592">
        <f t="shared" si="1"/>
        <v>12330217.5335</v>
      </c>
    </row>
    <row r="9" spans="1:7" ht="13.5" customHeight="1">
      <c r="A9" s="1593"/>
      <c r="B9" s="1592"/>
      <c r="C9" s="1592"/>
      <c r="D9" s="1592"/>
      <c r="E9" s="1592"/>
      <c r="F9" s="1592"/>
      <c r="G9" s="1592"/>
    </row>
    <row r="10" spans="1:7" ht="13.5" customHeight="1">
      <c r="A10" s="1594" t="s">
        <v>168</v>
      </c>
      <c r="B10" s="1595">
        <v>2643093.15</v>
      </c>
      <c r="C10" s="1595">
        <v>2627361.65</v>
      </c>
      <c r="D10" s="1595">
        <v>2596734.35</v>
      </c>
      <c r="E10" s="1595">
        <v>2571589.35</v>
      </c>
      <c r="F10" s="1595">
        <v>2539651.45</v>
      </c>
      <c r="G10" s="1595">
        <v>2510101.85</v>
      </c>
    </row>
    <row r="11" spans="1:7" ht="13.5" customHeight="1">
      <c r="A11" s="1594" t="s">
        <v>169</v>
      </c>
      <c r="B11" s="1595">
        <v>3540015.175</v>
      </c>
      <c r="C11" s="1595">
        <v>4355930.225</v>
      </c>
      <c r="D11" s="1595">
        <v>4210399.075</v>
      </c>
      <c r="E11" s="1595">
        <v>4084602.925</v>
      </c>
      <c r="F11" s="1595">
        <v>4460066.275</v>
      </c>
      <c r="G11" s="1595">
        <v>4859015.175</v>
      </c>
    </row>
    <row r="12" spans="1:7" ht="13.5" customHeight="1">
      <c r="A12" s="1594" t="s">
        <v>170</v>
      </c>
      <c r="B12" s="1595">
        <v>2309579.61</v>
      </c>
      <c r="C12" s="1595">
        <v>2606075.53</v>
      </c>
      <c r="D12" s="1595">
        <v>3167652.79</v>
      </c>
      <c r="E12" s="1595">
        <v>3053279.36</v>
      </c>
      <c r="F12" s="1595">
        <v>2912646.74</v>
      </c>
      <c r="G12" s="1595">
        <v>3191517.78</v>
      </c>
    </row>
    <row r="13" spans="1:7" ht="13.5" customHeight="1">
      <c r="A13" s="1594" t="s">
        <v>171</v>
      </c>
      <c r="B13" s="1595">
        <v>1200987.445</v>
      </c>
      <c r="C13" s="1595">
        <v>1146006.445</v>
      </c>
      <c r="D13" s="1595">
        <v>1076834.555</v>
      </c>
      <c r="E13" s="1595">
        <v>1412636.995</v>
      </c>
      <c r="F13" s="1595">
        <v>1343267.365</v>
      </c>
      <c r="G13" s="1595">
        <v>1287079.285</v>
      </c>
    </row>
    <row r="14" spans="1:7" ht="13.5" customHeight="1">
      <c r="A14" s="1594" t="s">
        <v>172</v>
      </c>
      <c r="B14" s="1595">
        <v>295474.2675</v>
      </c>
      <c r="C14" s="1595">
        <v>266042.2025</v>
      </c>
      <c r="D14" s="1595">
        <v>228260.9025</v>
      </c>
      <c r="E14" s="1595">
        <v>253139.6325</v>
      </c>
      <c r="F14" s="1595">
        <v>216892.367</v>
      </c>
      <c r="G14" s="1595">
        <v>336502.152</v>
      </c>
    </row>
    <row r="15" spans="1:7" ht="13.5" customHeight="1">
      <c r="A15" s="1594" t="s">
        <v>173</v>
      </c>
      <c r="B15" s="1595">
        <v>118478.648</v>
      </c>
      <c r="C15" s="1595">
        <v>106776.596</v>
      </c>
      <c r="D15" s="1595">
        <v>121238.792</v>
      </c>
      <c r="E15" s="1595">
        <v>103480.263</v>
      </c>
      <c r="F15" s="1595">
        <v>156471.483</v>
      </c>
      <c r="G15" s="1595">
        <v>141809.953</v>
      </c>
    </row>
    <row r="16" spans="1:7" ht="13.5" customHeight="1">
      <c r="A16" s="1594" t="s">
        <v>174</v>
      </c>
      <c r="B16" s="1595">
        <v>4320.31</v>
      </c>
      <c r="C16" s="1595">
        <v>4316.341</v>
      </c>
      <c r="D16" s="1595">
        <v>4316.3415</v>
      </c>
      <c r="E16" s="1595">
        <v>4191.3385</v>
      </c>
      <c r="F16" s="1595">
        <v>4191.338</v>
      </c>
      <c r="G16" s="1595">
        <v>4191.3385</v>
      </c>
    </row>
    <row r="17" spans="1:7" ht="13.5" customHeight="1">
      <c r="A17" s="1591"/>
      <c r="B17" s="1592"/>
      <c r="C17" s="1592"/>
      <c r="D17" s="1592"/>
      <c r="E17" s="1592"/>
      <c r="F17" s="1592"/>
      <c r="G17" s="1592"/>
    </row>
    <row r="18" spans="1:7" ht="13.5" customHeight="1">
      <c r="A18" s="1593" t="s">
        <v>177</v>
      </c>
      <c r="B18" s="1592">
        <v>8066.57055</v>
      </c>
      <c r="C18" s="1592">
        <v>8066.57055</v>
      </c>
      <c r="D18" s="1592">
        <v>8066.57055</v>
      </c>
      <c r="E18" s="1592">
        <v>7940.25185</v>
      </c>
      <c r="F18" s="1592">
        <v>7940.251</v>
      </c>
      <c r="G18" s="1592">
        <v>7940.251</v>
      </c>
    </row>
    <row r="19" spans="1:7" ht="13.5" customHeight="1">
      <c r="A19" s="1596"/>
      <c r="B19" s="1597"/>
      <c r="C19" s="1597"/>
      <c r="D19" s="1597"/>
      <c r="E19" s="1597"/>
      <c r="F19" s="1597"/>
      <c r="G19" s="1597"/>
    </row>
    <row r="20" spans="1:7" ht="12.75">
      <c r="A20" s="1598" t="s">
        <v>1585</v>
      </c>
      <c r="B20" s="1599"/>
      <c r="C20" s="1600"/>
      <c r="D20" s="1599"/>
      <c r="E20" s="1600"/>
      <c r="F20" s="1599"/>
      <c r="G20" s="1600"/>
    </row>
    <row r="21" spans="1:5" s="1598" customFormat="1" ht="13.5" customHeight="1">
      <c r="A21" s="2063" t="s">
        <v>178</v>
      </c>
      <c r="B21" s="2064"/>
      <c r="C21" s="2064"/>
      <c r="D21" s="2064"/>
      <c r="E21" s="2064"/>
    </row>
    <row r="22" spans="1:7" s="1598" customFormat="1" ht="13.5" customHeight="1">
      <c r="A22" s="1601" t="s">
        <v>179</v>
      </c>
      <c r="B22" s="1599"/>
      <c r="C22" s="1600"/>
      <c r="D22" s="1599"/>
      <c r="E22" s="1600"/>
      <c r="F22" s="1599"/>
      <c r="G22" s="1600"/>
    </row>
    <row r="23" spans="1:7" s="1598" customFormat="1" ht="13.5" customHeight="1">
      <c r="A23" s="1601" t="s">
        <v>180</v>
      </c>
      <c r="B23" s="1599"/>
      <c r="C23" s="1600"/>
      <c r="D23" s="1599"/>
      <c r="E23" s="1600"/>
      <c r="F23" s="1599"/>
      <c r="G23" s="1600"/>
    </row>
    <row r="24" spans="1:7" ht="15" customHeight="1">
      <c r="A24" s="1602" t="s">
        <v>181</v>
      </c>
      <c r="B24" s="1599"/>
      <c r="C24" s="1600"/>
      <c r="D24" s="1599"/>
      <c r="E24" s="1600"/>
      <c r="F24" s="1599"/>
      <c r="G24" s="1600"/>
    </row>
  </sheetData>
  <mergeCells count="1">
    <mergeCell ref="A21:E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38.625" style="1598" customWidth="1"/>
    <col min="2" max="7" width="20.00390625" style="1598" customWidth="1"/>
    <col min="8" max="8" width="14.625" style="1242" bestFit="1" customWidth="1"/>
    <col min="9" max="16384" width="9.125" style="1242" customWidth="1"/>
  </cols>
  <sheetData>
    <row r="1" spans="1:7" ht="27.75" customHeight="1">
      <c r="A1" s="2065" t="s">
        <v>190</v>
      </c>
      <c r="B1" s="2065"/>
      <c r="C1" s="2065"/>
      <c r="D1" s="2065"/>
      <c r="E1" s="2065"/>
      <c r="F1" s="2065"/>
      <c r="G1" s="1211"/>
    </row>
    <row r="2" spans="1:7" ht="12.75" customHeight="1">
      <c r="A2" s="1583"/>
      <c r="B2" s="1584"/>
      <c r="C2" s="1584"/>
      <c r="D2" s="1584"/>
      <c r="E2" s="559"/>
      <c r="F2" s="1584"/>
      <c r="G2" s="559" t="s">
        <v>165</v>
      </c>
    </row>
    <row r="3" spans="1:7" ht="27.75" customHeight="1">
      <c r="A3" s="1585" t="s">
        <v>166</v>
      </c>
      <c r="B3" s="1586">
        <v>39538</v>
      </c>
      <c r="C3" s="1586">
        <v>39629</v>
      </c>
      <c r="D3" s="1586">
        <v>39721</v>
      </c>
      <c r="E3" s="1586">
        <v>39813</v>
      </c>
      <c r="F3" s="1586">
        <v>39903</v>
      </c>
      <c r="G3" s="1586">
        <v>39994</v>
      </c>
    </row>
    <row r="4" spans="1:8" ht="21" customHeight="1">
      <c r="A4" s="1603" t="s">
        <v>182</v>
      </c>
      <c r="B4" s="1604">
        <f aca="true" t="shared" si="0" ref="B4:G4">+B6+B16</f>
        <v>152559.38489000004</v>
      </c>
      <c r="C4" s="1604">
        <f t="shared" si="0"/>
        <v>156929.88489000004</v>
      </c>
      <c r="D4" s="1604">
        <f t="shared" si="0"/>
        <v>157674.01489000005</v>
      </c>
      <c r="E4" s="1604">
        <f t="shared" si="0"/>
        <v>159839.01489000005</v>
      </c>
      <c r="F4" s="1604">
        <f t="shared" si="0"/>
        <v>162807.372</v>
      </c>
      <c r="G4" s="1604">
        <f t="shared" si="0"/>
        <v>168307.37441</v>
      </c>
      <c r="H4" s="1605"/>
    </row>
    <row r="5" spans="1:7" ht="13.5" customHeight="1">
      <c r="A5" s="1591"/>
      <c r="B5" s="1592"/>
      <c r="C5" s="1592"/>
      <c r="D5" s="1592"/>
      <c r="E5" s="1592"/>
      <c r="F5" s="1592"/>
      <c r="G5" s="1592"/>
    </row>
    <row r="6" spans="1:8" ht="13.5" customHeight="1">
      <c r="A6" s="1593" t="s">
        <v>176</v>
      </c>
      <c r="B6" s="1592">
        <f aca="true" t="shared" si="1" ref="B6:G6">SUM(B8:B14)</f>
        <v>152540.40541000004</v>
      </c>
      <c r="C6" s="1592">
        <f t="shared" si="1"/>
        <v>156910.90541000004</v>
      </c>
      <c r="D6" s="1592">
        <f t="shared" si="1"/>
        <v>157655.03541000004</v>
      </c>
      <c r="E6" s="1592">
        <f t="shared" si="1"/>
        <v>159820.03541000004</v>
      </c>
      <c r="F6" s="1592">
        <f t="shared" si="1"/>
        <v>162788.393</v>
      </c>
      <c r="G6" s="1592">
        <f t="shared" si="1"/>
        <v>168288.39541</v>
      </c>
      <c r="H6" s="1605"/>
    </row>
    <row r="7" spans="1:8" ht="13.5" customHeight="1">
      <c r="A7" s="1593"/>
      <c r="B7" s="1595"/>
      <c r="C7" s="1595"/>
      <c r="D7" s="1595"/>
      <c r="E7" s="1595"/>
      <c r="F7" s="1606"/>
      <c r="G7" s="1606"/>
      <c r="H7" s="1605"/>
    </row>
    <row r="8" spans="1:7" ht="13.5" customHeight="1">
      <c r="A8" s="1607" t="s">
        <v>183</v>
      </c>
      <c r="B8" s="1595">
        <v>74942.689</v>
      </c>
      <c r="C8" s="1595">
        <v>74942.689</v>
      </c>
      <c r="D8" s="1595">
        <v>74942.689</v>
      </c>
      <c r="E8" s="1595">
        <v>74942.689</v>
      </c>
      <c r="F8" s="1608">
        <v>74942.689</v>
      </c>
      <c r="G8" s="1608">
        <v>74942.689</v>
      </c>
    </row>
    <row r="9" spans="1:7" ht="13.5" customHeight="1">
      <c r="A9" s="1607" t="s">
        <v>184</v>
      </c>
      <c r="B9" s="1595">
        <v>25742.4995</v>
      </c>
      <c r="C9" s="1595">
        <v>29572.9995</v>
      </c>
      <c r="D9" s="1595">
        <v>29572.9995</v>
      </c>
      <c r="E9" s="1595">
        <v>29572.9995</v>
      </c>
      <c r="F9" s="1608">
        <v>30722.999</v>
      </c>
      <c r="G9" s="1608">
        <v>34572.9995</v>
      </c>
    </row>
    <row r="10" spans="1:7" ht="13.5" customHeight="1">
      <c r="A10" s="1607" t="s">
        <v>185</v>
      </c>
      <c r="B10" s="1595">
        <v>23592.9614</v>
      </c>
      <c r="C10" s="1595">
        <v>23592.9614</v>
      </c>
      <c r="D10" s="1595">
        <v>23592.9614</v>
      </c>
      <c r="E10" s="1595">
        <v>24592.9614</v>
      </c>
      <c r="F10" s="1608">
        <v>25592.961</v>
      </c>
      <c r="G10" s="1608">
        <v>25592.9614</v>
      </c>
    </row>
    <row r="11" spans="1:7" ht="13.5" customHeight="1">
      <c r="A11" s="1607" t="s">
        <v>186</v>
      </c>
      <c r="B11" s="1595">
        <v>15141.4789</v>
      </c>
      <c r="C11" s="1595">
        <v>15641.4789</v>
      </c>
      <c r="D11" s="1595">
        <v>15641.4789</v>
      </c>
      <c r="E11" s="1595">
        <v>16141.4789</v>
      </c>
      <c r="F11" s="1608">
        <v>16641.478</v>
      </c>
      <c r="G11" s="1608">
        <v>18141.4789</v>
      </c>
    </row>
    <row r="12" spans="1:7" ht="13.5" customHeight="1">
      <c r="A12" s="1607" t="s">
        <v>187</v>
      </c>
      <c r="B12" s="1595">
        <v>6372.075</v>
      </c>
      <c r="C12" s="1595">
        <v>6372.075</v>
      </c>
      <c r="D12" s="1595">
        <v>6372.075</v>
      </c>
      <c r="E12" s="1595">
        <v>7037.075</v>
      </c>
      <c r="F12" s="1608">
        <v>7037.075</v>
      </c>
      <c r="G12" s="1608">
        <v>7037.075</v>
      </c>
    </row>
    <row r="13" spans="1:7" ht="13.5" customHeight="1">
      <c r="A13" s="1607" t="s">
        <v>188</v>
      </c>
      <c r="B13" s="1595">
        <v>4146.4641</v>
      </c>
      <c r="C13" s="1595">
        <v>4146.4641</v>
      </c>
      <c r="D13" s="1595">
        <v>4608.4641</v>
      </c>
      <c r="E13" s="1595">
        <v>4608.4641</v>
      </c>
      <c r="F13" s="1608">
        <v>4806.824</v>
      </c>
      <c r="G13" s="1608">
        <v>4806.8241</v>
      </c>
    </row>
    <row r="14" spans="1:7" ht="13.5" customHeight="1">
      <c r="A14" s="1607" t="s">
        <v>189</v>
      </c>
      <c r="B14" s="1595">
        <v>2602.23751</v>
      </c>
      <c r="C14" s="1595">
        <v>2642.23751</v>
      </c>
      <c r="D14" s="1595">
        <v>2924.36751</v>
      </c>
      <c r="E14" s="1595">
        <v>2924.36751</v>
      </c>
      <c r="F14" s="1606">
        <v>3044.367</v>
      </c>
      <c r="G14" s="1606">
        <v>3194.3675099999996</v>
      </c>
    </row>
    <row r="15" spans="1:7" ht="13.5" customHeight="1">
      <c r="A15" s="1609"/>
      <c r="B15" s="1595"/>
      <c r="C15" s="1595"/>
      <c r="D15" s="1595"/>
      <c r="E15" s="1595"/>
      <c r="F15" s="1606"/>
      <c r="G15" s="1606"/>
    </row>
    <row r="16" spans="1:7" ht="13.5" customHeight="1">
      <c r="A16" s="1593" t="s">
        <v>177</v>
      </c>
      <c r="B16" s="1595">
        <v>18.97948</v>
      </c>
      <c r="C16" s="1595">
        <v>18.97948</v>
      </c>
      <c r="D16" s="1595">
        <v>18.97948</v>
      </c>
      <c r="E16" s="1595">
        <v>18.97948</v>
      </c>
      <c r="F16" s="1610">
        <v>18.979</v>
      </c>
      <c r="G16" s="1610">
        <v>18.979</v>
      </c>
    </row>
    <row r="17" spans="1:7" ht="13.5" customHeight="1">
      <c r="A17" s="1611"/>
      <c r="B17" s="1595"/>
      <c r="C17" s="1595"/>
      <c r="D17" s="1595"/>
      <c r="E17" s="1595"/>
      <c r="F17" s="1595"/>
      <c r="G17" s="1595"/>
    </row>
    <row r="18" spans="1:7" ht="13.5" customHeight="1">
      <c r="A18" s="1612" t="s">
        <v>191</v>
      </c>
      <c r="B18" s="1613">
        <v>4648.01</v>
      </c>
      <c r="C18" s="1613">
        <v>4778.01</v>
      </c>
      <c r="D18" s="1613">
        <v>4829.51</v>
      </c>
      <c r="E18" s="1613">
        <v>4968.27</v>
      </c>
      <c r="F18" s="1614">
        <v>5079.51</v>
      </c>
      <c r="G18" s="1614">
        <v>5119.51</v>
      </c>
    </row>
    <row r="19" spans="1:7" ht="12.75">
      <c r="A19" s="1598" t="s">
        <v>1585</v>
      </c>
      <c r="B19" s="1599"/>
      <c r="C19" s="1599"/>
      <c r="D19" s="1600"/>
      <c r="E19" s="1599"/>
      <c r="F19" s="1600"/>
      <c r="G19" s="1600"/>
    </row>
    <row r="20" spans="1:6" s="1598" customFormat="1" ht="13.5" customHeight="1">
      <c r="A20" s="2063" t="s">
        <v>192</v>
      </c>
      <c r="B20" s="2064"/>
      <c r="C20" s="2064"/>
      <c r="D20" s="2064"/>
      <c r="E20" s="2064"/>
      <c r="F20" s="2064"/>
    </row>
    <row r="21" spans="1:7" s="1598" customFormat="1" ht="13.5" customHeight="1">
      <c r="A21" s="1601" t="s">
        <v>179</v>
      </c>
      <c r="B21" s="1599"/>
      <c r="C21" s="1599"/>
      <c r="D21" s="1600"/>
      <c r="E21" s="1599"/>
      <c r="F21" s="1600"/>
      <c r="G21" s="1600"/>
    </row>
    <row r="22" spans="1:6" s="1598" customFormat="1" ht="13.5" customHeight="1">
      <c r="A22" s="2063" t="s">
        <v>193</v>
      </c>
      <c r="B22" s="2066"/>
      <c r="C22" s="2066"/>
      <c r="D22" s="2066"/>
      <c r="E22" s="2066"/>
      <c r="F22" s="2066"/>
    </row>
    <row r="23" spans="1:7" s="1598" customFormat="1" ht="8.25" customHeight="1">
      <c r="A23" s="1601"/>
      <c r="B23" s="1599"/>
      <c r="C23" s="1599"/>
      <c r="D23" s="1600"/>
      <c r="E23" s="1599"/>
      <c r="F23" s="1600"/>
      <c r="G23" s="1600"/>
    </row>
    <row r="24" spans="1:7" ht="15" customHeight="1">
      <c r="A24" s="1602" t="s">
        <v>611</v>
      </c>
      <c r="B24" s="1599"/>
      <c r="C24" s="1599"/>
      <c r="D24" s="1600"/>
      <c r="E24" s="1599"/>
      <c r="F24" s="1600"/>
      <c r="G24" s="1600"/>
    </row>
  </sheetData>
  <mergeCells count="3">
    <mergeCell ref="A1:F1"/>
    <mergeCell ref="A20:F20"/>
    <mergeCell ref="A22:F2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EL298"/>
  <sheetViews>
    <sheetView view="pageBreakPreview" zoomScaleSheetLayoutView="100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2" sqref="A2"/>
    </sheetView>
  </sheetViews>
  <sheetFormatPr defaultColWidth="9.00390625" defaultRowHeight="12.75"/>
  <cols>
    <col min="1" max="1" width="44.00390625" style="556" customWidth="1"/>
    <col min="2" max="7" width="10.00390625" style="556" customWidth="1"/>
    <col min="8" max="16384" width="9.125" style="556" customWidth="1"/>
  </cols>
  <sheetData>
    <row r="1" spans="1:7" ht="21" customHeight="1">
      <c r="A1" s="554" t="s">
        <v>1641</v>
      </c>
      <c r="B1" s="554"/>
      <c r="C1" s="555"/>
      <c r="D1" s="555"/>
      <c r="E1" s="555"/>
      <c r="F1" s="555"/>
      <c r="G1" s="555"/>
    </row>
    <row r="2" spans="1:7" ht="11.25" customHeight="1">
      <c r="A2" s="557"/>
      <c r="B2" s="558"/>
      <c r="C2" s="558"/>
      <c r="D2" s="558"/>
      <c r="E2" s="559"/>
      <c r="F2" s="558"/>
      <c r="G2" s="511" t="s">
        <v>1103</v>
      </c>
    </row>
    <row r="3" spans="1:7" s="560" customFormat="1" ht="19.5" customHeight="1">
      <c r="A3" s="512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7" s="560" customFormat="1" ht="6" customHeight="1">
      <c r="A4" s="561" t="s">
        <v>1585</v>
      </c>
      <c r="B4" s="562"/>
      <c r="C4" s="563"/>
      <c r="D4" s="563"/>
      <c r="E4" s="563"/>
      <c r="F4" s="563"/>
      <c r="G4" s="564"/>
    </row>
    <row r="5" spans="1:7" s="567" customFormat="1" ht="12.75">
      <c r="A5" s="538" t="s">
        <v>1583</v>
      </c>
      <c r="B5" s="565">
        <v>1.23693</v>
      </c>
      <c r="C5" s="518">
        <v>1.24069</v>
      </c>
      <c r="D5" s="516">
        <v>1.36743</v>
      </c>
      <c r="E5" s="516">
        <v>1.38731</v>
      </c>
      <c r="F5" s="516">
        <v>1.46966</v>
      </c>
      <c r="G5" s="566">
        <v>1.38378</v>
      </c>
    </row>
    <row r="6" spans="1:7" s="567" customFormat="1" ht="12.75">
      <c r="A6" s="536" t="s">
        <v>1642</v>
      </c>
      <c r="B6" s="565">
        <v>1.95583</v>
      </c>
      <c r="C6" s="518">
        <v>1.95583</v>
      </c>
      <c r="D6" s="516">
        <v>1.95583</v>
      </c>
      <c r="E6" s="516">
        <v>1.95583</v>
      </c>
      <c r="F6" s="516">
        <v>1.95583</v>
      </c>
      <c r="G6" s="566">
        <v>1.95583</v>
      </c>
    </row>
    <row r="7" spans="1:7" s="567" customFormat="1" ht="12.75">
      <c r="A7" s="538" t="s">
        <v>1585</v>
      </c>
      <c r="B7" s="568"/>
      <c r="C7" s="520"/>
      <c r="D7" s="521"/>
      <c r="E7" s="521"/>
      <c r="F7" s="521"/>
      <c r="G7" s="569"/>
    </row>
    <row r="8" spans="1:7" s="567" customFormat="1" ht="12.75">
      <c r="A8" s="534" t="s">
        <v>1105</v>
      </c>
      <c r="B8" s="570">
        <v>17235282</v>
      </c>
      <c r="C8" s="523">
        <v>17498781</v>
      </c>
      <c r="D8" s="524">
        <v>18623827</v>
      </c>
      <c r="E8" s="524">
        <v>18322530</v>
      </c>
      <c r="F8" s="524">
        <v>16689020</v>
      </c>
      <c r="G8" s="571">
        <v>16727091</v>
      </c>
    </row>
    <row r="9" spans="1:7" s="567" customFormat="1" ht="12.75">
      <c r="A9" s="533" t="s">
        <v>1586</v>
      </c>
      <c r="B9" s="572">
        <v>23663666</v>
      </c>
      <c r="C9" s="526">
        <v>25868327</v>
      </c>
      <c r="D9" s="527">
        <v>28763440</v>
      </c>
      <c r="E9" s="527">
        <v>24795802</v>
      </c>
      <c r="F9" s="527">
        <v>23047005</v>
      </c>
      <c r="G9" s="573">
        <v>23180604</v>
      </c>
    </row>
    <row r="10" spans="1:7" s="567" customFormat="1" ht="12.75">
      <c r="A10" s="529" t="s">
        <v>904</v>
      </c>
      <c r="B10" s="572">
        <v>23721949</v>
      </c>
      <c r="C10" s="526">
        <v>25911620</v>
      </c>
      <c r="D10" s="527">
        <v>28821798</v>
      </c>
      <c r="E10" s="527">
        <v>24893205</v>
      </c>
      <c r="F10" s="527">
        <v>23139356</v>
      </c>
      <c r="G10" s="573">
        <v>23293700</v>
      </c>
    </row>
    <row r="11" spans="1:7" s="567" customFormat="1" ht="12.75">
      <c r="A11" s="530" t="s">
        <v>1587</v>
      </c>
      <c r="B11" s="572">
        <v>79067</v>
      </c>
      <c r="C11" s="526">
        <v>79641</v>
      </c>
      <c r="D11" s="527">
        <v>94387</v>
      </c>
      <c r="E11" s="527">
        <v>84396</v>
      </c>
      <c r="F11" s="527">
        <v>96072</v>
      </c>
      <c r="G11" s="573">
        <v>147275</v>
      </c>
    </row>
    <row r="12" spans="1:7" s="567" customFormat="1" ht="12.75">
      <c r="A12" s="531" t="s">
        <v>1588</v>
      </c>
      <c r="B12" s="572">
        <v>78382</v>
      </c>
      <c r="C12" s="526">
        <v>78679</v>
      </c>
      <c r="D12" s="527">
        <v>93476</v>
      </c>
      <c r="E12" s="527">
        <v>83473</v>
      </c>
      <c r="F12" s="527">
        <v>95291</v>
      </c>
      <c r="G12" s="573">
        <v>146602</v>
      </c>
    </row>
    <row r="13" spans="1:7" s="567" customFormat="1" ht="12.75">
      <c r="A13" s="530" t="s">
        <v>1589</v>
      </c>
      <c r="B13" s="572">
        <v>4176272</v>
      </c>
      <c r="C13" s="526">
        <v>3255070</v>
      </c>
      <c r="D13" s="527">
        <v>1819773</v>
      </c>
      <c r="E13" s="527">
        <v>2561450</v>
      </c>
      <c r="F13" s="527">
        <v>3421703</v>
      </c>
      <c r="G13" s="573">
        <v>2676020</v>
      </c>
    </row>
    <row r="14" spans="1:7" s="567" customFormat="1" ht="12.75">
      <c r="A14" s="531" t="s">
        <v>1590</v>
      </c>
      <c r="B14" s="572">
        <v>0</v>
      </c>
      <c r="C14" s="526">
        <v>0</v>
      </c>
      <c r="D14" s="527">
        <v>0</v>
      </c>
      <c r="E14" s="527">
        <v>0</v>
      </c>
      <c r="F14" s="527">
        <v>0</v>
      </c>
      <c r="G14" s="573">
        <v>0</v>
      </c>
    </row>
    <row r="15" spans="1:7" s="567" customFormat="1" ht="12.75">
      <c r="A15" s="531" t="s">
        <v>1591</v>
      </c>
      <c r="B15" s="572">
        <v>4176272</v>
      </c>
      <c r="C15" s="526">
        <v>3255070</v>
      </c>
      <c r="D15" s="527">
        <v>1819773</v>
      </c>
      <c r="E15" s="527">
        <v>2561450</v>
      </c>
      <c r="F15" s="527">
        <v>3421703</v>
      </c>
      <c r="G15" s="573">
        <v>2676020</v>
      </c>
    </row>
    <row r="16" spans="1:7" s="567" customFormat="1" ht="12.75">
      <c r="A16" s="535" t="s">
        <v>1588</v>
      </c>
      <c r="B16" s="572">
        <v>4152982</v>
      </c>
      <c r="C16" s="526">
        <v>3233670</v>
      </c>
      <c r="D16" s="527">
        <v>1794926</v>
      </c>
      <c r="E16" s="527">
        <v>2552177</v>
      </c>
      <c r="F16" s="527">
        <v>3397097</v>
      </c>
      <c r="G16" s="573">
        <v>2479823</v>
      </c>
    </row>
    <row r="17" spans="1:7" s="567" customFormat="1" ht="12.75">
      <c r="A17" s="530" t="s">
        <v>1592</v>
      </c>
      <c r="B17" s="572">
        <v>0</v>
      </c>
      <c r="C17" s="526">
        <v>0</v>
      </c>
      <c r="D17" s="527">
        <v>0</v>
      </c>
      <c r="E17" s="527">
        <v>0</v>
      </c>
      <c r="F17" s="527">
        <v>0</v>
      </c>
      <c r="G17" s="573">
        <v>0</v>
      </c>
    </row>
    <row r="18" spans="1:7" s="567" customFormat="1" ht="12.75">
      <c r="A18" s="531" t="s">
        <v>1590</v>
      </c>
      <c r="B18" s="572">
        <v>0</v>
      </c>
      <c r="C18" s="526">
        <v>0</v>
      </c>
      <c r="D18" s="527">
        <v>0</v>
      </c>
      <c r="E18" s="527">
        <v>0</v>
      </c>
      <c r="F18" s="527">
        <v>0</v>
      </c>
      <c r="G18" s="573">
        <v>0</v>
      </c>
    </row>
    <row r="19" spans="1:7" s="567" customFormat="1" ht="12.75">
      <c r="A19" s="531" t="s">
        <v>1591</v>
      </c>
      <c r="B19" s="572">
        <v>0</v>
      </c>
      <c r="C19" s="526">
        <v>0</v>
      </c>
      <c r="D19" s="527">
        <v>0</v>
      </c>
      <c r="E19" s="527">
        <v>0</v>
      </c>
      <c r="F19" s="527">
        <v>0</v>
      </c>
      <c r="G19" s="573">
        <v>0</v>
      </c>
    </row>
    <row r="20" spans="1:7" s="567" customFormat="1" ht="12.75">
      <c r="A20" s="535" t="s">
        <v>1588</v>
      </c>
      <c r="B20" s="572">
        <v>0</v>
      </c>
      <c r="C20" s="526">
        <v>0</v>
      </c>
      <c r="D20" s="527">
        <v>0</v>
      </c>
      <c r="E20" s="527">
        <v>0</v>
      </c>
      <c r="F20" s="527">
        <v>0</v>
      </c>
      <c r="G20" s="573">
        <v>0</v>
      </c>
    </row>
    <row r="21" spans="1:7" s="567" customFormat="1" ht="12.75">
      <c r="A21" s="530" t="s">
        <v>1593</v>
      </c>
      <c r="B21" s="572">
        <v>0</v>
      </c>
      <c r="C21" s="526">
        <v>0</v>
      </c>
      <c r="D21" s="527">
        <v>0</v>
      </c>
      <c r="E21" s="527">
        <v>0</v>
      </c>
      <c r="F21" s="527">
        <v>0</v>
      </c>
      <c r="G21" s="573">
        <v>0</v>
      </c>
    </row>
    <row r="22" spans="1:7" s="567" customFormat="1" ht="12.75">
      <c r="A22" s="531" t="s">
        <v>1590</v>
      </c>
      <c r="B22" s="572">
        <v>0</v>
      </c>
      <c r="C22" s="526">
        <v>0</v>
      </c>
      <c r="D22" s="527">
        <v>0</v>
      </c>
      <c r="E22" s="527">
        <v>0</v>
      </c>
      <c r="F22" s="527">
        <v>0</v>
      </c>
      <c r="G22" s="573">
        <v>0</v>
      </c>
    </row>
    <row r="23" spans="1:7" s="567" customFormat="1" ht="12.75">
      <c r="A23" s="531" t="s">
        <v>1591</v>
      </c>
      <c r="B23" s="572">
        <v>0</v>
      </c>
      <c r="C23" s="526">
        <v>0</v>
      </c>
      <c r="D23" s="527">
        <v>0</v>
      </c>
      <c r="E23" s="527">
        <v>0</v>
      </c>
      <c r="F23" s="527">
        <v>0</v>
      </c>
      <c r="G23" s="573">
        <v>0</v>
      </c>
    </row>
    <row r="24" spans="1:7" s="567" customFormat="1" ht="12.75">
      <c r="A24" s="535" t="s">
        <v>1588</v>
      </c>
      <c r="B24" s="572">
        <v>0</v>
      </c>
      <c r="C24" s="526">
        <v>0</v>
      </c>
      <c r="D24" s="527">
        <v>0</v>
      </c>
      <c r="E24" s="527">
        <v>0</v>
      </c>
      <c r="F24" s="527">
        <v>0</v>
      </c>
      <c r="G24" s="573">
        <v>0</v>
      </c>
    </row>
    <row r="25" spans="1:7" s="567" customFormat="1" ht="12.75">
      <c r="A25" s="530" t="s">
        <v>1594</v>
      </c>
      <c r="B25" s="572">
        <v>17759611</v>
      </c>
      <c r="C25" s="526">
        <v>20672071</v>
      </c>
      <c r="D25" s="527">
        <v>24947404</v>
      </c>
      <c r="E25" s="527">
        <v>20194594</v>
      </c>
      <c r="F25" s="527">
        <v>17415372</v>
      </c>
      <c r="G25" s="573">
        <v>18372542</v>
      </c>
    </row>
    <row r="26" spans="1:7" s="567" customFormat="1" ht="12.75">
      <c r="A26" s="531" t="s">
        <v>1590</v>
      </c>
      <c r="B26" s="572">
        <v>0</v>
      </c>
      <c r="C26" s="526">
        <v>0</v>
      </c>
      <c r="D26" s="527">
        <v>0</v>
      </c>
      <c r="E26" s="527">
        <v>0</v>
      </c>
      <c r="F26" s="527">
        <v>0</v>
      </c>
      <c r="G26" s="573">
        <v>0</v>
      </c>
    </row>
    <row r="27" spans="1:7" s="567" customFormat="1" ht="12.75">
      <c r="A27" s="531" t="s">
        <v>1591</v>
      </c>
      <c r="B27" s="572">
        <v>17759611</v>
      </c>
      <c r="C27" s="526">
        <v>20672071</v>
      </c>
      <c r="D27" s="527">
        <v>24947404</v>
      </c>
      <c r="E27" s="527">
        <v>20194594</v>
      </c>
      <c r="F27" s="527">
        <v>17415372</v>
      </c>
      <c r="G27" s="573">
        <v>18372542</v>
      </c>
    </row>
    <row r="28" spans="1:7" s="567" customFormat="1" ht="12.75">
      <c r="A28" s="535" t="s">
        <v>1588</v>
      </c>
      <c r="B28" s="572">
        <v>17759611</v>
      </c>
      <c r="C28" s="526">
        <v>20672071</v>
      </c>
      <c r="D28" s="527">
        <v>24457142</v>
      </c>
      <c r="E28" s="527">
        <v>19938204</v>
      </c>
      <c r="F28" s="527">
        <v>17221741</v>
      </c>
      <c r="G28" s="573">
        <v>18310298</v>
      </c>
    </row>
    <row r="29" spans="1:7" s="567" customFormat="1" ht="12.75">
      <c r="A29" s="530" t="s">
        <v>1595</v>
      </c>
      <c r="B29" s="572">
        <v>27989</v>
      </c>
      <c r="C29" s="526">
        <v>27989</v>
      </c>
      <c r="D29" s="527">
        <v>27989</v>
      </c>
      <c r="E29" s="527">
        <v>28449</v>
      </c>
      <c r="F29" s="527">
        <v>28333</v>
      </c>
      <c r="G29" s="573">
        <v>28359</v>
      </c>
    </row>
    <row r="30" spans="1:7" s="567" customFormat="1" ht="12.75">
      <c r="A30" s="531" t="s">
        <v>1590</v>
      </c>
      <c r="B30" s="572">
        <v>0</v>
      </c>
      <c r="C30" s="526">
        <v>0</v>
      </c>
      <c r="D30" s="527">
        <v>0</v>
      </c>
      <c r="E30" s="527">
        <v>0</v>
      </c>
      <c r="F30" s="527">
        <v>0</v>
      </c>
      <c r="G30" s="573">
        <v>0</v>
      </c>
    </row>
    <row r="31" spans="1:7" s="567" customFormat="1" ht="12.75">
      <c r="A31" s="531" t="s">
        <v>1591</v>
      </c>
      <c r="B31" s="572">
        <v>27989</v>
      </c>
      <c r="C31" s="526">
        <v>27989</v>
      </c>
      <c r="D31" s="527">
        <v>27989</v>
      </c>
      <c r="E31" s="527">
        <v>28449</v>
      </c>
      <c r="F31" s="527">
        <v>28333</v>
      </c>
      <c r="G31" s="573">
        <v>28359</v>
      </c>
    </row>
    <row r="32" spans="1:7" s="567" customFormat="1" ht="12.75">
      <c r="A32" s="535" t="s">
        <v>1588</v>
      </c>
      <c r="B32" s="572">
        <v>6976</v>
      </c>
      <c r="C32" s="526">
        <v>6976</v>
      </c>
      <c r="D32" s="527">
        <v>6976</v>
      </c>
      <c r="E32" s="527">
        <v>6976</v>
      </c>
      <c r="F32" s="527">
        <v>6860</v>
      </c>
      <c r="G32" s="573">
        <v>6886</v>
      </c>
    </row>
    <row r="33" spans="1:7" s="567" customFormat="1" ht="15">
      <c r="A33" s="574" t="s">
        <v>1634</v>
      </c>
      <c r="B33" s="572">
        <v>1560225</v>
      </c>
      <c r="C33" s="526">
        <v>1542681</v>
      </c>
      <c r="D33" s="527">
        <v>1572851</v>
      </c>
      <c r="E33" s="527">
        <v>1617021</v>
      </c>
      <c r="F33" s="527">
        <v>1817032</v>
      </c>
      <c r="G33" s="573">
        <v>1753978</v>
      </c>
    </row>
    <row r="34" spans="1:7" s="567" customFormat="1" ht="12.75">
      <c r="A34" s="530" t="s">
        <v>1596</v>
      </c>
      <c r="B34" s="572">
        <v>118785</v>
      </c>
      <c r="C34" s="526">
        <v>334168</v>
      </c>
      <c r="D34" s="527">
        <v>359394</v>
      </c>
      <c r="E34" s="527">
        <v>407295</v>
      </c>
      <c r="F34" s="527">
        <v>360844</v>
      </c>
      <c r="G34" s="573">
        <v>315526</v>
      </c>
    </row>
    <row r="35" spans="1:7" s="567" customFormat="1" ht="12.75">
      <c r="A35" s="531" t="s">
        <v>1590</v>
      </c>
      <c r="B35" s="572">
        <v>0</v>
      </c>
      <c r="C35" s="526">
        <v>0</v>
      </c>
      <c r="D35" s="527">
        <v>0</v>
      </c>
      <c r="E35" s="527">
        <v>0</v>
      </c>
      <c r="F35" s="527">
        <v>0</v>
      </c>
      <c r="G35" s="573">
        <v>0</v>
      </c>
    </row>
    <row r="36" spans="1:7" s="567" customFormat="1" ht="12.75">
      <c r="A36" s="531" t="s">
        <v>1591</v>
      </c>
      <c r="B36" s="572">
        <v>118785</v>
      </c>
      <c r="C36" s="526">
        <v>334168</v>
      </c>
      <c r="D36" s="527">
        <v>359394</v>
      </c>
      <c r="E36" s="527">
        <v>407295</v>
      </c>
      <c r="F36" s="527">
        <v>360844</v>
      </c>
      <c r="G36" s="573">
        <v>315526</v>
      </c>
    </row>
    <row r="37" spans="1:7" s="567" customFormat="1" ht="12.75">
      <c r="A37" s="535" t="s">
        <v>1588</v>
      </c>
      <c r="B37" s="572">
        <v>118498</v>
      </c>
      <c r="C37" s="526">
        <v>334047</v>
      </c>
      <c r="D37" s="527">
        <v>358797</v>
      </c>
      <c r="E37" s="527">
        <v>406207</v>
      </c>
      <c r="F37" s="527">
        <v>358290</v>
      </c>
      <c r="G37" s="573">
        <v>311583</v>
      </c>
    </row>
    <row r="38" spans="1:7" s="567" customFormat="1" ht="12.75">
      <c r="A38" s="529" t="s">
        <v>1597</v>
      </c>
      <c r="B38" s="572">
        <v>58283</v>
      </c>
      <c r="C38" s="526">
        <v>43293</v>
      </c>
      <c r="D38" s="527">
        <v>58358</v>
      </c>
      <c r="E38" s="527">
        <v>97403</v>
      </c>
      <c r="F38" s="527">
        <v>92351</v>
      </c>
      <c r="G38" s="573">
        <v>113096</v>
      </c>
    </row>
    <row r="39" spans="1:7" s="567" customFormat="1" ht="12.75">
      <c r="A39" s="530" t="s">
        <v>1589</v>
      </c>
      <c r="B39" s="572">
        <v>58283</v>
      </c>
      <c r="C39" s="526">
        <v>43293</v>
      </c>
      <c r="D39" s="527">
        <v>58358</v>
      </c>
      <c r="E39" s="527">
        <v>97403</v>
      </c>
      <c r="F39" s="527">
        <v>92351</v>
      </c>
      <c r="G39" s="573">
        <v>113096</v>
      </c>
    </row>
    <row r="40" spans="1:7" s="567" customFormat="1" ht="12.75">
      <c r="A40" s="531" t="s">
        <v>1590</v>
      </c>
      <c r="B40" s="572">
        <v>6953</v>
      </c>
      <c r="C40" s="526">
        <v>2175</v>
      </c>
      <c r="D40" s="527">
        <v>26393</v>
      </c>
      <c r="E40" s="527">
        <v>20374</v>
      </c>
      <c r="F40" s="527">
        <v>25604</v>
      </c>
      <c r="G40" s="573">
        <v>42696</v>
      </c>
    </row>
    <row r="41" spans="1:7" s="567" customFormat="1" ht="12.75">
      <c r="A41" s="531" t="s">
        <v>1591</v>
      </c>
      <c r="B41" s="572">
        <v>51330</v>
      </c>
      <c r="C41" s="526">
        <v>41118</v>
      </c>
      <c r="D41" s="527">
        <v>31965</v>
      </c>
      <c r="E41" s="527">
        <v>77029</v>
      </c>
      <c r="F41" s="527">
        <v>66747</v>
      </c>
      <c r="G41" s="573">
        <v>70400</v>
      </c>
    </row>
    <row r="42" spans="1:7" s="567" customFormat="1" ht="12.75">
      <c r="A42" s="535" t="s">
        <v>1588</v>
      </c>
      <c r="B42" s="572">
        <v>51330</v>
      </c>
      <c r="C42" s="526">
        <v>41118</v>
      </c>
      <c r="D42" s="527">
        <v>31965</v>
      </c>
      <c r="E42" s="527">
        <v>77029</v>
      </c>
      <c r="F42" s="527">
        <v>66747</v>
      </c>
      <c r="G42" s="573">
        <v>70400</v>
      </c>
    </row>
    <row r="43" spans="1:7" s="567" customFormat="1" ht="12.75">
      <c r="A43" s="530" t="s">
        <v>1592</v>
      </c>
      <c r="B43" s="572">
        <v>0</v>
      </c>
      <c r="C43" s="526">
        <v>0</v>
      </c>
      <c r="D43" s="527">
        <v>0</v>
      </c>
      <c r="E43" s="527">
        <v>0</v>
      </c>
      <c r="F43" s="527">
        <v>0</v>
      </c>
      <c r="G43" s="573">
        <v>0</v>
      </c>
    </row>
    <row r="44" spans="1:7" s="567" customFormat="1" ht="12.75">
      <c r="A44" s="531" t="s">
        <v>1590</v>
      </c>
      <c r="B44" s="572">
        <v>0</v>
      </c>
      <c r="C44" s="526">
        <v>0</v>
      </c>
      <c r="D44" s="527">
        <v>0</v>
      </c>
      <c r="E44" s="527">
        <v>0</v>
      </c>
      <c r="F44" s="527">
        <v>0</v>
      </c>
      <c r="G44" s="573">
        <v>0</v>
      </c>
    </row>
    <row r="45" spans="1:7" s="567" customFormat="1" ht="12.75">
      <c r="A45" s="531" t="s">
        <v>1591</v>
      </c>
      <c r="B45" s="572">
        <v>0</v>
      </c>
      <c r="C45" s="526">
        <v>0</v>
      </c>
      <c r="D45" s="527">
        <v>0</v>
      </c>
      <c r="E45" s="527">
        <v>0</v>
      </c>
      <c r="F45" s="527">
        <v>0</v>
      </c>
      <c r="G45" s="573">
        <v>0</v>
      </c>
    </row>
    <row r="46" spans="1:7" s="567" customFormat="1" ht="12.75">
      <c r="A46" s="535" t="s">
        <v>1588</v>
      </c>
      <c r="B46" s="572">
        <v>0</v>
      </c>
      <c r="C46" s="526">
        <v>0</v>
      </c>
      <c r="D46" s="527">
        <v>0</v>
      </c>
      <c r="E46" s="527">
        <v>0</v>
      </c>
      <c r="F46" s="527">
        <v>0</v>
      </c>
      <c r="G46" s="573">
        <v>0</v>
      </c>
    </row>
    <row r="47" spans="1:7" s="567" customFormat="1" ht="15">
      <c r="A47" s="574" t="s">
        <v>1635</v>
      </c>
      <c r="B47" s="572">
        <v>0</v>
      </c>
      <c r="C47" s="526">
        <v>0</v>
      </c>
      <c r="D47" s="527">
        <v>0</v>
      </c>
      <c r="E47" s="527">
        <v>0</v>
      </c>
      <c r="F47" s="527">
        <v>0</v>
      </c>
      <c r="G47" s="573">
        <v>0</v>
      </c>
    </row>
    <row r="48" spans="1:7" s="567" customFormat="1" ht="12.75">
      <c r="A48" s="530" t="s">
        <v>1598</v>
      </c>
      <c r="B48" s="572">
        <v>0</v>
      </c>
      <c r="C48" s="526">
        <v>0</v>
      </c>
      <c r="D48" s="527">
        <v>0</v>
      </c>
      <c r="E48" s="527">
        <v>0</v>
      </c>
      <c r="F48" s="527">
        <v>0</v>
      </c>
      <c r="G48" s="573">
        <v>0</v>
      </c>
    </row>
    <row r="49" spans="1:7" s="567" customFormat="1" ht="12.75">
      <c r="A49" s="531" t="s">
        <v>1590</v>
      </c>
      <c r="B49" s="572">
        <v>0</v>
      </c>
      <c r="C49" s="526">
        <v>0</v>
      </c>
      <c r="D49" s="527">
        <v>0</v>
      </c>
      <c r="E49" s="527">
        <v>0</v>
      </c>
      <c r="F49" s="527">
        <v>0</v>
      </c>
      <c r="G49" s="573">
        <v>0</v>
      </c>
    </row>
    <row r="50" spans="1:7" s="567" customFormat="1" ht="12.75">
      <c r="A50" s="531" t="s">
        <v>1591</v>
      </c>
      <c r="B50" s="572">
        <v>0</v>
      </c>
      <c r="C50" s="526">
        <v>0</v>
      </c>
      <c r="D50" s="527">
        <v>0</v>
      </c>
      <c r="E50" s="527">
        <v>0</v>
      </c>
      <c r="F50" s="527">
        <v>0</v>
      </c>
      <c r="G50" s="573">
        <v>0</v>
      </c>
    </row>
    <row r="51" spans="1:7" s="567" customFormat="1" ht="12.75">
      <c r="A51" s="535" t="s">
        <v>1588</v>
      </c>
      <c r="B51" s="572">
        <v>0</v>
      </c>
      <c r="C51" s="526">
        <v>0</v>
      </c>
      <c r="D51" s="527">
        <v>0</v>
      </c>
      <c r="E51" s="527">
        <v>0</v>
      </c>
      <c r="F51" s="527">
        <v>0</v>
      </c>
      <c r="G51" s="573">
        <v>0</v>
      </c>
    </row>
    <row r="52" spans="1:7" s="567" customFormat="1" ht="12.75">
      <c r="A52" s="533" t="s">
        <v>1601</v>
      </c>
      <c r="B52" s="572">
        <v>-6646401</v>
      </c>
      <c r="C52" s="526">
        <v>-8580403</v>
      </c>
      <c r="D52" s="527">
        <v>-10349146</v>
      </c>
      <c r="E52" s="527">
        <v>-6712461</v>
      </c>
      <c r="F52" s="527">
        <v>-6634503</v>
      </c>
      <c r="G52" s="573">
        <v>-6741282</v>
      </c>
    </row>
    <row r="53" spans="1:7" s="567" customFormat="1" ht="12.75">
      <c r="A53" s="529" t="s">
        <v>1602</v>
      </c>
      <c r="B53" s="572">
        <v>-6646401</v>
      </c>
      <c r="C53" s="526">
        <v>-8580403</v>
      </c>
      <c r="D53" s="527">
        <v>-10349146</v>
      </c>
      <c r="E53" s="527">
        <v>-6712461</v>
      </c>
      <c r="F53" s="527">
        <v>-6634503</v>
      </c>
      <c r="G53" s="573">
        <v>-6741282</v>
      </c>
    </row>
    <row r="54" spans="1:7" s="567" customFormat="1" ht="12.75">
      <c r="A54" s="530" t="s">
        <v>1603</v>
      </c>
      <c r="B54" s="572">
        <v>0</v>
      </c>
      <c r="C54" s="526">
        <v>0</v>
      </c>
      <c r="D54" s="527">
        <v>0</v>
      </c>
      <c r="E54" s="527">
        <v>0</v>
      </c>
      <c r="F54" s="527">
        <v>0</v>
      </c>
      <c r="G54" s="573">
        <v>0</v>
      </c>
    </row>
    <row r="55" spans="1:7" s="567" customFormat="1" ht="12.75">
      <c r="A55" s="531" t="s">
        <v>866</v>
      </c>
      <c r="B55" s="572">
        <v>0</v>
      </c>
      <c r="C55" s="526">
        <v>0</v>
      </c>
      <c r="D55" s="527">
        <v>0</v>
      </c>
      <c r="E55" s="527">
        <v>0</v>
      </c>
      <c r="F55" s="527">
        <v>0</v>
      </c>
      <c r="G55" s="573">
        <v>0</v>
      </c>
    </row>
    <row r="56" spans="1:7" s="567" customFormat="1" ht="12.75">
      <c r="A56" s="535" t="s">
        <v>1590</v>
      </c>
      <c r="B56" s="572">
        <v>0</v>
      </c>
      <c r="C56" s="526">
        <v>0</v>
      </c>
      <c r="D56" s="527">
        <v>0</v>
      </c>
      <c r="E56" s="527">
        <v>0</v>
      </c>
      <c r="F56" s="527">
        <v>0</v>
      </c>
      <c r="G56" s="573">
        <v>0</v>
      </c>
    </row>
    <row r="57" spans="1:7" s="567" customFormat="1" ht="12.75">
      <c r="A57" s="535" t="s">
        <v>1591</v>
      </c>
      <c r="B57" s="572">
        <v>0</v>
      </c>
      <c r="C57" s="526">
        <v>0</v>
      </c>
      <c r="D57" s="527">
        <v>0</v>
      </c>
      <c r="E57" s="527">
        <v>0</v>
      </c>
      <c r="F57" s="527">
        <v>0</v>
      </c>
      <c r="G57" s="573">
        <v>0</v>
      </c>
    </row>
    <row r="58" spans="1:7" s="567" customFormat="1" ht="12.75">
      <c r="A58" s="536" t="s">
        <v>1588</v>
      </c>
      <c r="B58" s="572">
        <v>0</v>
      </c>
      <c r="C58" s="526">
        <v>0</v>
      </c>
      <c r="D58" s="527">
        <v>0</v>
      </c>
      <c r="E58" s="527">
        <v>0</v>
      </c>
      <c r="F58" s="527">
        <v>0</v>
      </c>
      <c r="G58" s="573">
        <v>0</v>
      </c>
    </row>
    <row r="59" spans="1:7" s="567" customFormat="1" ht="12.75">
      <c r="A59" s="531" t="s">
        <v>1592</v>
      </c>
      <c r="B59" s="572">
        <v>0</v>
      </c>
      <c r="C59" s="526">
        <v>0</v>
      </c>
      <c r="D59" s="527">
        <v>0</v>
      </c>
      <c r="E59" s="527">
        <v>0</v>
      </c>
      <c r="F59" s="527">
        <v>0</v>
      </c>
      <c r="G59" s="573">
        <v>0</v>
      </c>
    </row>
    <row r="60" spans="1:7" s="567" customFormat="1" ht="12.75">
      <c r="A60" s="535" t="s">
        <v>1590</v>
      </c>
      <c r="B60" s="572">
        <v>0</v>
      </c>
      <c r="C60" s="526">
        <v>0</v>
      </c>
      <c r="D60" s="527">
        <v>0</v>
      </c>
      <c r="E60" s="527">
        <v>0</v>
      </c>
      <c r="F60" s="527">
        <v>0</v>
      </c>
      <c r="G60" s="573">
        <v>0</v>
      </c>
    </row>
    <row r="61" spans="1:7" s="567" customFormat="1" ht="12.75">
      <c r="A61" s="535" t="s">
        <v>1591</v>
      </c>
      <c r="B61" s="572">
        <v>0</v>
      </c>
      <c r="C61" s="526">
        <v>0</v>
      </c>
      <c r="D61" s="527">
        <v>0</v>
      </c>
      <c r="E61" s="527">
        <v>0</v>
      </c>
      <c r="F61" s="527">
        <v>0</v>
      </c>
      <c r="G61" s="573">
        <v>0</v>
      </c>
    </row>
    <row r="62" spans="1:7" s="567" customFormat="1" ht="12.75">
      <c r="A62" s="536" t="s">
        <v>1588</v>
      </c>
      <c r="B62" s="572">
        <v>0</v>
      </c>
      <c r="C62" s="526">
        <v>0</v>
      </c>
      <c r="D62" s="527">
        <v>0</v>
      </c>
      <c r="E62" s="527">
        <v>0</v>
      </c>
      <c r="F62" s="527">
        <v>0</v>
      </c>
      <c r="G62" s="573">
        <v>0</v>
      </c>
    </row>
    <row r="63" spans="1:7" s="567" customFormat="1" ht="12.75">
      <c r="A63" s="531" t="s">
        <v>1593</v>
      </c>
      <c r="B63" s="572">
        <v>0</v>
      </c>
      <c r="C63" s="526">
        <v>0</v>
      </c>
      <c r="D63" s="527">
        <v>0</v>
      </c>
      <c r="E63" s="527">
        <v>0</v>
      </c>
      <c r="F63" s="527">
        <v>0</v>
      </c>
      <c r="G63" s="573">
        <v>0</v>
      </c>
    </row>
    <row r="64" spans="1:7" s="567" customFormat="1" ht="12.75">
      <c r="A64" s="535" t="s">
        <v>1590</v>
      </c>
      <c r="B64" s="572">
        <v>0</v>
      </c>
      <c r="C64" s="526">
        <v>0</v>
      </c>
      <c r="D64" s="527">
        <v>0</v>
      </c>
      <c r="E64" s="527">
        <v>0</v>
      </c>
      <c r="F64" s="527">
        <v>0</v>
      </c>
      <c r="G64" s="573">
        <v>0</v>
      </c>
    </row>
    <row r="65" spans="1:7" s="567" customFormat="1" ht="12.75">
      <c r="A65" s="535" t="s">
        <v>1591</v>
      </c>
      <c r="B65" s="572">
        <v>0</v>
      </c>
      <c r="C65" s="526">
        <v>0</v>
      </c>
      <c r="D65" s="527">
        <v>0</v>
      </c>
      <c r="E65" s="527">
        <v>0</v>
      </c>
      <c r="F65" s="527">
        <v>0</v>
      </c>
      <c r="G65" s="573">
        <v>0</v>
      </c>
    </row>
    <row r="66" spans="1:7" s="567" customFormat="1" ht="12.75">
      <c r="A66" s="536" t="s">
        <v>1588</v>
      </c>
      <c r="B66" s="572">
        <v>0</v>
      </c>
      <c r="C66" s="526">
        <v>0</v>
      </c>
      <c r="D66" s="527">
        <v>0</v>
      </c>
      <c r="E66" s="527">
        <v>0</v>
      </c>
      <c r="F66" s="527">
        <v>0</v>
      </c>
      <c r="G66" s="573">
        <v>0</v>
      </c>
    </row>
    <row r="67" spans="1:7" s="567" customFormat="1" ht="12.75">
      <c r="A67" s="530" t="s">
        <v>1604</v>
      </c>
      <c r="B67" s="572">
        <v>6646401</v>
      </c>
      <c r="C67" s="526">
        <v>8580403</v>
      </c>
      <c r="D67" s="527">
        <v>10349146</v>
      </c>
      <c r="E67" s="527">
        <v>6712461</v>
      </c>
      <c r="F67" s="527">
        <v>6634503</v>
      </c>
      <c r="G67" s="573">
        <v>6741282</v>
      </c>
    </row>
    <row r="68" spans="1:7" s="567" customFormat="1" ht="12.75">
      <c r="A68" s="531" t="s">
        <v>1589</v>
      </c>
      <c r="B68" s="572">
        <v>6646401</v>
      </c>
      <c r="C68" s="526">
        <v>8580403</v>
      </c>
      <c r="D68" s="527">
        <v>10349146</v>
      </c>
      <c r="E68" s="527">
        <v>6712461</v>
      </c>
      <c r="F68" s="527">
        <v>6634503</v>
      </c>
      <c r="G68" s="573">
        <v>6741282</v>
      </c>
    </row>
    <row r="69" spans="1:7" s="567" customFormat="1" ht="12.75">
      <c r="A69" s="535" t="s">
        <v>1590</v>
      </c>
      <c r="B69" s="572">
        <v>5171211</v>
      </c>
      <c r="C69" s="526">
        <v>7079079</v>
      </c>
      <c r="D69" s="527">
        <v>8301106</v>
      </c>
      <c r="E69" s="527">
        <v>4980034</v>
      </c>
      <c r="F69" s="527">
        <v>5068414</v>
      </c>
      <c r="G69" s="573">
        <v>4686201</v>
      </c>
    </row>
    <row r="70" spans="1:7" s="567" customFormat="1" ht="12.75">
      <c r="A70" s="535" t="s">
        <v>1591</v>
      </c>
      <c r="B70" s="572">
        <v>1475190</v>
      </c>
      <c r="C70" s="526">
        <v>1501324</v>
      </c>
      <c r="D70" s="527">
        <v>2048040</v>
      </c>
      <c r="E70" s="527">
        <v>1732427</v>
      </c>
      <c r="F70" s="527">
        <v>1566089</v>
      </c>
      <c r="G70" s="573">
        <v>2055081</v>
      </c>
    </row>
    <row r="71" spans="1:7" s="567" customFormat="1" ht="12.75">
      <c r="A71" s="536" t="s">
        <v>1588</v>
      </c>
      <c r="B71" s="572">
        <v>1463199</v>
      </c>
      <c r="C71" s="526">
        <v>1486880</v>
      </c>
      <c r="D71" s="527">
        <v>1540623</v>
      </c>
      <c r="E71" s="527">
        <v>1467681</v>
      </c>
      <c r="F71" s="527">
        <v>1352729</v>
      </c>
      <c r="G71" s="573">
        <v>1798637</v>
      </c>
    </row>
    <row r="72" spans="1:7" s="567" customFormat="1" ht="12.75">
      <c r="A72" s="531" t="s">
        <v>1592</v>
      </c>
      <c r="B72" s="572">
        <v>0</v>
      </c>
      <c r="C72" s="526">
        <v>0</v>
      </c>
      <c r="D72" s="527">
        <v>0</v>
      </c>
      <c r="E72" s="527">
        <v>0</v>
      </c>
      <c r="F72" s="527">
        <v>0</v>
      </c>
      <c r="G72" s="573">
        <v>0</v>
      </c>
    </row>
    <row r="73" spans="1:7" s="567" customFormat="1" ht="12.75">
      <c r="A73" s="535" t="s">
        <v>1590</v>
      </c>
      <c r="B73" s="572">
        <v>0</v>
      </c>
      <c r="C73" s="526">
        <v>0</v>
      </c>
      <c r="D73" s="527">
        <v>0</v>
      </c>
      <c r="E73" s="527">
        <v>0</v>
      </c>
      <c r="F73" s="527">
        <v>0</v>
      </c>
      <c r="G73" s="573">
        <v>0</v>
      </c>
    </row>
    <row r="74" spans="1:7" s="567" customFormat="1" ht="12.75">
      <c r="A74" s="535" t="s">
        <v>1591</v>
      </c>
      <c r="B74" s="572">
        <v>0</v>
      </c>
      <c r="C74" s="526">
        <v>0</v>
      </c>
      <c r="D74" s="527">
        <v>0</v>
      </c>
      <c r="E74" s="527">
        <v>0</v>
      </c>
      <c r="F74" s="527">
        <v>0</v>
      </c>
      <c r="G74" s="573">
        <v>0</v>
      </c>
    </row>
    <row r="75" spans="1:7" s="567" customFormat="1" ht="12.75">
      <c r="A75" s="536" t="s">
        <v>1588</v>
      </c>
      <c r="B75" s="572">
        <v>0</v>
      </c>
      <c r="C75" s="526">
        <v>0</v>
      </c>
      <c r="D75" s="527">
        <v>0</v>
      </c>
      <c r="E75" s="527">
        <v>0</v>
      </c>
      <c r="F75" s="527">
        <v>0</v>
      </c>
      <c r="G75" s="573">
        <v>0</v>
      </c>
    </row>
    <row r="76" spans="1:7" s="567" customFormat="1" ht="12.75">
      <c r="A76" s="529" t="s">
        <v>1643</v>
      </c>
      <c r="B76" s="572">
        <v>0</v>
      </c>
      <c r="C76" s="526">
        <v>0</v>
      </c>
      <c r="D76" s="527">
        <v>0</v>
      </c>
      <c r="E76" s="527">
        <v>0</v>
      </c>
      <c r="F76" s="527">
        <v>0</v>
      </c>
      <c r="G76" s="573">
        <v>0</v>
      </c>
    </row>
    <row r="77" spans="1:7" s="567" customFormat="1" ht="12.75">
      <c r="A77" s="530" t="s">
        <v>1592</v>
      </c>
      <c r="B77" s="572">
        <v>0</v>
      </c>
      <c r="C77" s="526">
        <v>0</v>
      </c>
      <c r="D77" s="527">
        <v>0</v>
      </c>
      <c r="E77" s="527">
        <v>0</v>
      </c>
      <c r="F77" s="527">
        <v>0</v>
      </c>
      <c r="G77" s="573">
        <v>0</v>
      </c>
    </row>
    <row r="78" spans="1:7" s="567" customFormat="1" ht="12.75">
      <c r="A78" s="531" t="s">
        <v>1590</v>
      </c>
      <c r="B78" s="572">
        <v>0</v>
      </c>
      <c r="C78" s="526">
        <v>0</v>
      </c>
      <c r="D78" s="527">
        <v>0</v>
      </c>
      <c r="E78" s="527">
        <v>0</v>
      </c>
      <c r="F78" s="527">
        <v>0</v>
      </c>
      <c r="G78" s="573">
        <v>0</v>
      </c>
    </row>
    <row r="79" spans="1:7" s="567" customFormat="1" ht="12.75">
      <c r="A79" s="531" t="s">
        <v>1591</v>
      </c>
      <c r="B79" s="572">
        <v>0</v>
      </c>
      <c r="C79" s="526">
        <v>0</v>
      </c>
      <c r="D79" s="527">
        <v>0</v>
      </c>
      <c r="E79" s="527">
        <v>0</v>
      </c>
      <c r="F79" s="527">
        <v>0</v>
      </c>
      <c r="G79" s="573">
        <v>0</v>
      </c>
    </row>
    <row r="80" spans="1:7" s="567" customFormat="1" ht="12.75">
      <c r="A80" s="535" t="s">
        <v>1588</v>
      </c>
      <c r="B80" s="572">
        <v>0</v>
      </c>
      <c r="C80" s="526">
        <v>0</v>
      </c>
      <c r="D80" s="527">
        <v>0</v>
      </c>
      <c r="E80" s="527">
        <v>0</v>
      </c>
      <c r="F80" s="527">
        <v>0</v>
      </c>
      <c r="G80" s="573">
        <v>0</v>
      </c>
    </row>
    <row r="81" spans="1:7" s="567" customFormat="1" ht="12.75">
      <c r="A81" s="530" t="s">
        <v>1593</v>
      </c>
      <c r="B81" s="572">
        <v>0</v>
      </c>
      <c r="C81" s="526">
        <v>0</v>
      </c>
      <c r="D81" s="527">
        <v>0</v>
      </c>
      <c r="E81" s="527">
        <v>0</v>
      </c>
      <c r="F81" s="527">
        <v>0</v>
      </c>
      <c r="G81" s="573">
        <v>0</v>
      </c>
    </row>
    <row r="82" spans="1:7" s="567" customFormat="1" ht="12.75">
      <c r="A82" s="531" t="s">
        <v>1590</v>
      </c>
      <c r="B82" s="572">
        <v>0</v>
      </c>
      <c r="C82" s="526">
        <v>0</v>
      </c>
      <c r="D82" s="527">
        <v>0</v>
      </c>
      <c r="E82" s="527">
        <v>0</v>
      </c>
      <c r="F82" s="527">
        <v>0</v>
      </c>
      <c r="G82" s="573">
        <v>0</v>
      </c>
    </row>
    <row r="83" spans="1:7" s="567" customFormat="1" ht="12.75">
      <c r="A83" s="531" t="s">
        <v>1591</v>
      </c>
      <c r="B83" s="572">
        <v>0</v>
      </c>
      <c r="C83" s="526">
        <v>0</v>
      </c>
      <c r="D83" s="527">
        <v>0</v>
      </c>
      <c r="E83" s="527">
        <v>0</v>
      </c>
      <c r="F83" s="527">
        <v>0</v>
      </c>
      <c r="G83" s="573">
        <v>0</v>
      </c>
    </row>
    <row r="84" spans="1:7" s="567" customFormat="1" ht="12.75">
      <c r="A84" s="535" t="s">
        <v>1588</v>
      </c>
      <c r="B84" s="572">
        <v>0</v>
      </c>
      <c r="C84" s="526">
        <v>0</v>
      </c>
      <c r="D84" s="527">
        <v>0</v>
      </c>
      <c r="E84" s="527">
        <v>0</v>
      </c>
      <c r="F84" s="527">
        <v>0</v>
      </c>
      <c r="G84" s="573">
        <v>0</v>
      </c>
    </row>
    <row r="85" spans="1:7" s="567" customFormat="1" ht="12.75">
      <c r="A85" s="533" t="s">
        <v>1644</v>
      </c>
      <c r="B85" s="572">
        <v>0</v>
      </c>
      <c r="C85" s="526">
        <v>0</v>
      </c>
      <c r="D85" s="527">
        <v>0</v>
      </c>
      <c r="E85" s="527">
        <v>0</v>
      </c>
      <c r="F85" s="527">
        <v>0</v>
      </c>
      <c r="G85" s="573">
        <v>0</v>
      </c>
    </row>
    <row r="86" spans="1:7" s="567" customFormat="1" ht="12.75">
      <c r="A86" s="529" t="s">
        <v>1590</v>
      </c>
      <c r="B86" s="572">
        <v>0</v>
      </c>
      <c r="C86" s="526">
        <v>0</v>
      </c>
      <c r="D86" s="527">
        <v>0</v>
      </c>
      <c r="E86" s="527">
        <v>0</v>
      </c>
      <c r="F86" s="527">
        <v>0</v>
      </c>
      <c r="G86" s="573">
        <v>0</v>
      </c>
    </row>
    <row r="87" spans="1:7" s="567" customFormat="1" ht="12.75">
      <c r="A87" s="529" t="s">
        <v>1591</v>
      </c>
      <c r="B87" s="572">
        <v>0</v>
      </c>
      <c r="C87" s="526">
        <v>0</v>
      </c>
      <c r="D87" s="527">
        <v>0</v>
      </c>
      <c r="E87" s="527">
        <v>0</v>
      </c>
      <c r="F87" s="527">
        <v>0</v>
      </c>
      <c r="G87" s="573">
        <v>0</v>
      </c>
    </row>
    <row r="88" spans="1:7" s="567" customFormat="1" ht="12.75">
      <c r="A88" s="530" t="s">
        <v>1588</v>
      </c>
      <c r="B88" s="572">
        <v>0</v>
      </c>
      <c r="C88" s="526">
        <v>0</v>
      </c>
      <c r="D88" s="527">
        <v>0</v>
      </c>
      <c r="E88" s="527">
        <v>0</v>
      </c>
      <c r="F88" s="527">
        <v>0</v>
      </c>
      <c r="G88" s="573">
        <v>0</v>
      </c>
    </row>
    <row r="89" spans="1:7" s="567" customFormat="1" ht="12.75">
      <c r="A89" s="533" t="s">
        <v>1606</v>
      </c>
      <c r="B89" s="572">
        <v>79179</v>
      </c>
      <c r="C89" s="526">
        <v>79179</v>
      </c>
      <c r="D89" s="527">
        <v>79179</v>
      </c>
      <c r="E89" s="527">
        <v>79179</v>
      </c>
      <c r="F89" s="527">
        <v>79179</v>
      </c>
      <c r="G89" s="573">
        <v>79179</v>
      </c>
    </row>
    <row r="90" spans="1:7" s="567" customFormat="1" ht="12.75">
      <c r="A90" s="529" t="s">
        <v>1607</v>
      </c>
      <c r="B90" s="572">
        <v>72236</v>
      </c>
      <c r="C90" s="526">
        <v>72236</v>
      </c>
      <c r="D90" s="527">
        <v>72236</v>
      </c>
      <c r="E90" s="527">
        <v>72236</v>
      </c>
      <c r="F90" s="527">
        <v>72236</v>
      </c>
      <c r="G90" s="573">
        <v>72236</v>
      </c>
    </row>
    <row r="91" spans="1:7" s="567" customFormat="1" ht="12.75">
      <c r="A91" s="530" t="s">
        <v>1593</v>
      </c>
      <c r="B91" s="572">
        <v>0</v>
      </c>
      <c r="C91" s="526">
        <v>0</v>
      </c>
      <c r="D91" s="527">
        <v>0</v>
      </c>
      <c r="E91" s="527">
        <v>0</v>
      </c>
      <c r="F91" s="527">
        <v>0</v>
      </c>
      <c r="G91" s="573">
        <v>0</v>
      </c>
    </row>
    <row r="92" spans="1:7" s="567" customFormat="1" ht="12.75">
      <c r="A92" s="531" t="s">
        <v>1590</v>
      </c>
      <c r="B92" s="572">
        <v>0</v>
      </c>
      <c r="C92" s="526">
        <v>0</v>
      </c>
      <c r="D92" s="527">
        <v>0</v>
      </c>
      <c r="E92" s="527">
        <v>0</v>
      </c>
      <c r="F92" s="527">
        <v>0</v>
      </c>
      <c r="G92" s="573">
        <v>0</v>
      </c>
    </row>
    <row r="93" spans="1:7" s="567" customFormat="1" ht="12.75">
      <c r="A93" s="531" t="s">
        <v>1591</v>
      </c>
      <c r="B93" s="572">
        <v>0</v>
      </c>
      <c r="C93" s="526">
        <v>0</v>
      </c>
      <c r="D93" s="527">
        <v>0</v>
      </c>
      <c r="E93" s="527">
        <v>0</v>
      </c>
      <c r="F93" s="527">
        <v>0</v>
      </c>
      <c r="G93" s="573">
        <v>0</v>
      </c>
    </row>
    <row r="94" spans="1:7" s="567" customFormat="1" ht="12.75">
      <c r="A94" s="535" t="s">
        <v>1588</v>
      </c>
      <c r="B94" s="572">
        <v>0</v>
      </c>
      <c r="C94" s="526">
        <v>0</v>
      </c>
      <c r="D94" s="527">
        <v>0</v>
      </c>
      <c r="E94" s="527">
        <v>0</v>
      </c>
      <c r="F94" s="527">
        <v>0</v>
      </c>
      <c r="G94" s="573">
        <v>0</v>
      </c>
    </row>
    <row r="95" spans="1:7" s="567" customFormat="1" ht="12.75">
      <c r="A95" s="530" t="s">
        <v>1595</v>
      </c>
      <c r="B95" s="572">
        <v>72236</v>
      </c>
      <c r="C95" s="526">
        <v>72236</v>
      </c>
      <c r="D95" s="527">
        <v>72236</v>
      </c>
      <c r="E95" s="527">
        <v>72236</v>
      </c>
      <c r="F95" s="527">
        <v>72236</v>
      </c>
      <c r="G95" s="573">
        <v>72236</v>
      </c>
    </row>
    <row r="96" spans="1:7" s="567" customFormat="1" ht="12.75">
      <c r="A96" s="531" t="s">
        <v>1590</v>
      </c>
      <c r="B96" s="572">
        <v>72236</v>
      </c>
      <c r="C96" s="526">
        <v>72236</v>
      </c>
      <c r="D96" s="527">
        <v>72236</v>
      </c>
      <c r="E96" s="527">
        <v>72236</v>
      </c>
      <c r="F96" s="527">
        <v>72236</v>
      </c>
      <c r="G96" s="573">
        <v>72236</v>
      </c>
    </row>
    <row r="97" spans="1:7" s="567" customFormat="1" ht="12.75">
      <c r="A97" s="531" t="s">
        <v>1591</v>
      </c>
      <c r="B97" s="572">
        <v>0</v>
      </c>
      <c r="C97" s="526">
        <v>0</v>
      </c>
      <c r="D97" s="527">
        <v>0</v>
      </c>
      <c r="E97" s="527">
        <v>0</v>
      </c>
      <c r="F97" s="527">
        <v>0</v>
      </c>
      <c r="G97" s="573">
        <v>0</v>
      </c>
    </row>
    <row r="98" spans="1:7" s="567" customFormat="1" ht="12.75">
      <c r="A98" s="535" t="s">
        <v>1588</v>
      </c>
      <c r="B98" s="572">
        <v>0</v>
      </c>
      <c r="C98" s="526">
        <v>0</v>
      </c>
      <c r="D98" s="527">
        <v>0</v>
      </c>
      <c r="E98" s="527">
        <v>0</v>
      </c>
      <c r="F98" s="527">
        <v>0</v>
      </c>
      <c r="G98" s="573">
        <v>0</v>
      </c>
    </row>
    <row r="99" spans="1:7" s="567" customFormat="1" ht="12.75">
      <c r="A99" s="529" t="s">
        <v>1608</v>
      </c>
      <c r="B99" s="572">
        <v>6943</v>
      </c>
      <c r="C99" s="526">
        <v>6943</v>
      </c>
      <c r="D99" s="527">
        <v>6943</v>
      </c>
      <c r="E99" s="527">
        <v>6943</v>
      </c>
      <c r="F99" s="527">
        <v>6943</v>
      </c>
      <c r="G99" s="573">
        <v>6943</v>
      </c>
    </row>
    <row r="100" spans="1:7" s="567" customFormat="1" ht="12.75">
      <c r="A100" s="530" t="s">
        <v>1593</v>
      </c>
      <c r="B100" s="572">
        <v>0</v>
      </c>
      <c r="C100" s="526">
        <v>0</v>
      </c>
      <c r="D100" s="527">
        <v>0</v>
      </c>
      <c r="E100" s="527">
        <v>0</v>
      </c>
      <c r="F100" s="527">
        <v>0</v>
      </c>
      <c r="G100" s="573">
        <v>0</v>
      </c>
    </row>
    <row r="101" spans="1:7" s="567" customFormat="1" ht="12.75">
      <c r="A101" s="531" t="s">
        <v>1590</v>
      </c>
      <c r="B101" s="572">
        <v>0</v>
      </c>
      <c r="C101" s="526">
        <v>0</v>
      </c>
      <c r="D101" s="527">
        <v>0</v>
      </c>
      <c r="E101" s="527">
        <v>0</v>
      </c>
      <c r="F101" s="527">
        <v>0</v>
      </c>
      <c r="G101" s="573">
        <v>0</v>
      </c>
    </row>
    <row r="102" spans="1:7" s="567" customFormat="1" ht="12.75">
      <c r="A102" s="531" t="s">
        <v>1591</v>
      </c>
      <c r="B102" s="572">
        <v>0</v>
      </c>
      <c r="C102" s="526">
        <v>0</v>
      </c>
      <c r="D102" s="527">
        <v>0</v>
      </c>
      <c r="E102" s="527">
        <v>0</v>
      </c>
      <c r="F102" s="527">
        <v>0</v>
      </c>
      <c r="G102" s="573">
        <v>0</v>
      </c>
    </row>
    <row r="103" spans="1:7" s="567" customFormat="1" ht="12.75">
      <c r="A103" s="535" t="s">
        <v>1588</v>
      </c>
      <c r="B103" s="572">
        <v>0</v>
      </c>
      <c r="C103" s="526">
        <v>0</v>
      </c>
      <c r="D103" s="527">
        <v>0</v>
      </c>
      <c r="E103" s="527">
        <v>0</v>
      </c>
      <c r="F103" s="527">
        <v>0</v>
      </c>
      <c r="G103" s="573">
        <v>0</v>
      </c>
    </row>
    <row r="104" spans="1:7" s="567" customFormat="1" ht="12.75">
      <c r="A104" s="530" t="s">
        <v>1595</v>
      </c>
      <c r="B104" s="572">
        <v>6943</v>
      </c>
      <c r="C104" s="526">
        <v>6943</v>
      </c>
      <c r="D104" s="527">
        <v>6943</v>
      </c>
      <c r="E104" s="527">
        <v>6943</v>
      </c>
      <c r="F104" s="527">
        <v>6943</v>
      </c>
      <c r="G104" s="573">
        <v>6943</v>
      </c>
    </row>
    <row r="105" spans="1:7" s="567" customFormat="1" ht="12.75">
      <c r="A105" s="531" t="s">
        <v>1590</v>
      </c>
      <c r="B105" s="572">
        <v>6943</v>
      </c>
      <c r="C105" s="526">
        <v>6943</v>
      </c>
      <c r="D105" s="527">
        <v>6943</v>
      </c>
      <c r="E105" s="527">
        <v>6943</v>
      </c>
      <c r="F105" s="527">
        <v>6943</v>
      </c>
      <c r="G105" s="573">
        <v>6943</v>
      </c>
    </row>
    <row r="106" spans="1:7" s="567" customFormat="1" ht="12.75">
      <c r="A106" s="531" t="s">
        <v>1591</v>
      </c>
      <c r="B106" s="572">
        <v>0</v>
      </c>
      <c r="C106" s="526">
        <v>0</v>
      </c>
      <c r="D106" s="527">
        <v>0</v>
      </c>
      <c r="E106" s="527">
        <v>0</v>
      </c>
      <c r="F106" s="527">
        <v>0</v>
      </c>
      <c r="G106" s="573">
        <v>0</v>
      </c>
    </row>
    <row r="107" spans="1:7" s="567" customFormat="1" ht="12.75">
      <c r="A107" s="535" t="s">
        <v>1588</v>
      </c>
      <c r="B107" s="572">
        <v>0</v>
      </c>
      <c r="C107" s="526">
        <v>0</v>
      </c>
      <c r="D107" s="527">
        <v>0</v>
      </c>
      <c r="E107" s="527">
        <v>0</v>
      </c>
      <c r="F107" s="527">
        <v>0</v>
      </c>
      <c r="G107" s="573">
        <v>0</v>
      </c>
    </row>
    <row r="108" spans="1:7" s="567" customFormat="1" ht="12.75">
      <c r="A108" s="533" t="s">
        <v>1610</v>
      </c>
      <c r="B108" s="572">
        <v>166254</v>
      </c>
      <c r="C108" s="526">
        <v>174808</v>
      </c>
      <c r="D108" s="527">
        <v>180154</v>
      </c>
      <c r="E108" s="527">
        <v>195735</v>
      </c>
      <c r="F108" s="527">
        <v>226979</v>
      </c>
      <c r="G108" s="573">
        <v>240629</v>
      </c>
    </row>
    <row r="109" spans="1:7" s="567" customFormat="1" ht="12.75">
      <c r="A109" s="533" t="s">
        <v>1611</v>
      </c>
      <c r="B109" s="572">
        <v>-27416</v>
      </c>
      <c r="C109" s="526">
        <v>-43130</v>
      </c>
      <c r="D109" s="527">
        <v>-49800</v>
      </c>
      <c r="E109" s="527">
        <v>-35725</v>
      </c>
      <c r="F109" s="527">
        <v>-29640</v>
      </c>
      <c r="G109" s="573">
        <v>-32039</v>
      </c>
    </row>
    <row r="110" spans="1:7" s="567" customFormat="1" ht="12.75">
      <c r="A110" s="529" t="s">
        <v>1645</v>
      </c>
      <c r="B110" s="572">
        <v>1270625</v>
      </c>
      <c r="C110" s="526">
        <v>1259919</v>
      </c>
      <c r="D110" s="527">
        <v>1320823</v>
      </c>
      <c r="E110" s="527">
        <v>1337218</v>
      </c>
      <c r="F110" s="527">
        <v>1372510</v>
      </c>
      <c r="G110" s="573">
        <v>1340492</v>
      </c>
    </row>
    <row r="111" spans="1:7" s="567" customFormat="1" ht="12.75">
      <c r="A111" s="530" t="s">
        <v>1590</v>
      </c>
      <c r="B111" s="572">
        <v>35560</v>
      </c>
      <c r="C111" s="526">
        <v>30893</v>
      </c>
      <c r="D111" s="527">
        <v>28242</v>
      </c>
      <c r="E111" s="527">
        <v>33973</v>
      </c>
      <c r="F111" s="527">
        <v>39108</v>
      </c>
      <c r="G111" s="573">
        <v>36958</v>
      </c>
    </row>
    <row r="112" spans="1:7" s="567" customFormat="1" ht="12.75">
      <c r="A112" s="530" t="s">
        <v>1591</v>
      </c>
      <c r="B112" s="572">
        <v>1235065</v>
      </c>
      <c r="C112" s="526">
        <v>1229026</v>
      </c>
      <c r="D112" s="527">
        <v>1292581</v>
      </c>
      <c r="E112" s="527">
        <v>1303245</v>
      </c>
      <c r="F112" s="527">
        <v>1333402</v>
      </c>
      <c r="G112" s="573">
        <v>1303534</v>
      </c>
    </row>
    <row r="113" spans="1:7" s="567" customFormat="1" ht="12.75">
      <c r="A113" s="531" t="s">
        <v>1588</v>
      </c>
      <c r="B113" s="572">
        <v>181</v>
      </c>
      <c r="C113" s="526">
        <v>231</v>
      </c>
      <c r="D113" s="527">
        <v>254</v>
      </c>
      <c r="E113" s="527">
        <v>186</v>
      </c>
      <c r="F113" s="527">
        <v>198</v>
      </c>
      <c r="G113" s="573">
        <v>335</v>
      </c>
    </row>
    <row r="114" spans="1:7" s="567" customFormat="1" ht="12.75">
      <c r="A114" s="529" t="s">
        <v>1646</v>
      </c>
      <c r="B114" s="572">
        <v>1298041</v>
      </c>
      <c r="C114" s="526">
        <v>1303049</v>
      </c>
      <c r="D114" s="527">
        <v>1370623</v>
      </c>
      <c r="E114" s="527">
        <v>1372943</v>
      </c>
      <c r="F114" s="527">
        <v>1402150</v>
      </c>
      <c r="G114" s="573">
        <v>1372531</v>
      </c>
    </row>
    <row r="115" spans="1:7" s="567" customFormat="1" ht="12.75">
      <c r="A115" s="530" t="s">
        <v>1590</v>
      </c>
      <c r="B115" s="572">
        <v>63889</v>
      </c>
      <c r="C115" s="526">
        <v>74727</v>
      </c>
      <c r="D115" s="527">
        <v>78399</v>
      </c>
      <c r="E115" s="527">
        <v>70250</v>
      </c>
      <c r="F115" s="527">
        <v>66581</v>
      </c>
      <c r="G115" s="573">
        <v>69161</v>
      </c>
    </row>
    <row r="116" spans="1:7" s="567" customFormat="1" ht="12.75">
      <c r="A116" s="530" t="s">
        <v>1591</v>
      </c>
      <c r="B116" s="572">
        <v>1234152</v>
      </c>
      <c r="C116" s="526">
        <v>1228322</v>
      </c>
      <c r="D116" s="527">
        <v>1292224</v>
      </c>
      <c r="E116" s="527">
        <v>1302693</v>
      </c>
      <c r="F116" s="527">
        <v>1335569</v>
      </c>
      <c r="G116" s="573">
        <v>1303370</v>
      </c>
    </row>
    <row r="117" spans="1:7" s="567" customFormat="1" ht="12.75">
      <c r="A117" s="531" t="s">
        <v>1588</v>
      </c>
      <c r="B117" s="572">
        <v>648</v>
      </c>
      <c r="C117" s="526">
        <v>779</v>
      </c>
      <c r="D117" s="527">
        <v>895</v>
      </c>
      <c r="E117" s="527">
        <v>353</v>
      </c>
      <c r="F117" s="527">
        <v>3151</v>
      </c>
      <c r="G117" s="573">
        <v>649</v>
      </c>
    </row>
    <row r="118" spans="1:7" s="567" customFormat="1" ht="12.75">
      <c r="A118" s="538" t="s">
        <v>1585</v>
      </c>
      <c r="B118" s="568">
        <v>0</v>
      </c>
      <c r="C118" s="520">
        <v>0</v>
      </c>
      <c r="D118" s="521">
        <v>0</v>
      </c>
      <c r="E118" s="521">
        <v>0</v>
      </c>
      <c r="F118" s="521">
        <v>0</v>
      </c>
      <c r="G118" s="569">
        <v>0</v>
      </c>
    </row>
    <row r="119" spans="1:7" s="567" customFormat="1" ht="12.75">
      <c r="A119" s="534" t="s">
        <v>1109</v>
      </c>
      <c r="B119" s="570">
        <v>17235282</v>
      </c>
      <c r="C119" s="523">
        <v>17498781</v>
      </c>
      <c r="D119" s="524">
        <v>18623827</v>
      </c>
      <c r="E119" s="524">
        <v>18322530</v>
      </c>
      <c r="F119" s="524">
        <v>16689020</v>
      </c>
      <c r="G119" s="571">
        <v>16727091</v>
      </c>
    </row>
    <row r="120" spans="1:7" s="567" customFormat="1" ht="12.75">
      <c r="A120" s="533" t="s">
        <v>1647</v>
      </c>
      <c r="B120" s="572">
        <v>13411350</v>
      </c>
      <c r="C120" s="526">
        <v>14042536</v>
      </c>
      <c r="D120" s="527">
        <v>14802954</v>
      </c>
      <c r="E120" s="527">
        <v>14185790</v>
      </c>
      <c r="F120" s="527">
        <v>11923770</v>
      </c>
      <c r="G120" s="573">
        <v>12235750</v>
      </c>
    </row>
    <row r="121" spans="1:7" s="567" customFormat="1" ht="12.75">
      <c r="A121" s="529" t="s">
        <v>1648</v>
      </c>
      <c r="B121" s="572">
        <v>7726979</v>
      </c>
      <c r="C121" s="526">
        <v>8124559</v>
      </c>
      <c r="D121" s="527">
        <v>8511054</v>
      </c>
      <c r="E121" s="527">
        <v>9179414</v>
      </c>
      <c r="F121" s="527">
        <v>7799032</v>
      </c>
      <c r="G121" s="573">
        <v>7809781</v>
      </c>
    </row>
    <row r="122" spans="1:7" s="567" customFormat="1" ht="12.75">
      <c r="A122" s="529" t="s">
        <v>1649</v>
      </c>
      <c r="B122" s="572">
        <v>5684371</v>
      </c>
      <c r="C122" s="526">
        <v>5917977</v>
      </c>
      <c r="D122" s="527">
        <v>6291900</v>
      </c>
      <c r="E122" s="527">
        <v>5006376</v>
      </c>
      <c r="F122" s="527">
        <v>4124738</v>
      </c>
      <c r="G122" s="573">
        <v>4425969</v>
      </c>
    </row>
    <row r="123" spans="1:7" s="567" customFormat="1" ht="12.75">
      <c r="A123" s="530" t="s">
        <v>1590</v>
      </c>
      <c r="B123" s="572">
        <v>1817913</v>
      </c>
      <c r="C123" s="526">
        <v>2049856</v>
      </c>
      <c r="D123" s="527">
        <v>2245701</v>
      </c>
      <c r="E123" s="527">
        <v>2625155</v>
      </c>
      <c r="F123" s="527">
        <v>2129373</v>
      </c>
      <c r="G123" s="573">
        <v>2184098</v>
      </c>
    </row>
    <row r="124" spans="1:7" s="567" customFormat="1" ht="12.75">
      <c r="A124" s="530" t="s">
        <v>1591</v>
      </c>
      <c r="B124" s="572">
        <v>3866458</v>
      </c>
      <c r="C124" s="526">
        <v>3868121</v>
      </c>
      <c r="D124" s="527">
        <v>4046199</v>
      </c>
      <c r="E124" s="527">
        <v>2381221</v>
      </c>
      <c r="F124" s="527">
        <v>1995365</v>
      </c>
      <c r="G124" s="573">
        <v>2241871</v>
      </c>
    </row>
    <row r="125" spans="1:7" s="567" customFormat="1" ht="12.75">
      <c r="A125" s="531" t="s">
        <v>1650</v>
      </c>
      <c r="B125" s="572">
        <v>3866458</v>
      </c>
      <c r="C125" s="526">
        <v>3868121</v>
      </c>
      <c r="D125" s="527">
        <v>4046199</v>
      </c>
      <c r="E125" s="527">
        <v>2381221</v>
      </c>
      <c r="F125" s="527">
        <v>1995365</v>
      </c>
      <c r="G125" s="573">
        <v>2241871</v>
      </c>
    </row>
    <row r="126" spans="1:7" s="567" customFormat="1" ht="12.75">
      <c r="A126" s="533" t="s">
        <v>1651</v>
      </c>
      <c r="B126" s="572">
        <v>960223</v>
      </c>
      <c r="C126" s="526">
        <v>821970</v>
      </c>
      <c r="D126" s="527">
        <v>849760</v>
      </c>
      <c r="E126" s="527">
        <v>770787</v>
      </c>
      <c r="F126" s="527">
        <v>977786</v>
      </c>
      <c r="G126" s="573">
        <v>1059932</v>
      </c>
    </row>
    <row r="127" spans="1:7" s="567" customFormat="1" ht="12.75">
      <c r="A127" s="529" t="s">
        <v>1652</v>
      </c>
      <c r="B127" s="572">
        <v>960223</v>
      </c>
      <c r="C127" s="526">
        <v>821970</v>
      </c>
      <c r="D127" s="527">
        <v>849760</v>
      </c>
      <c r="E127" s="527">
        <v>770787</v>
      </c>
      <c r="F127" s="527">
        <v>977786</v>
      </c>
      <c r="G127" s="573">
        <v>1059932</v>
      </c>
    </row>
    <row r="128" spans="1:7" s="567" customFormat="1" ht="12.75">
      <c r="A128" s="530" t="s">
        <v>1617</v>
      </c>
      <c r="B128" s="572">
        <v>199874</v>
      </c>
      <c r="C128" s="526">
        <v>166905</v>
      </c>
      <c r="D128" s="527">
        <v>229118</v>
      </c>
      <c r="E128" s="527">
        <v>156951</v>
      </c>
      <c r="F128" s="527">
        <v>131995</v>
      </c>
      <c r="G128" s="573">
        <v>261753</v>
      </c>
    </row>
    <row r="129" spans="1:7" s="567" customFormat="1" ht="12.75">
      <c r="A129" s="531" t="s">
        <v>1590</v>
      </c>
      <c r="B129" s="572">
        <v>164216</v>
      </c>
      <c r="C129" s="526">
        <v>137468</v>
      </c>
      <c r="D129" s="527">
        <v>188007</v>
      </c>
      <c r="E129" s="527">
        <v>97398</v>
      </c>
      <c r="F129" s="527">
        <v>74507</v>
      </c>
      <c r="G129" s="573">
        <v>215372</v>
      </c>
    </row>
    <row r="130" spans="1:7" s="567" customFormat="1" ht="12.75">
      <c r="A130" s="536" t="s">
        <v>1643</v>
      </c>
      <c r="B130" s="572">
        <v>105722</v>
      </c>
      <c r="C130" s="526">
        <v>137129</v>
      </c>
      <c r="D130" s="527">
        <v>187870</v>
      </c>
      <c r="E130" s="527">
        <v>97287</v>
      </c>
      <c r="F130" s="527">
        <v>56528</v>
      </c>
      <c r="G130" s="573">
        <v>214689</v>
      </c>
    </row>
    <row r="131" spans="1:7" s="567" customFormat="1" ht="12.75">
      <c r="A131" s="536" t="s">
        <v>1607</v>
      </c>
      <c r="B131" s="572">
        <v>0</v>
      </c>
      <c r="C131" s="526">
        <v>0</v>
      </c>
      <c r="D131" s="527">
        <v>0</v>
      </c>
      <c r="E131" s="527">
        <v>0</v>
      </c>
      <c r="F131" s="527">
        <v>0</v>
      </c>
      <c r="G131" s="573">
        <v>0</v>
      </c>
    </row>
    <row r="132" spans="1:7" s="567" customFormat="1" ht="12.75">
      <c r="A132" s="536" t="s">
        <v>1608</v>
      </c>
      <c r="B132" s="572">
        <v>58494</v>
      </c>
      <c r="C132" s="526">
        <v>339</v>
      </c>
      <c r="D132" s="527">
        <v>137</v>
      </c>
      <c r="E132" s="527">
        <v>111</v>
      </c>
      <c r="F132" s="527">
        <v>17979</v>
      </c>
      <c r="G132" s="573">
        <v>683</v>
      </c>
    </row>
    <row r="133" spans="1:7" s="567" customFormat="1" ht="12.75">
      <c r="A133" s="536" t="s">
        <v>1609</v>
      </c>
      <c r="B133" s="572">
        <v>0</v>
      </c>
      <c r="C133" s="526">
        <v>0</v>
      </c>
      <c r="D133" s="527">
        <v>0</v>
      </c>
      <c r="E133" s="527">
        <v>0</v>
      </c>
      <c r="F133" s="527">
        <v>0</v>
      </c>
      <c r="G133" s="573">
        <v>0</v>
      </c>
    </row>
    <row r="134" spans="1:7" s="567" customFormat="1" ht="12.75">
      <c r="A134" s="531" t="s">
        <v>1591</v>
      </c>
      <c r="B134" s="572">
        <v>35658</v>
      </c>
      <c r="C134" s="526">
        <v>29437</v>
      </c>
      <c r="D134" s="527">
        <v>41111</v>
      </c>
      <c r="E134" s="527">
        <v>59553</v>
      </c>
      <c r="F134" s="527">
        <v>57488</v>
      </c>
      <c r="G134" s="573">
        <v>46381</v>
      </c>
    </row>
    <row r="135" spans="1:7" s="567" customFormat="1" ht="12.75">
      <c r="A135" s="536" t="s">
        <v>1643</v>
      </c>
      <c r="B135" s="572">
        <v>0</v>
      </c>
      <c r="C135" s="526">
        <v>0</v>
      </c>
      <c r="D135" s="527">
        <v>0</v>
      </c>
      <c r="E135" s="527">
        <v>0</v>
      </c>
      <c r="F135" s="527">
        <v>0</v>
      </c>
      <c r="G135" s="573">
        <v>0</v>
      </c>
    </row>
    <row r="136" spans="1:7" s="567" customFormat="1" ht="12.75">
      <c r="A136" s="536" t="s">
        <v>1607</v>
      </c>
      <c r="B136" s="572">
        <v>35098</v>
      </c>
      <c r="C136" s="526">
        <v>29050</v>
      </c>
      <c r="D136" s="527">
        <v>40470</v>
      </c>
      <c r="E136" s="527">
        <v>59332</v>
      </c>
      <c r="F136" s="527">
        <v>52622</v>
      </c>
      <c r="G136" s="573">
        <v>44448</v>
      </c>
    </row>
    <row r="137" spans="1:7" s="567" customFormat="1" ht="12.75">
      <c r="A137" s="536" t="s">
        <v>1608</v>
      </c>
      <c r="B137" s="572">
        <v>560</v>
      </c>
      <c r="C137" s="526">
        <v>387</v>
      </c>
      <c r="D137" s="527">
        <v>641</v>
      </c>
      <c r="E137" s="527">
        <v>221</v>
      </c>
      <c r="F137" s="527">
        <v>4866</v>
      </c>
      <c r="G137" s="573">
        <v>1933</v>
      </c>
    </row>
    <row r="138" spans="1:7" s="567" customFormat="1" ht="12.75">
      <c r="A138" s="536" t="s">
        <v>1609</v>
      </c>
      <c r="B138" s="572">
        <v>0</v>
      </c>
      <c r="C138" s="526">
        <v>0</v>
      </c>
      <c r="D138" s="527">
        <v>0</v>
      </c>
      <c r="E138" s="527">
        <v>0</v>
      </c>
      <c r="F138" s="527">
        <v>0</v>
      </c>
      <c r="G138" s="573">
        <v>0</v>
      </c>
    </row>
    <row r="139" spans="1:7" s="567" customFormat="1" ht="12.75">
      <c r="A139" s="535" t="s">
        <v>1588</v>
      </c>
      <c r="B139" s="572">
        <v>35359</v>
      </c>
      <c r="C139" s="526">
        <v>29409</v>
      </c>
      <c r="D139" s="527">
        <v>40914</v>
      </c>
      <c r="E139" s="527">
        <v>59391</v>
      </c>
      <c r="F139" s="527">
        <v>52715</v>
      </c>
      <c r="G139" s="573">
        <v>45597</v>
      </c>
    </row>
    <row r="140" spans="1:7" s="567" customFormat="1" ht="12.75">
      <c r="A140" s="536" t="s">
        <v>1643</v>
      </c>
      <c r="B140" s="572">
        <v>0</v>
      </c>
      <c r="C140" s="526">
        <v>0</v>
      </c>
      <c r="D140" s="527">
        <v>0</v>
      </c>
      <c r="E140" s="527">
        <v>0</v>
      </c>
      <c r="F140" s="527">
        <v>0</v>
      </c>
      <c r="G140" s="573">
        <v>0</v>
      </c>
    </row>
    <row r="141" spans="1:7" s="567" customFormat="1" ht="12.75">
      <c r="A141" s="536" t="s">
        <v>1607</v>
      </c>
      <c r="B141" s="572">
        <v>35028</v>
      </c>
      <c r="C141" s="526">
        <v>29050</v>
      </c>
      <c r="D141" s="527">
        <v>40470</v>
      </c>
      <c r="E141" s="527">
        <v>59332</v>
      </c>
      <c r="F141" s="527">
        <v>52622</v>
      </c>
      <c r="G141" s="573">
        <v>44448</v>
      </c>
    </row>
    <row r="142" spans="1:7" s="567" customFormat="1" ht="12.75">
      <c r="A142" s="536" t="s">
        <v>1608</v>
      </c>
      <c r="B142" s="572">
        <v>331</v>
      </c>
      <c r="C142" s="526">
        <v>359</v>
      </c>
      <c r="D142" s="527">
        <v>444</v>
      </c>
      <c r="E142" s="527">
        <v>59</v>
      </c>
      <c r="F142" s="527">
        <v>93</v>
      </c>
      <c r="G142" s="573">
        <v>1149</v>
      </c>
    </row>
    <row r="143" spans="1:7" s="567" customFormat="1" ht="12.75">
      <c r="A143" s="536" t="s">
        <v>1609</v>
      </c>
      <c r="B143" s="572">
        <v>0</v>
      </c>
      <c r="C143" s="526">
        <v>0</v>
      </c>
      <c r="D143" s="527">
        <v>0</v>
      </c>
      <c r="E143" s="527">
        <v>0</v>
      </c>
      <c r="F143" s="527">
        <v>0</v>
      </c>
      <c r="G143" s="573">
        <v>0</v>
      </c>
    </row>
    <row r="144" spans="1:7" s="567" customFormat="1" ht="12.75">
      <c r="A144" s="530" t="s">
        <v>1620</v>
      </c>
      <c r="B144" s="572">
        <v>760349</v>
      </c>
      <c r="C144" s="526">
        <v>655065</v>
      </c>
      <c r="D144" s="527">
        <v>620642</v>
      </c>
      <c r="E144" s="527">
        <v>613836</v>
      </c>
      <c r="F144" s="527">
        <v>845791</v>
      </c>
      <c r="G144" s="573">
        <v>798179</v>
      </c>
    </row>
    <row r="145" spans="1:7" s="567" customFormat="1" ht="12.75">
      <c r="A145" s="531" t="s">
        <v>1590</v>
      </c>
      <c r="B145" s="572">
        <v>570000</v>
      </c>
      <c r="C145" s="526">
        <v>518000</v>
      </c>
      <c r="D145" s="527">
        <v>508000</v>
      </c>
      <c r="E145" s="527">
        <v>518000</v>
      </c>
      <c r="F145" s="527">
        <v>748000</v>
      </c>
      <c r="G145" s="573">
        <v>612375</v>
      </c>
    </row>
    <row r="146" spans="1:7" s="567" customFormat="1" ht="12.75">
      <c r="A146" s="536" t="s">
        <v>1643</v>
      </c>
      <c r="B146" s="572">
        <v>459000</v>
      </c>
      <c r="C146" s="526">
        <v>469000</v>
      </c>
      <c r="D146" s="527">
        <v>479000</v>
      </c>
      <c r="E146" s="527">
        <v>481000</v>
      </c>
      <c r="F146" s="527">
        <v>491000</v>
      </c>
      <c r="G146" s="573">
        <v>484000</v>
      </c>
    </row>
    <row r="147" spans="1:7" s="567" customFormat="1" ht="12.75">
      <c r="A147" s="536" t="s">
        <v>1607</v>
      </c>
      <c r="B147" s="572">
        <v>30000</v>
      </c>
      <c r="C147" s="526">
        <v>0</v>
      </c>
      <c r="D147" s="527">
        <v>0</v>
      </c>
      <c r="E147" s="527">
        <v>0</v>
      </c>
      <c r="F147" s="527">
        <v>0</v>
      </c>
      <c r="G147" s="573">
        <v>0</v>
      </c>
    </row>
    <row r="148" spans="1:7" s="567" customFormat="1" ht="12.75">
      <c r="A148" s="536" t="s">
        <v>1608</v>
      </c>
      <c r="B148" s="572">
        <v>81000</v>
      </c>
      <c r="C148" s="526">
        <v>49000</v>
      </c>
      <c r="D148" s="527">
        <v>29000</v>
      </c>
      <c r="E148" s="527">
        <v>37000</v>
      </c>
      <c r="F148" s="527">
        <v>257000</v>
      </c>
      <c r="G148" s="573">
        <v>127000</v>
      </c>
    </row>
    <row r="149" spans="1:7" s="567" customFormat="1" ht="12.75">
      <c r="A149" s="536" t="s">
        <v>1609</v>
      </c>
      <c r="B149" s="572">
        <v>0</v>
      </c>
      <c r="C149" s="526">
        <v>0</v>
      </c>
      <c r="D149" s="527">
        <v>0</v>
      </c>
      <c r="E149" s="527">
        <v>0</v>
      </c>
      <c r="F149" s="527">
        <v>0</v>
      </c>
      <c r="G149" s="573">
        <v>1375</v>
      </c>
    </row>
    <row r="150" spans="1:7" s="567" customFormat="1" ht="12.75">
      <c r="A150" s="531" t="s">
        <v>1591</v>
      </c>
      <c r="B150" s="572">
        <v>190349</v>
      </c>
      <c r="C150" s="526">
        <v>137065</v>
      </c>
      <c r="D150" s="527">
        <v>112642</v>
      </c>
      <c r="E150" s="527">
        <v>95836</v>
      </c>
      <c r="F150" s="527">
        <v>97791</v>
      </c>
      <c r="G150" s="573">
        <v>185804</v>
      </c>
    </row>
    <row r="151" spans="1:7" s="567" customFormat="1" ht="12.75">
      <c r="A151" s="536" t="s">
        <v>1643</v>
      </c>
      <c r="B151" s="572">
        <v>0</v>
      </c>
      <c r="C151" s="526">
        <v>0</v>
      </c>
      <c r="D151" s="527">
        <v>0</v>
      </c>
      <c r="E151" s="527">
        <v>0</v>
      </c>
      <c r="F151" s="527">
        <v>0</v>
      </c>
      <c r="G151" s="573">
        <v>0</v>
      </c>
    </row>
    <row r="152" spans="1:7" s="567" customFormat="1" ht="12.75">
      <c r="A152" s="536" t="s">
        <v>1607</v>
      </c>
      <c r="B152" s="572">
        <v>21514</v>
      </c>
      <c r="C152" s="526">
        <v>21514</v>
      </c>
      <c r="D152" s="527">
        <v>21514</v>
      </c>
      <c r="E152" s="527">
        <v>21514</v>
      </c>
      <c r="F152" s="527">
        <v>21514</v>
      </c>
      <c r="G152" s="573">
        <v>21514</v>
      </c>
    </row>
    <row r="153" spans="1:7" s="567" customFormat="1" ht="12.75">
      <c r="A153" s="536" t="s">
        <v>1608</v>
      </c>
      <c r="B153" s="572">
        <v>168835</v>
      </c>
      <c r="C153" s="526">
        <v>115551</v>
      </c>
      <c r="D153" s="527">
        <v>91128</v>
      </c>
      <c r="E153" s="527">
        <v>74322</v>
      </c>
      <c r="F153" s="527">
        <v>76277</v>
      </c>
      <c r="G153" s="573">
        <v>164290</v>
      </c>
    </row>
    <row r="154" spans="1:7" s="567" customFormat="1" ht="12.75">
      <c r="A154" s="536" t="s">
        <v>1609</v>
      </c>
      <c r="B154" s="572">
        <v>0</v>
      </c>
      <c r="C154" s="526">
        <v>0</v>
      </c>
      <c r="D154" s="527">
        <v>0</v>
      </c>
      <c r="E154" s="527">
        <v>0</v>
      </c>
      <c r="F154" s="527">
        <v>0</v>
      </c>
      <c r="G154" s="573">
        <v>0</v>
      </c>
    </row>
    <row r="155" spans="1:7" s="567" customFormat="1" ht="12.75">
      <c r="A155" s="535" t="s">
        <v>1588</v>
      </c>
      <c r="B155" s="572">
        <v>177980</v>
      </c>
      <c r="C155" s="526">
        <v>127129</v>
      </c>
      <c r="D155" s="527">
        <v>101703</v>
      </c>
      <c r="E155" s="527">
        <v>95836</v>
      </c>
      <c r="F155" s="527">
        <v>97791</v>
      </c>
      <c r="G155" s="573">
        <v>185804</v>
      </c>
    </row>
    <row r="156" spans="1:7" s="567" customFormat="1" ht="12.75">
      <c r="A156" s="536" t="s">
        <v>1643</v>
      </c>
      <c r="B156" s="572">
        <v>0</v>
      </c>
      <c r="C156" s="526">
        <v>0</v>
      </c>
      <c r="D156" s="527">
        <v>0</v>
      </c>
      <c r="E156" s="527">
        <v>0</v>
      </c>
      <c r="F156" s="527">
        <v>0</v>
      </c>
      <c r="G156" s="573">
        <v>0</v>
      </c>
    </row>
    <row r="157" spans="1:7" s="567" customFormat="1" ht="12.75">
      <c r="A157" s="536" t="s">
        <v>1607</v>
      </c>
      <c r="B157" s="572">
        <v>21514</v>
      </c>
      <c r="C157" s="526">
        <v>21514</v>
      </c>
      <c r="D157" s="527">
        <v>21514</v>
      </c>
      <c r="E157" s="527">
        <v>21514</v>
      </c>
      <c r="F157" s="527">
        <v>21514</v>
      </c>
      <c r="G157" s="573">
        <v>21514</v>
      </c>
    </row>
    <row r="158" spans="1:7" s="567" customFormat="1" ht="12.75">
      <c r="A158" s="536" t="s">
        <v>1608</v>
      </c>
      <c r="B158" s="572">
        <v>156466</v>
      </c>
      <c r="C158" s="526">
        <v>105615</v>
      </c>
      <c r="D158" s="527">
        <v>80189</v>
      </c>
      <c r="E158" s="527">
        <v>74322</v>
      </c>
      <c r="F158" s="527">
        <v>76277</v>
      </c>
      <c r="G158" s="573">
        <v>164290</v>
      </c>
    </row>
    <row r="159" spans="1:7" s="567" customFormat="1" ht="12.75">
      <c r="A159" s="536" t="s">
        <v>1609</v>
      </c>
      <c r="B159" s="572">
        <v>0</v>
      </c>
      <c r="C159" s="526">
        <v>0</v>
      </c>
      <c r="D159" s="527">
        <v>0</v>
      </c>
      <c r="E159" s="527">
        <v>0</v>
      </c>
      <c r="F159" s="527">
        <v>0</v>
      </c>
      <c r="G159" s="573">
        <v>0</v>
      </c>
    </row>
    <row r="160" spans="1:7" s="567" customFormat="1" ht="25.5">
      <c r="A160" s="530" t="s">
        <v>1621</v>
      </c>
      <c r="B160" s="572">
        <v>0</v>
      </c>
      <c r="C160" s="526">
        <v>0</v>
      </c>
      <c r="D160" s="527">
        <v>0</v>
      </c>
      <c r="E160" s="527">
        <v>0</v>
      </c>
      <c r="F160" s="527">
        <v>0</v>
      </c>
      <c r="G160" s="573">
        <v>0</v>
      </c>
    </row>
    <row r="161" spans="1:7" s="567" customFormat="1" ht="12.75">
      <c r="A161" s="531" t="s">
        <v>1590</v>
      </c>
      <c r="B161" s="572">
        <v>0</v>
      </c>
      <c r="C161" s="526">
        <v>0</v>
      </c>
      <c r="D161" s="527">
        <v>0</v>
      </c>
      <c r="E161" s="527">
        <v>0</v>
      </c>
      <c r="F161" s="527">
        <v>0</v>
      </c>
      <c r="G161" s="573">
        <v>0</v>
      </c>
    </row>
    <row r="162" spans="1:7" s="567" customFormat="1" ht="12.75">
      <c r="A162" s="531" t="s">
        <v>1591</v>
      </c>
      <c r="B162" s="572">
        <v>0</v>
      </c>
      <c r="C162" s="526">
        <v>0</v>
      </c>
      <c r="D162" s="527">
        <v>0</v>
      </c>
      <c r="E162" s="527">
        <v>0</v>
      </c>
      <c r="F162" s="527">
        <v>0</v>
      </c>
      <c r="G162" s="573">
        <v>0</v>
      </c>
    </row>
    <row r="163" spans="1:7" s="567" customFormat="1" ht="12.75">
      <c r="A163" s="535" t="s">
        <v>1588</v>
      </c>
      <c r="B163" s="572">
        <v>0</v>
      </c>
      <c r="C163" s="526">
        <v>0</v>
      </c>
      <c r="D163" s="527">
        <v>0</v>
      </c>
      <c r="E163" s="527">
        <v>0</v>
      </c>
      <c r="F163" s="527">
        <v>0</v>
      </c>
      <c r="G163" s="573">
        <v>0</v>
      </c>
    </row>
    <row r="164" spans="1:7" s="567" customFormat="1" ht="25.5">
      <c r="A164" s="533" t="s">
        <v>1624</v>
      </c>
      <c r="B164" s="572">
        <v>2863709</v>
      </c>
      <c r="C164" s="526">
        <v>2634275</v>
      </c>
      <c r="D164" s="527">
        <v>2971113</v>
      </c>
      <c r="E164" s="527">
        <v>3365953</v>
      </c>
      <c r="F164" s="527">
        <v>3787464</v>
      </c>
      <c r="G164" s="573">
        <v>3431409</v>
      </c>
    </row>
    <row r="165" spans="1:7" s="567" customFormat="1" ht="38.25">
      <c r="A165" s="529" t="s">
        <v>1653</v>
      </c>
      <c r="B165" s="572">
        <v>0</v>
      </c>
      <c r="C165" s="526">
        <v>0</v>
      </c>
      <c r="D165" s="527">
        <v>0</v>
      </c>
      <c r="E165" s="527">
        <v>0</v>
      </c>
      <c r="F165" s="527">
        <v>0</v>
      </c>
      <c r="G165" s="573">
        <v>0</v>
      </c>
    </row>
    <row r="166" spans="1:7" s="567" customFormat="1" ht="12.75">
      <c r="A166" s="531" t="s">
        <v>1590</v>
      </c>
      <c r="B166" s="572">
        <v>0</v>
      </c>
      <c r="C166" s="526">
        <v>0</v>
      </c>
      <c r="D166" s="527">
        <v>0</v>
      </c>
      <c r="E166" s="527">
        <v>0</v>
      </c>
      <c r="F166" s="527">
        <v>0</v>
      </c>
      <c r="G166" s="573">
        <v>0</v>
      </c>
    </row>
    <row r="167" spans="1:7" s="567" customFormat="1" ht="12.75">
      <c r="A167" s="531" t="s">
        <v>1591</v>
      </c>
      <c r="B167" s="572">
        <v>0</v>
      </c>
      <c r="C167" s="526">
        <v>0</v>
      </c>
      <c r="D167" s="527">
        <v>0</v>
      </c>
      <c r="E167" s="527">
        <v>0</v>
      </c>
      <c r="F167" s="527">
        <v>0</v>
      </c>
      <c r="G167" s="573">
        <v>0</v>
      </c>
    </row>
    <row r="168" spans="1:7" s="567" customFormat="1" ht="12.75">
      <c r="A168" s="535" t="s">
        <v>1588</v>
      </c>
      <c r="B168" s="572">
        <v>0</v>
      </c>
      <c r="C168" s="526">
        <v>0</v>
      </c>
      <c r="D168" s="527">
        <v>0</v>
      </c>
      <c r="E168" s="527">
        <v>0</v>
      </c>
      <c r="F168" s="527">
        <v>0</v>
      </c>
      <c r="G168" s="573">
        <v>0</v>
      </c>
    </row>
    <row r="169" spans="1:7" s="567" customFormat="1" ht="12.75">
      <c r="A169" s="529" t="s">
        <v>1654</v>
      </c>
      <c r="B169" s="572">
        <v>2863709</v>
      </c>
      <c r="C169" s="526">
        <v>2634275</v>
      </c>
      <c r="D169" s="527">
        <v>2971113</v>
      </c>
      <c r="E169" s="527">
        <v>3365953</v>
      </c>
      <c r="F169" s="527">
        <v>3787464</v>
      </c>
      <c r="G169" s="573">
        <v>3431409</v>
      </c>
    </row>
    <row r="170" spans="1:7" s="567" customFormat="1" ht="12.75">
      <c r="A170" s="530" t="s">
        <v>1628</v>
      </c>
      <c r="B170" s="572">
        <v>20000</v>
      </c>
      <c r="C170" s="526">
        <v>20000</v>
      </c>
      <c r="D170" s="527">
        <v>20000</v>
      </c>
      <c r="E170" s="527">
        <v>20000</v>
      </c>
      <c r="F170" s="527">
        <v>20000</v>
      </c>
      <c r="G170" s="573">
        <v>20000</v>
      </c>
    </row>
    <row r="171" spans="1:7" s="567" customFormat="1" ht="12.75">
      <c r="A171" s="530" t="s">
        <v>1629</v>
      </c>
      <c r="B171" s="572">
        <v>2198550</v>
      </c>
      <c r="C171" s="526">
        <v>2299308</v>
      </c>
      <c r="D171" s="527">
        <v>2454546</v>
      </c>
      <c r="E171" s="527">
        <v>2647641</v>
      </c>
      <c r="F171" s="527">
        <v>2916715</v>
      </c>
      <c r="G171" s="573">
        <v>3095342</v>
      </c>
    </row>
    <row r="172" spans="1:7" s="567" customFormat="1" ht="12.75">
      <c r="A172" s="530" t="s">
        <v>1630</v>
      </c>
      <c r="B172" s="572">
        <v>645159</v>
      </c>
      <c r="C172" s="526">
        <v>314967</v>
      </c>
      <c r="D172" s="527">
        <v>496567</v>
      </c>
      <c r="E172" s="527">
        <v>698312</v>
      </c>
      <c r="F172" s="527">
        <v>850749</v>
      </c>
      <c r="G172" s="573">
        <v>316067</v>
      </c>
    </row>
    <row r="173" spans="1:7" s="567" customFormat="1" ht="12.75">
      <c r="A173" s="539" t="s">
        <v>1585</v>
      </c>
      <c r="B173" s="575">
        <v>0</v>
      </c>
      <c r="C173" s="576">
        <v>0</v>
      </c>
      <c r="D173" s="576">
        <v>0</v>
      </c>
      <c r="E173" s="576">
        <v>0</v>
      </c>
      <c r="F173" s="577"/>
      <c r="G173" s="578"/>
    </row>
    <row r="174" spans="1:142" s="579" customFormat="1" ht="15.75" customHeight="1">
      <c r="A174" s="579" t="s">
        <v>1637</v>
      </c>
      <c r="B174" s="580"/>
      <c r="C174" s="580"/>
      <c r="D174" s="580"/>
      <c r="E174" s="580"/>
      <c r="F174" s="580"/>
      <c r="G174" s="580"/>
      <c r="H174" s="580"/>
      <c r="I174" s="580"/>
      <c r="J174" s="580"/>
      <c r="K174" s="580"/>
      <c r="L174" s="580"/>
      <c r="M174" s="580"/>
      <c r="N174" s="580"/>
      <c r="O174" s="580"/>
      <c r="P174" s="580"/>
      <c r="Q174" s="580"/>
      <c r="R174" s="580"/>
      <c r="S174" s="580"/>
      <c r="T174" s="580"/>
      <c r="U174" s="580"/>
      <c r="V174" s="580"/>
      <c r="W174" s="580"/>
      <c r="X174" s="580"/>
      <c r="Y174" s="580"/>
      <c r="Z174" s="580"/>
      <c r="AA174" s="580"/>
      <c r="AB174" s="580"/>
      <c r="AC174" s="580"/>
      <c r="AD174" s="580"/>
      <c r="AE174" s="580"/>
      <c r="AF174" s="580"/>
      <c r="AG174" s="580"/>
      <c r="AH174" s="580"/>
      <c r="AI174" s="580"/>
      <c r="AJ174" s="580"/>
      <c r="AK174" s="580"/>
      <c r="AL174" s="580"/>
      <c r="AM174" s="580"/>
      <c r="AN174" s="580"/>
      <c r="AO174" s="580"/>
      <c r="AP174" s="580"/>
      <c r="AQ174" s="580"/>
      <c r="AR174" s="580"/>
      <c r="AS174" s="580"/>
      <c r="AT174" s="580"/>
      <c r="AU174" s="580"/>
      <c r="AV174" s="580"/>
      <c r="AW174" s="580"/>
      <c r="AX174" s="580"/>
      <c r="AY174" s="580"/>
      <c r="AZ174" s="580"/>
      <c r="BA174" s="580"/>
      <c r="BB174" s="580"/>
      <c r="BC174" s="580"/>
      <c r="BD174" s="580"/>
      <c r="BE174" s="580"/>
      <c r="BF174" s="580"/>
      <c r="BG174" s="580"/>
      <c r="BH174" s="580"/>
      <c r="BI174" s="580"/>
      <c r="BJ174" s="580"/>
      <c r="BK174" s="580"/>
      <c r="BL174" s="580"/>
      <c r="BM174" s="580"/>
      <c r="BN174" s="580"/>
      <c r="BO174" s="580"/>
      <c r="BP174" s="580"/>
      <c r="BQ174" s="580"/>
      <c r="BR174" s="580"/>
      <c r="BS174" s="580"/>
      <c r="BT174" s="580"/>
      <c r="BU174" s="580"/>
      <c r="BV174" s="580"/>
      <c r="BW174" s="580"/>
      <c r="BX174" s="580"/>
      <c r="BY174" s="580"/>
      <c r="BZ174" s="580"/>
      <c r="CA174" s="580"/>
      <c r="CB174" s="580"/>
      <c r="CC174" s="580"/>
      <c r="CD174" s="580"/>
      <c r="CE174" s="580"/>
      <c r="CF174" s="580"/>
      <c r="CG174" s="580"/>
      <c r="CH174" s="580"/>
      <c r="CI174" s="580"/>
      <c r="CJ174" s="580"/>
      <c r="CK174" s="580"/>
      <c r="CL174" s="580"/>
      <c r="CM174" s="580"/>
      <c r="CN174" s="580"/>
      <c r="CO174" s="580"/>
      <c r="CP174" s="580"/>
      <c r="CQ174" s="580"/>
      <c r="CR174" s="580"/>
      <c r="CS174" s="580"/>
      <c r="CT174" s="580"/>
      <c r="CU174" s="580"/>
      <c r="CV174" s="580"/>
      <c r="CW174" s="580"/>
      <c r="CX174" s="580"/>
      <c r="CY174" s="580"/>
      <c r="CZ174" s="580"/>
      <c r="DA174" s="580"/>
      <c r="DB174" s="580"/>
      <c r="DC174" s="580"/>
      <c r="DD174" s="580"/>
      <c r="DE174" s="580"/>
      <c r="DF174" s="580"/>
      <c r="DG174" s="580"/>
      <c r="DH174" s="580"/>
      <c r="DI174" s="580"/>
      <c r="DJ174" s="580"/>
      <c r="DK174" s="580"/>
      <c r="DL174" s="580"/>
      <c r="DM174" s="580"/>
      <c r="DN174" s="580"/>
      <c r="DO174" s="580"/>
      <c r="DP174" s="580"/>
      <c r="DQ174" s="580"/>
      <c r="DR174" s="580"/>
      <c r="DS174" s="580"/>
      <c r="DT174" s="580"/>
      <c r="DU174" s="580"/>
      <c r="DV174" s="580"/>
      <c r="DW174" s="580"/>
      <c r="DX174" s="580"/>
      <c r="DY174" s="580"/>
      <c r="DZ174" s="580"/>
      <c r="EA174" s="580"/>
      <c r="EB174" s="580"/>
      <c r="EC174" s="580"/>
      <c r="ED174" s="580"/>
      <c r="EE174" s="580"/>
      <c r="EF174" s="580"/>
      <c r="EG174" s="580"/>
      <c r="EH174" s="580"/>
      <c r="EI174" s="580"/>
      <c r="EJ174" s="580"/>
      <c r="EK174" s="580"/>
      <c r="EL174" s="580"/>
    </row>
    <row r="175" spans="1:142" s="567" customFormat="1" ht="15.75">
      <c r="A175" s="542" t="s">
        <v>1638</v>
      </c>
      <c r="B175" s="580"/>
      <c r="C175" s="580"/>
      <c r="D175" s="580"/>
      <c r="E175" s="580"/>
      <c r="F175" s="580"/>
      <c r="G175" s="580"/>
      <c r="H175" s="580"/>
      <c r="I175" s="580"/>
      <c r="J175" s="580"/>
      <c r="K175" s="580"/>
      <c r="L175" s="580"/>
      <c r="M175" s="580"/>
      <c r="N175" s="580"/>
      <c r="O175" s="580"/>
      <c r="P175" s="580"/>
      <c r="Q175" s="580"/>
      <c r="R175" s="580"/>
      <c r="S175" s="580"/>
      <c r="T175" s="580"/>
      <c r="U175" s="580"/>
      <c r="V175" s="580"/>
      <c r="W175" s="580"/>
      <c r="X175" s="580"/>
      <c r="Y175" s="580"/>
      <c r="Z175" s="580"/>
      <c r="AA175" s="580"/>
      <c r="AB175" s="580"/>
      <c r="AC175" s="580"/>
      <c r="AD175" s="580"/>
      <c r="AE175" s="580"/>
      <c r="AF175" s="580"/>
      <c r="AG175" s="580"/>
      <c r="AH175" s="580"/>
      <c r="AI175" s="580"/>
      <c r="AJ175" s="580"/>
      <c r="AK175" s="580"/>
      <c r="AL175" s="580"/>
      <c r="AM175" s="580"/>
      <c r="AN175" s="580"/>
      <c r="AO175" s="580"/>
      <c r="AP175" s="580"/>
      <c r="AQ175" s="580"/>
      <c r="AR175" s="580"/>
      <c r="AS175" s="580"/>
      <c r="AT175" s="580"/>
      <c r="AU175" s="580"/>
      <c r="AV175" s="580"/>
      <c r="AW175" s="580"/>
      <c r="AX175" s="580"/>
      <c r="AY175" s="580"/>
      <c r="AZ175" s="580"/>
      <c r="BA175" s="580"/>
      <c r="BB175" s="580"/>
      <c r="BC175" s="580"/>
      <c r="BD175" s="580"/>
      <c r="BE175" s="580"/>
      <c r="BF175" s="580"/>
      <c r="BG175" s="580"/>
      <c r="BH175" s="580"/>
      <c r="BI175" s="580"/>
      <c r="BJ175" s="580"/>
      <c r="BK175" s="580"/>
      <c r="BL175" s="580"/>
      <c r="BM175" s="580"/>
      <c r="BN175" s="580"/>
      <c r="BO175" s="580"/>
      <c r="BP175" s="580"/>
      <c r="BQ175" s="580"/>
      <c r="BR175" s="580"/>
      <c r="BS175" s="580"/>
      <c r="BT175" s="580"/>
      <c r="BU175" s="580"/>
      <c r="BV175" s="580"/>
      <c r="BW175" s="580"/>
      <c r="BX175" s="580"/>
      <c r="BY175" s="580"/>
      <c r="BZ175" s="580"/>
      <c r="CA175" s="580"/>
      <c r="CB175" s="580"/>
      <c r="CC175" s="580"/>
      <c r="CD175" s="580"/>
      <c r="CE175" s="580"/>
      <c r="CF175" s="580"/>
      <c r="CG175" s="580"/>
      <c r="CH175" s="580"/>
      <c r="CI175" s="580"/>
      <c r="CJ175" s="580"/>
      <c r="CK175" s="580"/>
      <c r="CL175" s="580"/>
      <c r="CM175" s="580"/>
      <c r="CN175" s="580"/>
      <c r="CO175" s="580"/>
      <c r="CP175" s="580"/>
      <c r="CQ175" s="580"/>
      <c r="CR175" s="580"/>
      <c r="CS175" s="580"/>
      <c r="CT175" s="580"/>
      <c r="CU175" s="580"/>
      <c r="CV175" s="580"/>
      <c r="CW175" s="580"/>
      <c r="CX175" s="580"/>
      <c r="CY175" s="580"/>
      <c r="CZ175" s="580"/>
      <c r="DA175" s="580"/>
      <c r="DB175" s="580"/>
      <c r="DC175" s="580"/>
      <c r="DD175" s="580"/>
      <c r="DE175" s="580"/>
      <c r="DF175" s="580"/>
      <c r="DG175" s="580"/>
      <c r="DH175" s="580"/>
      <c r="DI175" s="580"/>
      <c r="DJ175" s="580"/>
      <c r="DK175" s="580"/>
      <c r="DL175" s="580"/>
      <c r="DM175" s="580"/>
      <c r="DN175" s="580"/>
      <c r="DO175" s="580"/>
      <c r="DP175" s="580"/>
      <c r="DQ175" s="580"/>
      <c r="DR175" s="580"/>
      <c r="DS175" s="580"/>
      <c r="DT175" s="580"/>
      <c r="DU175" s="580"/>
      <c r="DV175" s="580"/>
      <c r="DW175" s="580"/>
      <c r="DX175" s="580"/>
      <c r="DY175" s="580"/>
      <c r="DZ175" s="580"/>
      <c r="EA175" s="580"/>
      <c r="EB175" s="580"/>
      <c r="EC175" s="580"/>
      <c r="ED175" s="580"/>
      <c r="EE175" s="580"/>
      <c r="EF175" s="580"/>
      <c r="EG175" s="580"/>
      <c r="EH175" s="580"/>
      <c r="EI175" s="580"/>
      <c r="EJ175" s="580"/>
      <c r="EK175" s="580"/>
      <c r="EL175" s="580"/>
    </row>
    <row r="176" spans="1:142" s="567" customFormat="1" ht="13.5">
      <c r="A176" s="581" t="s">
        <v>1655</v>
      </c>
      <c r="B176" s="580"/>
      <c r="C176" s="580"/>
      <c r="D176" s="580"/>
      <c r="E176" s="580"/>
      <c r="F176" s="580"/>
      <c r="G176" s="580"/>
      <c r="H176" s="580"/>
      <c r="I176" s="580"/>
      <c r="J176" s="580"/>
      <c r="K176" s="580"/>
      <c r="L176" s="580"/>
      <c r="M176" s="580"/>
      <c r="N176" s="580"/>
      <c r="O176" s="580"/>
      <c r="P176" s="580"/>
      <c r="Q176" s="580"/>
      <c r="R176" s="580"/>
      <c r="S176" s="580"/>
      <c r="T176" s="580"/>
      <c r="U176" s="580"/>
      <c r="V176" s="580"/>
      <c r="W176" s="580"/>
      <c r="X176" s="580"/>
      <c r="Y176" s="580"/>
      <c r="Z176" s="580"/>
      <c r="AA176" s="580"/>
      <c r="AB176" s="580"/>
      <c r="AC176" s="580"/>
      <c r="AD176" s="580"/>
      <c r="AE176" s="580"/>
      <c r="AF176" s="580"/>
      <c r="AG176" s="580"/>
      <c r="AH176" s="580"/>
      <c r="AI176" s="580"/>
      <c r="AJ176" s="580"/>
      <c r="AK176" s="580"/>
      <c r="AL176" s="580"/>
      <c r="AM176" s="580"/>
      <c r="AN176" s="580"/>
      <c r="AO176" s="580"/>
      <c r="AP176" s="580"/>
      <c r="AQ176" s="580"/>
      <c r="AR176" s="580"/>
      <c r="AS176" s="580"/>
      <c r="AT176" s="580"/>
      <c r="AU176" s="580"/>
      <c r="AV176" s="580"/>
      <c r="AW176" s="580"/>
      <c r="AX176" s="580"/>
      <c r="AY176" s="580"/>
      <c r="AZ176" s="580"/>
      <c r="BA176" s="580"/>
      <c r="BB176" s="580"/>
      <c r="BC176" s="580"/>
      <c r="BD176" s="580"/>
      <c r="BE176" s="580"/>
      <c r="BF176" s="580"/>
      <c r="BG176" s="580"/>
      <c r="BH176" s="580"/>
      <c r="BI176" s="580"/>
      <c r="BJ176" s="580"/>
      <c r="BK176" s="580"/>
      <c r="BL176" s="580"/>
      <c r="BM176" s="580"/>
      <c r="BN176" s="580"/>
      <c r="BO176" s="580"/>
      <c r="BP176" s="580"/>
      <c r="BQ176" s="580"/>
      <c r="BR176" s="580"/>
      <c r="BS176" s="580"/>
      <c r="BT176" s="580"/>
      <c r="BU176" s="580"/>
      <c r="BV176" s="580"/>
      <c r="BW176" s="580"/>
      <c r="BX176" s="580"/>
      <c r="BY176" s="580"/>
      <c r="BZ176" s="580"/>
      <c r="CA176" s="580"/>
      <c r="CB176" s="580"/>
      <c r="CC176" s="580"/>
      <c r="CD176" s="580"/>
      <c r="CE176" s="580"/>
      <c r="CF176" s="580"/>
      <c r="CG176" s="580"/>
      <c r="CH176" s="580"/>
      <c r="CI176" s="580"/>
      <c r="CJ176" s="580"/>
      <c r="CK176" s="580"/>
      <c r="CL176" s="580"/>
      <c r="CM176" s="580"/>
      <c r="CN176" s="580"/>
      <c r="CO176" s="580"/>
      <c r="CP176" s="580"/>
      <c r="CQ176" s="580"/>
      <c r="CR176" s="580"/>
      <c r="CS176" s="580"/>
      <c r="CT176" s="580"/>
      <c r="CU176" s="580"/>
      <c r="CV176" s="580"/>
      <c r="CW176" s="580"/>
      <c r="CX176" s="580"/>
      <c r="CY176" s="580"/>
      <c r="CZ176" s="580"/>
      <c r="DA176" s="580"/>
      <c r="DB176" s="580"/>
      <c r="DC176" s="580"/>
      <c r="DD176" s="580"/>
      <c r="DE176" s="580"/>
      <c r="DF176" s="580"/>
      <c r="DG176" s="580"/>
      <c r="DH176" s="580"/>
      <c r="DI176" s="580"/>
      <c r="DJ176" s="580"/>
      <c r="DK176" s="580"/>
      <c r="DL176" s="580"/>
      <c r="DM176" s="580"/>
      <c r="DN176" s="580"/>
      <c r="DO176" s="580"/>
      <c r="DP176" s="580"/>
      <c r="DQ176" s="580"/>
      <c r="DR176" s="580"/>
      <c r="DS176" s="580"/>
      <c r="DT176" s="580"/>
      <c r="DU176" s="580"/>
      <c r="DV176" s="580"/>
      <c r="DW176" s="580"/>
      <c r="DX176" s="580"/>
      <c r="DY176" s="580"/>
      <c r="DZ176" s="580"/>
      <c r="EA176" s="580"/>
      <c r="EB176" s="580"/>
      <c r="EC176" s="580"/>
      <c r="ED176" s="580"/>
      <c r="EE176" s="580"/>
      <c r="EF176" s="580"/>
      <c r="EG176" s="580"/>
      <c r="EH176" s="580"/>
      <c r="EI176" s="580"/>
      <c r="EJ176" s="580"/>
      <c r="EK176" s="580"/>
      <c r="EL176" s="580"/>
    </row>
    <row r="177" s="567" customFormat="1" ht="12.75">
      <c r="E177" s="582"/>
    </row>
    <row r="178" s="567" customFormat="1" ht="12.75">
      <c r="E178" s="582"/>
    </row>
    <row r="179" s="567" customFormat="1" ht="12.75">
      <c r="E179" s="582"/>
    </row>
    <row r="180" s="567" customFormat="1" ht="12.75">
      <c r="E180" s="582"/>
    </row>
    <row r="181" s="567" customFormat="1" ht="12.75">
      <c r="E181" s="582"/>
    </row>
    <row r="182" s="567" customFormat="1" ht="12.75">
      <c r="E182" s="582"/>
    </row>
    <row r="183" s="567" customFormat="1" ht="12.75">
      <c r="E183" s="582"/>
    </row>
    <row r="184" s="567" customFormat="1" ht="12.75">
      <c r="E184" s="582"/>
    </row>
    <row r="185" s="567" customFormat="1" ht="12.75">
      <c r="E185" s="582"/>
    </row>
    <row r="186" s="567" customFormat="1" ht="12.75">
      <c r="E186" s="582"/>
    </row>
    <row r="187" s="567" customFormat="1" ht="12.75">
      <c r="E187" s="582"/>
    </row>
    <row r="188" s="567" customFormat="1" ht="12.75">
      <c r="E188" s="582"/>
    </row>
    <row r="189" s="560" customFormat="1" ht="12.75">
      <c r="E189" s="583"/>
    </row>
    <row r="190" s="560" customFormat="1" ht="12.75">
      <c r="E190" s="583"/>
    </row>
    <row r="191" s="560" customFormat="1" ht="12.75">
      <c r="E191" s="583"/>
    </row>
    <row r="192" s="560" customFormat="1" ht="12.75">
      <c r="E192" s="583"/>
    </row>
    <row r="193" s="560" customFormat="1" ht="12.75">
      <c r="E193" s="583"/>
    </row>
    <row r="194" s="560" customFormat="1" ht="12.75">
      <c r="E194" s="583"/>
    </row>
    <row r="195" s="560" customFormat="1" ht="12.75">
      <c r="E195" s="583"/>
    </row>
    <row r="196" s="560" customFormat="1" ht="12.75">
      <c r="E196" s="583"/>
    </row>
    <row r="197" s="560" customFormat="1" ht="12.75">
      <c r="E197" s="583"/>
    </row>
    <row r="198" s="560" customFormat="1" ht="12.75">
      <c r="E198" s="583"/>
    </row>
    <row r="199" s="560" customFormat="1" ht="12.75">
      <c r="E199" s="583"/>
    </row>
    <row r="200" s="560" customFormat="1" ht="12.75">
      <c r="E200" s="583"/>
    </row>
    <row r="201" s="560" customFormat="1" ht="12.75">
      <c r="E201" s="583"/>
    </row>
    <row r="202" s="560" customFormat="1" ht="12.75">
      <c r="E202" s="583"/>
    </row>
    <row r="203" s="560" customFormat="1" ht="12.75">
      <c r="E203" s="583"/>
    </row>
    <row r="204" s="560" customFormat="1" ht="12.75">
      <c r="E204" s="583"/>
    </row>
    <row r="205" s="560" customFormat="1" ht="12.75">
      <c r="E205" s="583"/>
    </row>
    <row r="206" s="560" customFormat="1" ht="12.75">
      <c r="E206" s="583"/>
    </row>
    <row r="207" s="560" customFormat="1" ht="12.75">
      <c r="E207" s="583"/>
    </row>
    <row r="208" s="560" customFormat="1" ht="12.75">
      <c r="E208" s="583"/>
    </row>
    <row r="209" s="560" customFormat="1" ht="12.75">
      <c r="E209" s="583"/>
    </row>
    <row r="210" s="560" customFormat="1" ht="12.75">
      <c r="E210" s="583"/>
    </row>
    <row r="211" s="560" customFormat="1" ht="12.75">
      <c r="E211" s="583"/>
    </row>
    <row r="212" s="560" customFormat="1" ht="12.75">
      <c r="E212" s="583"/>
    </row>
    <row r="213" s="560" customFormat="1" ht="12.75">
      <c r="E213" s="583"/>
    </row>
    <row r="214" s="560" customFormat="1" ht="12.75">
      <c r="E214" s="583"/>
    </row>
    <row r="215" s="560" customFormat="1" ht="13.5" customHeight="1">
      <c r="E215" s="583"/>
    </row>
    <row r="216" s="560" customFormat="1" ht="13.5" customHeight="1">
      <c r="E216" s="583"/>
    </row>
    <row r="217" s="560" customFormat="1" ht="13.5" customHeight="1">
      <c r="E217" s="583"/>
    </row>
    <row r="218" s="560" customFormat="1" ht="12.75">
      <c r="E218" s="583"/>
    </row>
    <row r="219" s="560" customFormat="1" ht="12.75">
      <c r="E219" s="583"/>
    </row>
    <row r="220" s="560" customFormat="1" ht="12.75">
      <c r="E220" s="583"/>
    </row>
    <row r="221" s="560" customFormat="1" ht="12.75">
      <c r="E221" s="583"/>
    </row>
    <row r="222" s="560" customFormat="1" ht="12.75">
      <c r="E222" s="583"/>
    </row>
    <row r="223" s="560" customFormat="1" ht="12.75">
      <c r="E223" s="583"/>
    </row>
    <row r="224" s="560" customFormat="1" ht="12.75">
      <c r="E224" s="583"/>
    </row>
    <row r="225" s="560" customFormat="1" ht="12.75">
      <c r="E225" s="583"/>
    </row>
    <row r="226" s="560" customFormat="1" ht="12.75">
      <c r="E226" s="583"/>
    </row>
    <row r="227" s="560" customFormat="1" ht="12.75">
      <c r="E227" s="583"/>
    </row>
    <row r="228" s="560" customFormat="1" ht="12.75">
      <c r="E228" s="583"/>
    </row>
    <row r="229" s="560" customFormat="1" ht="12.75">
      <c r="E229" s="583"/>
    </row>
    <row r="230" s="560" customFormat="1" ht="12.75">
      <c r="E230" s="583"/>
    </row>
    <row r="231" s="560" customFormat="1" ht="12.75">
      <c r="E231" s="583"/>
    </row>
    <row r="232" s="560" customFormat="1" ht="12.75">
      <c r="E232" s="583"/>
    </row>
    <row r="233" s="560" customFormat="1" ht="12.75">
      <c r="E233" s="583"/>
    </row>
    <row r="234" s="560" customFormat="1" ht="12.75">
      <c r="E234" s="583"/>
    </row>
    <row r="235" s="560" customFormat="1" ht="12.75">
      <c r="E235" s="583"/>
    </row>
    <row r="236" s="560" customFormat="1" ht="12.75">
      <c r="E236" s="583"/>
    </row>
    <row r="237" s="560" customFormat="1" ht="12.75">
      <c r="E237" s="583"/>
    </row>
    <row r="238" s="560" customFormat="1" ht="12.75">
      <c r="E238" s="583"/>
    </row>
    <row r="239" s="560" customFormat="1" ht="12.75">
      <c r="E239" s="583"/>
    </row>
    <row r="240" s="560" customFormat="1" ht="12.75">
      <c r="E240" s="583"/>
    </row>
    <row r="241" s="560" customFormat="1" ht="12.75">
      <c r="E241" s="583"/>
    </row>
    <row r="242" s="560" customFormat="1" ht="12.75">
      <c r="E242" s="583"/>
    </row>
    <row r="243" s="560" customFormat="1" ht="12.75">
      <c r="E243" s="583"/>
    </row>
    <row r="244" s="560" customFormat="1" ht="12.75">
      <c r="E244" s="583"/>
    </row>
    <row r="245" s="560" customFormat="1" ht="12.75">
      <c r="E245" s="583"/>
    </row>
    <row r="246" s="560" customFormat="1" ht="12.75">
      <c r="E246" s="583"/>
    </row>
    <row r="247" s="560" customFormat="1" ht="12.75">
      <c r="E247" s="583"/>
    </row>
    <row r="248" s="560" customFormat="1" ht="12.75">
      <c r="E248" s="583"/>
    </row>
    <row r="249" s="560" customFormat="1" ht="12.75">
      <c r="E249" s="583"/>
    </row>
    <row r="250" s="560" customFormat="1" ht="12.75">
      <c r="E250" s="583"/>
    </row>
    <row r="251" s="560" customFormat="1" ht="12.75">
      <c r="E251" s="583"/>
    </row>
    <row r="252" s="560" customFormat="1" ht="12.75">
      <c r="E252" s="583"/>
    </row>
    <row r="253" s="560" customFormat="1" ht="12.75">
      <c r="E253" s="583"/>
    </row>
    <row r="254" s="560" customFormat="1" ht="12.75">
      <c r="E254" s="583"/>
    </row>
    <row r="255" s="560" customFormat="1" ht="12.75">
      <c r="E255" s="583"/>
    </row>
    <row r="256" s="560" customFormat="1" ht="12.75">
      <c r="E256" s="583"/>
    </row>
    <row r="257" s="560" customFormat="1" ht="12.75">
      <c r="E257" s="583"/>
    </row>
    <row r="258" s="560" customFormat="1" ht="12.75">
      <c r="E258" s="583"/>
    </row>
    <row r="259" ht="12.75">
      <c r="E259" s="584"/>
    </row>
    <row r="260" ht="12.75">
      <c r="E260" s="584"/>
    </row>
    <row r="261" ht="12.75">
      <c r="E261" s="584"/>
    </row>
    <row r="262" ht="12.75">
      <c r="E262" s="584"/>
    </row>
    <row r="263" ht="12.75">
      <c r="E263" s="584"/>
    </row>
    <row r="264" ht="12.75">
      <c r="E264" s="584"/>
    </row>
    <row r="265" ht="12.75">
      <c r="E265" s="584"/>
    </row>
    <row r="266" ht="12.75">
      <c r="E266" s="584"/>
    </row>
    <row r="267" ht="12.75">
      <c r="E267" s="584"/>
    </row>
    <row r="268" ht="12.75">
      <c r="E268" s="584"/>
    </row>
    <row r="269" ht="12.75">
      <c r="E269" s="584"/>
    </row>
    <row r="270" ht="12.75">
      <c r="E270" s="584"/>
    </row>
    <row r="271" ht="12.75">
      <c r="E271" s="584"/>
    </row>
    <row r="272" ht="12.75">
      <c r="E272" s="584"/>
    </row>
    <row r="273" ht="12.75">
      <c r="E273" s="584"/>
    </row>
    <row r="274" ht="12.75">
      <c r="E274" s="584"/>
    </row>
    <row r="275" ht="12.75">
      <c r="E275" s="584"/>
    </row>
    <row r="276" ht="12.75">
      <c r="E276" s="584"/>
    </row>
    <row r="277" ht="12.75">
      <c r="E277" s="584"/>
    </row>
    <row r="278" ht="12.75">
      <c r="E278" s="584"/>
    </row>
    <row r="279" ht="12.75">
      <c r="E279" s="584"/>
    </row>
    <row r="280" ht="12.75">
      <c r="E280" s="584"/>
    </row>
    <row r="281" ht="12.75">
      <c r="E281" s="584"/>
    </row>
    <row r="282" ht="12.75">
      <c r="E282" s="584"/>
    </row>
    <row r="283" ht="12.75">
      <c r="E283" s="584"/>
    </row>
    <row r="284" ht="12.75">
      <c r="E284" s="584"/>
    </row>
    <row r="285" ht="12.75">
      <c r="E285" s="584"/>
    </row>
    <row r="286" ht="12.75">
      <c r="E286" s="584"/>
    </row>
    <row r="287" ht="12.75">
      <c r="E287" s="584"/>
    </row>
    <row r="288" ht="12.75">
      <c r="E288" s="584"/>
    </row>
    <row r="289" ht="12.75">
      <c r="E289" s="584"/>
    </row>
    <row r="290" ht="12.75">
      <c r="E290" s="584"/>
    </row>
    <row r="291" ht="12.75">
      <c r="E291" s="584"/>
    </row>
    <row r="292" ht="12.75">
      <c r="E292" s="584"/>
    </row>
    <row r="293" ht="12.75">
      <c r="E293" s="584"/>
    </row>
    <row r="294" ht="12.75">
      <c r="E294" s="584"/>
    </row>
    <row r="295" ht="12.75">
      <c r="E295" s="584"/>
    </row>
    <row r="296" ht="12.75">
      <c r="E296" s="584"/>
    </row>
    <row r="297" ht="12.75">
      <c r="E297" s="584"/>
    </row>
    <row r="298" ht="12.75">
      <c r="E298" s="584"/>
    </row>
  </sheetData>
  <printOptions horizontalCentered="1"/>
  <pageMargins left="0.5511811023622047" right="0.3937007874015748" top="0.5511811023622047" bottom="0.1968503937007874" header="0.3937007874015748" footer="0.2362204724409449"/>
  <pageSetup fitToHeight="5" horizontalDpi="600" verticalDpi="600" orientation="portrait" paperSize="9" scale="85" r:id="rId1"/>
  <rowBreaks count="2" manualBreakCount="2">
    <brk id="66" max="6" man="1"/>
    <brk id="12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28"/>
  <sheetViews>
    <sheetView view="pageBreakPreview" zoomScaleSheetLayoutView="100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2" sqref="A2"/>
    </sheetView>
  </sheetViews>
  <sheetFormatPr defaultColWidth="9.125" defaultRowHeight="12.75"/>
  <cols>
    <col min="1" max="1" width="42.125" style="519" customWidth="1"/>
    <col min="2" max="3" width="9.75390625" style="508" bestFit="1" customWidth="1"/>
    <col min="4" max="4" width="10.25390625" style="508" customWidth="1"/>
    <col min="5" max="5" width="10.375" style="508" customWidth="1"/>
    <col min="6" max="7" width="9.75390625" style="508" bestFit="1" customWidth="1"/>
    <col min="8" max="16384" width="9.125" style="508" customWidth="1"/>
  </cols>
  <sheetData>
    <row r="1" spans="1:7" ht="21" customHeight="1">
      <c r="A1" s="554" t="s">
        <v>1656</v>
      </c>
      <c r="B1" s="585"/>
      <c r="C1" s="585"/>
      <c r="D1" s="585"/>
      <c r="E1" s="507"/>
      <c r="F1" s="507"/>
      <c r="G1" s="507"/>
    </row>
    <row r="2" spans="1:7" ht="11.25" customHeight="1">
      <c r="A2" s="509"/>
      <c r="B2" s="558"/>
      <c r="C2" s="558"/>
      <c r="D2" s="558"/>
      <c r="E2" s="559"/>
      <c r="F2" s="558"/>
      <c r="G2" s="511" t="s">
        <v>1103</v>
      </c>
    </row>
    <row r="3" spans="1:7" ht="19.5" customHeight="1">
      <c r="A3" s="586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7" ht="6.75" customHeight="1">
      <c r="A4" s="587" t="s">
        <v>1585</v>
      </c>
      <c r="B4" s="588"/>
      <c r="C4" s="589"/>
      <c r="D4" s="589"/>
      <c r="E4" s="589"/>
      <c r="F4" s="589"/>
      <c r="G4" s="590"/>
    </row>
    <row r="5" spans="1:7" s="519" customFormat="1" ht="12.75">
      <c r="A5" s="587" t="s">
        <v>1583</v>
      </c>
      <c r="B5" s="591">
        <v>1.23693</v>
      </c>
      <c r="C5" s="518">
        <v>1.24069</v>
      </c>
      <c r="D5" s="516">
        <v>1.36743</v>
      </c>
      <c r="E5" s="516">
        <v>1.38731</v>
      </c>
      <c r="F5" s="516">
        <v>1.46966</v>
      </c>
      <c r="G5" s="517">
        <v>1.38378</v>
      </c>
    </row>
    <row r="6" spans="1:7" s="519" customFormat="1" ht="12.75">
      <c r="A6" s="592" t="s">
        <v>1584</v>
      </c>
      <c r="B6" s="591">
        <v>1.95583</v>
      </c>
      <c r="C6" s="518">
        <v>1.95583</v>
      </c>
      <c r="D6" s="516">
        <v>1.95583</v>
      </c>
      <c r="E6" s="516">
        <v>1.95583</v>
      </c>
      <c r="F6" s="516">
        <v>1.95583</v>
      </c>
      <c r="G6" s="517">
        <v>1.95583</v>
      </c>
    </row>
    <row r="7" spans="1:7" s="519" customFormat="1" ht="12.75">
      <c r="A7" s="587" t="s">
        <v>1585</v>
      </c>
      <c r="B7" s="593"/>
      <c r="C7" s="520"/>
      <c r="D7" s="521"/>
      <c r="E7" s="521"/>
      <c r="F7" s="521"/>
      <c r="G7" s="522"/>
    </row>
    <row r="8" spans="1:7" s="519" customFormat="1" ht="12.75">
      <c r="A8" s="594" t="s">
        <v>1105</v>
      </c>
      <c r="B8" s="595">
        <v>42300333</v>
      </c>
      <c r="C8" s="596">
        <v>44315190</v>
      </c>
      <c r="D8" s="597">
        <v>46356777</v>
      </c>
      <c r="E8" s="597">
        <v>46534313</v>
      </c>
      <c r="F8" s="597">
        <v>46968999</v>
      </c>
      <c r="G8" s="598">
        <v>47673283</v>
      </c>
    </row>
    <row r="9" spans="1:7" s="519" customFormat="1" ht="12.75">
      <c r="A9" s="599" t="s">
        <v>1586</v>
      </c>
      <c r="B9" s="600">
        <v>-5956927</v>
      </c>
      <c r="C9" s="526">
        <v>-9162301</v>
      </c>
      <c r="D9" s="527">
        <v>-10532659</v>
      </c>
      <c r="E9" s="527">
        <v>-10851679</v>
      </c>
      <c r="F9" s="527">
        <v>-9790239</v>
      </c>
      <c r="G9" s="528">
        <v>-9580405</v>
      </c>
    </row>
    <row r="10" spans="1:7" s="519" customFormat="1" ht="12.75">
      <c r="A10" s="601" t="s">
        <v>904</v>
      </c>
      <c r="B10" s="600">
        <v>6193487</v>
      </c>
      <c r="C10" s="526">
        <v>7292671</v>
      </c>
      <c r="D10" s="527">
        <v>7283770</v>
      </c>
      <c r="E10" s="527">
        <v>7645350</v>
      </c>
      <c r="F10" s="527">
        <v>7446109</v>
      </c>
      <c r="G10" s="528">
        <v>7627768</v>
      </c>
    </row>
    <row r="11" spans="1:7" s="519" customFormat="1" ht="12.75">
      <c r="A11" s="602" t="s">
        <v>1587</v>
      </c>
      <c r="B11" s="600">
        <v>369638</v>
      </c>
      <c r="C11" s="526">
        <v>433197</v>
      </c>
      <c r="D11" s="527">
        <v>398318</v>
      </c>
      <c r="E11" s="527">
        <v>557127</v>
      </c>
      <c r="F11" s="527">
        <v>456229</v>
      </c>
      <c r="G11" s="528">
        <v>497597</v>
      </c>
    </row>
    <row r="12" spans="1:7" s="519" customFormat="1" ht="12.75">
      <c r="A12" s="603" t="s">
        <v>1588</v>
      </c>
      <c r="B12" s="600">
        <v>273798</v>
      </c>
      <c r="C12" s="526">
        <v>322187</v>
      </c>
      <c r="D12" s="527">
        <v>271838</v>
      </c>
      <c r="E12" s="527">
        <v>426385</v>
      </c>
      <c r="F12" s="527">
        <v>328452</v>
      </c>
      <c r="G12" s="528">
        <v>364408</v>
      </c>
    </row>
    <row r="13" spans="1:7" s="519" customFormat="1" ht="12.75">
      <c r="A13" s="602" t="s">
        <v>1589</v>
      </c>
      <c r="B13" s="600">
        <v>4234879</v>
      </c>
      <c r="C13" s="526">
        <v>5095912</v>
      </c>
      <c r="D13" s="527">
        <v>4943676</v>
      </c>
      <c r="E13" s="527">
        <v>5364406</v>
      </c>
      <c r="F13" s="527">
        <v>5028375</v>
      </c>
      <c r="G13" s="528">
        <v>5262999</v>
      </c>
    </row>
    <row r="14" spans="1:7" s="519" customFormat="1" ht="12.75">
      <c r="A14" s="603" t="s">
        <v>1590</v>
      </c>
      <c r="B14" s="600">
        <v>184115</v>
      </c>
      <c r="C14" s="526">
        <v>158449</v>
      </c>
      <c r="D14" s="527">
        <v>1062350</v>
      </c>
      <c r="E14" s="527">
        <v>192183</v>
      </c>
      <c r="F14" s="527">
        <v>269300</v>
      </c>
      <c r="G14" s="528">
        <v>246853</v>
      </c>
    </row>
    <row r="15" spans="1:7" s="519" customFormat="1" ht="12.75">
      <c r="A15" s="603" t="s">
        <v>1591</v>
      </c>
      <c r="B15" s="600">
        <v>4050764</v>
      </c>
      <c r="C15" s="526">
        <v>4937463</v>
      </c>
      <c r="D15" s="527">
        <v>3881326</v>
      </c>
      <c r="E15" s="527">
        <v>5172223</v>
      </c>
      <c r="F15" s="527">
        <v>4759075</v>
      </c>
      <c r="G15" s="528">
        <v>5016146</v>
      </c>
    </row>
    <row r="16" spans="1:7" s="519" customFormat="1" ht="12.75">
      <c r="A16" s="604" t="s">
        <v>1588</v>
      </c>
      <c r="B16" s="600">
        <v>2531182</v>
      </c>
      <c r="C16" s="526">
        <v>3717186</v>
      </c>
      <c r="D16" s="527">
        <v>2916486</v>
      </c>
      <c r="E16" s="527">
        <v>4204246</v>
      </c>
      <c r="F16" s="527">
        <v>4008999</v>
      </c>
      <c r="G16" s="528">
        <v>4271154</v>
      </c>
    </row>
    <row r="17" spans="1:7" s="519" customFormat="1" ht="12.75">
      <c r="A17" s="602" t="s">
        <v>1592</v>
      </c>
      <c r="B17" s="600">
        <v>38197</v>
      </c>
      <c r="C17" s="526">
        <v>15062</v>
      </c>
      <c r="D17" s="527">
        <v>19559</v>
      </c>
      <c r="E17" s="527">
        <v>9850</v>
      </c>
      <c r="F17" s="527">
        <v>212</v>
      </c>
      <c r="G17" s="528">
        <v>210</v>
      </c>
    </row>
    <row r="18" spans="1:7" s="519" customFormat="1" ht="12.75">
      <c r="A18" s="603" t="s">
        <v>1590</v>
      </c>
      <c r="B18" s="600">
        <v>23</v>
      </c>
      <c r="C18" s="526">
        <v>15062</v>
      </c>
      <c r="D18" s="527">
        <v>19559</v>
      </c>
      <c r="E18" s="527">
        <v>9850</v>
      </c>
      <c r="F18" s="527">
        <v>212</v>
      </c>
      <c r="G18" s="528">
        <v>210</v>
      </c>
    </row>
    <row r="19" spans="1:7" s="519" customFormat="1" ht="12.75">
      <c r="A19" s="603" t="s">
        <v>1591</v>
      </c>
      <c r="B19" s="600">
        <v>38174</v>
      </c>
      <c r="C19" s="526">
        <v>0</v>
      </c>
      <c r="D19" s="527">
        <v>0</v>
      </c>
      <c r="E19" s="527">
        <v>0</v>
      </c>
      <c r="F19" s="527">
        <v>0</v>
      </c>
      <c r="G19" s="528">
        <v>0</v>
      </c>
    </row>
    <row r="20" spans="1:7" s="519" customFormat="1" ht="12.75">
      <c r="A20" s="604" t="s">
        <v>1588</v>
      </c>
      <c r="B20" s="600">
        <v>38174</v>
      </c>
      <c r="C20" s="526">
        <v>0</v>
      </c>
      <c r="D20" s="527">
        <v>0</v>
      </c>
      <c r="E20" s="527">
        <v>0</v>
      </c>
      <c r="F20" s="527">
        <v>0</v>
      </c>
      <c r="G20" s="528">
        <v>0</v>
      </c>
    </row>
    <row r="21" spans="1:7" s="519" customFormat="1" ht="12.75">
      <c r="A21" s="602" t="s">
        <v>1593</v>
      </c>
      <c r="B21" s="600">
        <v>600768</v>
      </c>
      <c r="C21" s="526">
        <v>631898</v>
      </c>
      <c r="D21" s="527">
        <v>639189</v>
      </c>
      <c r="E21" s="527">
        <v>611480</v>
      </c>
      <c r="F21" s="527">
        <v>615713</v>
      </c>
      <c r="G21" s="528">
        <v>586553</v>
      </c>
    </row>
    <row r="22" spans="1:7" s="519" customFormat="1" ht="12.75">
      <c r="A22" s="603" t="s">
        <v>1590</v>
      </c>
      <c r="B22" s="600">
        <v>11247</v>
      </c>
      <c r="C22" s="526">
        <v>30335</v>
      </c>
      <c r="D22" s="527">
        <v>56397</v>
      </c>
      <c r="E22" s="527">
        <v>46586</v>
      </c>
      <c r="F22" s="527">
        <v>50255</v>
      </c>
      <c r="G22" s="528">
        <v>51844</v>
      </c>
    </row>
    <row r="23" spans="1:7" s="519" customFormat="1" ht="12.75">
      <c r="A23" s="603" t="s">
        <v>1591</v>
      </c>
      <c r="B23" s="600">
        <v>589521</v>
      </c>
      <c r="C23" s="526">
        <v>601563</v>
      </c>
      <c r="D23" s="527">
        <v>582792</v>
      </c>
      <c r="E23" s="527">
        <v>564894</v>
      </c>
      <c r="F23" s="527">
        <v>565458</v>
      </c>
      <c r="G23" s="528">
        <v>534709</v>
      </c>
    </row>
    <row r="24" spans="1:7" s="519" customFormat="1" ht="12.75">
      <c r="A24" s="604" t="s">
        <v>1588</v>
      </c>
      <c r="B24" s="600">
        <v>486154</v>
      </c>
      <c r="C24" s="526">
        <v>457977</v>
      </c>
      <c r="D24" s="527">
        <v>452292</v>
      </c>
      <c r="E24" s="527">
        <v>432087</v>
      </c>
      <c r="F24" s="527">
        <v>431563</v>
      </c>
      <c r="G24" s="528">
        <v>410768</v>
      </c>
    </row>
    <row r="25" spans="1:7" s="519" customFormat="1" ht="12.75">
      <c r="A25" s="602" t="s">
        <v>1594</v>
      </c>
      <c r="B25" s="600">
        <v>891959</v>
      </c>
      <c r="C25" s="526">
        <v>1058307</v>
      </c>
      <c r="D25" s="527">
        <v>1215311</v>
      </c>
      <c r="E25" s="527">
        <v>1034269</v>
      </c>
      <c r="F25" s="527">
        <v>1277199</v>
      </c>
      <c r="G25" s="528">
        <v>1209975</v>
      </c>
    </row>
    <row r="26" spans="1:7" s="519" customFormat="1" ht="12.75">
      <c r="A26" s="603" t="s">
        <v>1590</v>
      </c>
      <c r="B26" s="600">
        <v>323535</v>
      </c>
      <c r="C26" s="526">
        <v>451914</v>
      </c>
      <c r="D26" s="527">
        <v>536212</v>
      </c>
      <c r="E26" s="527">
        <v>542411</v>
      </c>
      <c r="F26" s="527">
        <v>624961</v>
      </c>
      <c r="G26" s="528">
        <v>633722</v>
      </c>
    </row>
    <row r="27" spans="1:7" s="519" customFormat="1" ht="12.75">
      <c r="A27" s="603" t="s">
        <v>1591</v>
      </c>
      <c r="B27" s="600">
        <v>568424</v>
      </c>
      <c r="C27" s="526">
        <v>606393</v>
      </c>
      <c r="D27" s="527">
        <v>679099</v>
      </c>
      <c r="E27" s="527">
        <v>491858</v>
      </c>
      <c r="F27" s="527">
        <v>652238</v>
      </c>
      <c r="G27" s="528">
        <v>576253</v>
      </c>
    </row>
    <row r="28" spans="1:7" s="519" customFormat="1" ht="12.75">
      <c r="A28" s="604" t="s">
        <v>1588</v>
      </c>
      <c r="B28" s="600">
        <v>384074</v>
      </c>
      <c r="C28" s="526">
        <v>458419</v>
      </c>
      <c r="D28" s="527">
        <v>556124</v>
      </c>
      <c r="E28" s="527">
        <v>372030</v>
      </c>
      <c r="F28" s="527">
        <v>527115</v>
      </c>
      <c r="G28" s="528">
        <v>474753</v>
      </c>
    </row>
    <row r="29" spans="1:7" s="519" customFormat="1" ht="12.75">
      <c r="A29" s="602" t="s">
        <v>1595</v>
      </c>
      <c r="B29" s="600">
        <v>58046</v>
      </c>
      <c r="C29" s="526">
        <v>58295</v>
      </c>
      <c r="D29" s="527">
        <v>67717</v>
      </c>
      <c r="E29" s="527">
        <v>68218</v>
      </c>
      <c r="F29" s="527">
        <v>68381</v>
      </c>
      <c r="G29" s="528">
        <v>70434</v>
      </c>
    </row>
    <row r="30" spans="1:7" s="519" customFormat="1" ht="12.75">
      <c r="A30" s="603" t="s">
        <v>1590</v>
      </c>
      <c r="B30" s="600">
        <v>0</v>
      </c>
      <c r="C30" s="526">
        <v>0</v>
      </c>
      <c r="D30" s="527">
        <v>0</v>
      </c>
      <c r="E30" s="527">
        <v>0</v>
      </c>
      <c r="F30" s="527">
        <v>0</v>
      </c>
      <c r="G30" s="528">
        <v>0</v>
      </c>
    </row>
    <row r="31" spans="1:7" s="519" customFormat="1" ht="12.75">
      <c r="A31" s="603" t="s">
        <v>1591</v>
      </c>
      <c r="B31" s="600">
        <v>58046</v>
      </c>
      <c r="C31" s="526">
        <v>58295</v>
      </c>
      <c r="D31" s="527">
        <v>67717</v>
      </c>
      <c r="E31" s="527">
        <v>68218</v>
      </c>
      <c r="F31" s="527">
        <v>68381</v>
      </c>
      <c r="G31" s="528">
        <v>70434</v>
      </c>
    </row>
    <row r="32" spans="1:7" s="519" customFormat="1" ht="12.75">
      <c r="A32" s="604" t="s">
        <v>1588</v>
      </c>
      <c r="B32" s="600">
        <v>56016</v>
      </c>
      <c r="C32" s="526">
        <v>55904</v>
      </c>
      <c r="D32" s="527">
        <v>65664</v>
      </c>
      <c r="E32" s="527">
        <v>65117</v>
      </c>
      <c r="F32" s="527">
        <v>65110</v>
      </c>
      <c r="G32" s="528">
        <v>67166</v>
      </c>
    </row>
    <row r="33" spans="1:7" s="519" customFormat="1" ht="12.75">
      <c r="A33" s="601" t="s">
        <v>1597</v>
      </c>
      <c r="B33" s="600">
        <v>12150414</v>
      </c>
      <c r="C33" s="526">
        <v>16454972</v>
      </c>
      <c r="D33" s="527">
        <v>17816429</v>
      </c>
      <c r="E33" s="527">
        <v>18497029</v>
      </c>
      <c r="F33" s="527">
        <v>17236348</v>
      </c>
      <c r="G33" s="528">
        <v>17208173</v>
      </c>
    </row>
    <row r="34" spans="1:7" s="519" customFormat="1" ht="12.75">
      <c r="A34" s="602" t="s">
        <v>1589</v>
      </c>
      <c r="B34" s="600">
        <v>11591542</v>
      </c>
      <c r="C34" s="526">
        <v>15858308</v>
      </c>
      <c r="D34" s="527">
        <v>17602704</v>
      </c>
      <c r="E34" s="527">
        <v>18119096</v>
      </c>
      <c r="F34" s="527">
        <v>16842423</v>
      </c>
      <c r="G34" s="528">
        <v>16743905</v>
      </c>
    </row>
    <row r="35" spans="1:7" s="519" customFormat="1" ht="12.75">
      <c r="A35" s="603" t="s">
        <v>1590</v>
      </c>
      <c r="B35" s="600">
        <v>653166</v>
      </c>
      <c r="C35" s="526">
        <v>675652</v>
      </c>
      <c r="D35" s="527">
        <v>1690463</v>
      </c>
      <c r="E35" s="527">
        <v>2120144</v>
      </c>
      <c r="F35" s="527">
        <v>2125085</v>
      </c>
      <c r="G35" s="528">
        <v>2022676</v>
      </c>
    </row>
    <row r="36" spans="1:7" s="519" customFormat="1" ht="12.75">
      <c r="A36" s="603" t="s">
        <v>1591</v>
      </c>
      <c r="B36" s="600">
        <v>10938376</v>
      </c>
      <c r="C36" s="526">
        <v>15182656</v>
      </c>
      <c r="D36" s="527">
        <v>15912241</v>
      </c>
      <c r="E36" s="527">
        <v>15998952</v>
      </c>
      <c r="F36" s="527">
        <v>14717338</v>
      </c>
      <c r="G36" s="528">
        <v>14721229</v>
      </c>
    </row>
    <row r="37" spans="1:7" s="519" customFormat="1" ht="12.75">
      <c r="A37" s="604" t="s">
        <v>1588</v>
      </c>
      <c r="B37" s="600">
        <v>10749876</v>
      </c>
      <c r="C37" s="526">
        <v>14901902</v>
      </c>
      <c r="D37" s="527">
        <v>15525837</v>
      </c>
      <c r="E37" s="527">
        <v>15433684</v>
      </c>
      <c r="F37" s="527">
        <v>14242285</v>
      </c>
      <c r="G37" s="528">
        <v>14282546</v>
      </c>
    </row>
    <row r="38" spans="1:7" s="519" customFormat="1" ht="12.75">
      <c r="A38" s="602" t="s">
        <v>1592</v>
      </c>
      <c r="B38" s="600">
        <v>278510</v>
      </c>
      <c r="C38" s="526">
        <v>315913</v>
      </c>
      <c r="D38" s="527">
        <v>119456</v>
      </c>
      <c r="E38" s="527">
        <v>293214</v>
      </c>
      <c r="F38" s="527">
        <v>309447</v>
      </c>
      <c r="G38" s="528">
        <v>379967</v>
      </c>
    </row>
    <row r="39" spans="1:7" s="519" customFormat="1" ht="12.75">
      <c r="A39" s="603" t="s">
        <v>1590</v>
      </c>
      <c r="B39" s="600">
        <v>0</v>
      </c>
      <c r="C39" s="526">
        <v>0</v>
      </c>
      <c r="D39" s="527">
        <v>0</v>
      </c>
      <c r="E39" s="527">
        <v>0</v>
      </c>
      <c r="F39" s="527">
        <v>0</v>
      </c>
      <c r="G39" s="528">
        <v>0</v>
      </c>
    </row>
    <row r="40" spans="1:7" s="519" customFormat="1" ht="12.75">
      <c r="A40" s="603" t="s">
        <v>1591</v>
      </c>
      <c r="B40" s="600">
        <v>278510</v>
      </c>
      <c r="C40" s="526">
        <v>315913</v>
      </c>
      <c r="D40" s="527">
        <v>119456</v>
      </c>
      <c r="E40" s="527">
        <v>293214</v>
      </c>
      <c r="F40" s="527">
        <v>309447</v>
      </c>
      <c r="G40" s="528">
        <v>379967</v>
      </c>
    </row>
    <row r="41" spans="1:7" s="519" customFormat="1" ht="12.75">
      <c r="A41" s="604" t="s">
        <v>1588</v>
      </c>
      <c r="B41" s="600">
        <v>264494</v>
      </c>
      <c r="C41" s="526">
        <v>315913</v>
      </c>
      <c r="D41" s="527">
        <v>119456</v>
      </c>
      <c r="E41" s="527">
        <v>292104</v>
      </c>
      <c r="F41" s="527">
        <v>308198</v>
      </c>
      <c r="G41" s="528">
        <v>372218</v>
      </c>
    </row>
    <row r="42" spans="1:7" s="519" customFormat="1" ht="15">
      <c r="A42" s="605" t="s">
        <v>1669</v>
      </c>
      <c r="B42" s="600">
        <v>280362</v>
      </c>
      <c r="C42" s="526">
        <v>280751</v>
      </c>
      <c r="D42" s="527">
        <v>94269</v>
      </c>
      <c r="E42" s="527">
        <v>84719</v>
      </c>
      <c r="F42" s="527">
        <v>84478</v>
      </c>
      <c r="G42" s="528">
        <v>84301</v>
      </c>
    </row>
    <row r="43" spans="1:7" s="519" customFormat="1" ht="12.75">
      <c r="A43" s="603" t="s">
        <v>1590</v>
      </c>
      <c r="B43" s="600">
        <v>6216</v>
      </c>
      <c r="C43" s="526">
        <v>6527</v>
      </c>
      <c r="D43" s="527">
        <v>5647</v>
      </c>
      <c r="E43" s="527">
        <v>5758</v>
      </c>
      <c r="F43" s="527">
        <v>5509</v>
      </c>
      <c r="G43" s="528">
        <v>5529</v>
      </c>
    </row>
    <row r="44" spans="1:7" s="519" customFormat="1" ht="12.75">
      <c r="A44" s="603" t="s">
        <v>1591</v>
      </c>
      <c r="B44" s="600">
        <v>274146</v>
      </c>
      <c r="C44" s="526">
        <v>274224</v>
      </c>
      <c r="D44" s="527">
        <v>88622</v>
      </c>
      <c r="E44" s="527">
        <v>78961</v>
      </c>
      <c r="F44" s="527">
        <v>78969</v>
      </c>
      <c r="G44" s="528">
        <v>78772</v>
      </c>
    </row>
    <row r="45" spans="1:7" s="519" customFormat="1" ht="12.75">
      <c r="A45" s="604" t="s">
        <v>1588</v>
      </c>
      <c r="B45" s="600">
        <v>274146</v>
      </c>
      <c r="C45" s="526">
        <v>274224</v>
      </c>
      <c r="D45" s="527">
        <v>88622</v>
      </c>
      <c r="E45" s="527">
        <v>78961</v>
      </c>
      <c r="F45" s="527">
        <v>78969</v>
      </c>
      <c r="G45" s="528">
        <v>78772</v>
      </c>
    </row>
    <row r="46" spans="1:7" s="519" customFormat="1" ht="12.75">
      <c r="A46" s="599" t="s">
        <v>1657</v>
      </c>
      <c r="B46" s="600">
        <v>6392021</v>
      </c>
      <c r="C46" s="526">
        <v>6653882</v>
      </c>
      <c r="D46" s="527">
        <v>6940891</v>
      </c>
      <c r="E46" s="527">
        <v>6135566</v>
      </c>
      <c r="F46" s="527">
        <v>4884622</v>
      </c>
      <c r="G46" s="528">
        <v>5203776</v>
      </c>
    </row>
    <row r="47" spans="1:7" s="519" customFormat="1" ht="12.75">
      <c r="A47" s="601" t="s">
        <v>1658</v>
      </c>
      <c r="B47" s="600">
        <v>736822</v>
      </c>
      <c r="C47" s="526">
        <v>760226</v>
      </c>
      <c r="D47" s="527">
        <v>765655</v>
      </c>
      <c r="E47" s="527">
        <v>1150249</v>
      </c>
      <c r="F47" s="527">
        <v>775868</v>
      </c>
      <c r="G47" s="528">
        <v>797627</v>
      </c>
    </row>
    <row r="48" spans="1:7" s="519" customFormat="1" ht="12.75">
      <c r="A48" s="601" t="s">
        <v>1589</v>
      </c>
      <c r="B48" s="600">
        <v>5655199</v>
      </c>
      <c r="C48" s="526">
        <v>5893656</v>
      </c>
      <c r="D48" s="527">
        <v>6175236</v>
      </c>
      <c r="E48" s="527">
        <v>4985317</v>
      </c>
      <c r="F48" s="527">
        <v>4108754</v>
      </c>
      <c r="G48" s="528">
        <v>4406149</v>
      </c>
    </row>
    <row r="49" spans="1:7" s="519" customFormat="1" ht="12.75">
      <c r="A49" s="602" t="s">
        <v>1590</v>
      </c>
      <c r="B49" s="600">
        <v>1788739</v>
      </c>
      <c r="C49" s="526">
        <v>2035315</v>
      </c>
      <c r="D49" s="527">
        <v>2234653</v>
      </c>
      <c r="E49" s="527">
        <v>2621698</v>
      </c>
      <c r="F49" s="527">
        <v>2129038</v>
      </c>
      <c r="G49" s="528">
        <v>2174056</v>
      </c>
    </row>
    <row r="50" spans="1:7" s="519" customFormat="1" ht="12.75">
      <c r="A50" s="602" t="s">
        <v>1591</v>
      </c>
      <c r="B50" s="600">
        <v>3866460</v>
      </c>
      <c r="C50" s="526">
        <v>3858341</v>
      </c>
      <c r="D50" s="527">
        <v>3940583</v>
      </c>
      <c r="E50" s="527">
        <v>2363619</v>
      </c>
      <c r="F50" s="527">
        <v>1979716</v>
      </c>
      <c r="G50" s="528">
        <v>2232093</v>
      </c>
    </row>
    <row r="51" spans="1:7" s="519" customFormat="1" ht="12.75">
      <c r="A51" s="603" t="s">
        <v>1588</v>
      </c>
      <c r="B51" s="600">
        <v>3866460</v>
      </c>
      <c r="C51" s="526">
        <v>3858341</v>
      </c>
      <c r="D51" s="527">
        <v>3940583</v>
      </c>
      <c r="E51" s="527">
        <v>2363619</v>
      </c>
      <c r="F51" s="527">
        <v>1979716</v>
      </c>
      <c r="G51" s="528">
        <v>2232093</v>
      </c>
    </row>
    <row r="52" spans="1:7" s="519" customFormat="1" ht="12.75">
      <c r="A52" s="599" t="s">
        <v>1601</v>
      </c>
      <c r="B52" s="600">
        <v>1853694</v>
      </c>
      <c r="C52" s="526">
        <v>1674461</v>
      </c>
      <c r="D52" s="527">
        <v>1732886</v>
      </c>
      <c r="E52" s="527">
        <v>1537303</v>
      </c>
      <c r="F52" s="527">
        <v>1897698</v>
      </c>
      <c r="G52" s="528">
        <v>1800209</v>
      </c>
    </row>
    <row r="53" spans="1:7" s="519" customFormat="1" ht="12.75">
      <c r="A53" s="601" t="s">
        <v>1602</v>
      </c>
      <c r="B53" s="600">
        <v>1646214</v>
      </c>
      <c r="C53" s="526">
        <v>1466939</v>
      </c>
      <c r="D53" s="527">
        <v>1525845</v>
      </c>
      <c r="E53" s="527">
        <v>1308862</v>
      </c>
      <c r="F53" s="527">
        <v>1672574</v>
      </c>
      <c r="G53" s="528">
        <v>1561346</v>
      </c>
    </row>
    <row r="54" spans="1:7" s="519" customFormat="1" ht="12.75">
      <c r="A54" s="602" t="s">
        <v>1603</v>
      </c>
      <c r="B54" s="600">
        <v>2979062</v>
      </c>
      <c r="C54" s="526">
        <v>2945010</v>
      </c>
      <c r="D54" s="527">
        <v>2967094</v>
      </c>
      <c r="E54" s="527">
        <v>2949446</v>
      </c>
      <c r="F54" s="527">
        <v>2956727</v>
      </c>
      <c r="G54" s="528">
        <v>2841349</v>
      </c>
    </row>
    <row r="55" spans="1:7" s="519" customFormat="1" ht="12.75">
      <c r="A55" s="603" t="s">
        <v>866</v>
      </c>
      <c r="B55" s="600">
        <v>2978569</v>
      </c>
      <c r="C55" s="526">
        <v>2944516</v>
      </c>
      <c r="D55" s="527">
        <v>2966599</v>
      </c>
      <c r="E55" s="527">
        <v>2949422</v>
      </c>
      <c r="F55" s="527">
        <v>2956703</v>
      </c>
      <c r="G55" s="528">
        <v>2841321</v>
      </c>
    </row>
    <row r="56" spans="1:7" s="519" customFormat="1" ht="12.75">
      <c r="A56" s="604" t="s">
        <v>1590</v>
      </c>
      <c r="B56" s="600">
        <v>1532868</v>
      </c>
      <c r="C56" s="526">
        <v>1507111</v>
      </c>
      <c r="D56" s="527">
        <v>1457594</v>
      </c>
      <c r="E56" s="527">
        <v>1448323</v>
      </c>
      <c r="F56" s="527">
        <v>1353751</v>
      </c>
      <c r="G56" s="528">
        <v>1305919</v>
      </c>
    </row>
    <row r="57" spans="1:7" s="519" customFormat="1" ht="12.75">
      <c r="A57" s="604" t="s">
        <v>1591</v>
      </c>
      <c r="B57" s="600">
        <v>1445701</v>
      </c>
      <c r="C57" s="526">
        <v>1437405</v>
      </c>
      <c r="D57" s="527">
        <v>1509005</v>
      </c>
      <c r="E57" s="527">
        <v>1501099</v>
      </c>
      <c r="F57" s="527">
        <v>1602952</v>
      </c>
      <c r="G57" s="528">
        <v>1535402</v>
      </c>
    </row>
    <row r="58" spans="1:7" s="519" customFormat="1" ht="12.75">
      <c r="A58" s="592" t="s">
        <v>1588</v>
      </c>
      <c r="B58" s="600">
        <v>991689</v>
      </c>
      <c r="C58" s="526">
        <v>962713</v>
      </c>
      <c r="D58" s="527">
        <v>973669</v>
      </c>
      <c r="E58" s="527">
        <v>971646</v>
      </c>
      <c r="F58" s="527">
        <v>1017407</v>
      </c>
      <c r="G58" s="528">
        <v>1004839</v>
      </c>
    </row>
    <row r="59" spans="1:7" s="519" customFormat="1" ht="12.75">
      <c r="A59" s="603" t="s">
        <v>1592</v>
      </c>
      <c r="B59" s="600">
        <v>0</v>
      </c>
      <c r="C59" s="526">
        <v>0</v>
      </c>
      <c r="D59" s="527">
        <v>0</v>
      </c>
      <c r="E59" s="527">
        <v>0</v>
      </c>
      <c r="F59" s="527">
        <v>0</v>
      </c>
      <c r="G59" s="528">
        <v>0</v>
      </c>
    </row>
    <row r="60" spans="1:7" s="519" customFormat="1" ht="12.75">
      <c r="A60" s="604" t="s">
        <v>1590</v>
      </c>
      <c r="B60" s="600">
        <v>0</v>
      </c>
      <c r="C60" s="526">
        <v>0</v>
      </c>
      <c r="D60" s="527">
        <v>0</v>
      </c>
      <c r="E60" s="527">
        <v>0</v>
      </c>
      <c r="F60" s="527">
        <v>0</v>
      </c>
      <c r="G60" s="528">
        <v>0</v>
      </c>
    </row>
    <row r="61" spans="1:7" s="519" customFormat="1" ht="12.75">
      <c r="A61" s="604" t="s">
        <v>1591</v>
      </c>
      <c r="B61" s="600">
        <v>0</v>
      </c>
      <c r="C61" s="526">
        <v>0</v>
      </c>
      <c r="D61" s="527">
        <v>0</v>
      </c>
      <c r="E61" s="527">
        <v>0</v>
      </c>
      <c r="F61" s="527">
        <v>0</v>
      </c>
      <c r="G61" s="528">
        <v>0</v>
      </c>
    </row>
    <row r="62" spans="1:7" s="519" customFormat="1" ht="12.75">
      <c r="A62" s="592" t="s">
        <v>1588</v>
      </c>
      <c r="B62" s="600">
        <v>0</v>
      </c>
      <c r="C62" s="526">
        <v>0</v>
      </c>
      <c r="D62" s="527">
        <v>0</v>
      </c>
      <c r="E62" s="527">
        <v>0</v>
      </c>
      <c r="F62" s="527">
        <v>0</v>
      </c>
      <c r="G62" s="528">
        <v>0</v>
      </c>
    </row>
    <row r="63" spans="1:7" s="519" customFormat="1" ht="12.75">
      <c r="A63" s="603" t="s">
        <v>1593</v>
      </c>
      <c r="B63" s="600">
        <v>493</v>
      </c>
      <c r="C63" s="526">
        <v>494</v>
      </c>
      <c r="D63" s="527">
        <v>495</v>
      </c>
      <c r="E63" s="527">
        <v>24</v>
      </c>
      <c r="F63" s="527">
        <v>24</v>
      </c>
      <c r="G63" s="528">
        <v>28</v>
      </c>
    </row>
    <row r="64" spans="1:7" s="519" customFormat="1" ht="12.75">
      <c r="A64" s="604" t="s">
        <v>1590</v>
      </c>
      <c r="B64" s="600">
        <v>489</v>
      </c>
      <c r="C64" s="526">
        <v>490</v>
      </c>
      <c r="D64" s="527">
        <v>491</v>
      </c>
      <c r="E64" s="527">
        <v>18</v>
      </c>
      <c r="F64" s="527">
        <v>20</v>
      </c>
      <c r="G64" s="528">
        <v>21</v>
      </c>
    </row>
    <row r="65" spans="1:7" s="519" customFormat="1" ht="12.75">
      <c r="A65" s="604" t="s">
        <v>1591</v>
      </c>
      <c r="B65" s="600">
        <v>4</v>
      </c>
      <c r="C65" s="526">
        <v>4</v>
      </c>
      <c r="D65" s="527">
        <v>4</v>
      </c>
      <c r="E65" s="527">
        <v>6</v>
      </c>
      <c r="F65" s="527">
        <v>4</v>
      </c>
      <c r="G65" s="528">
        <v>7</v>
      </c>
    </row>
    <row r="66" spans="1:7" s="519" customFormat="1" ht="12.75">
      <c r="A66" s="592" t="s">
        <v>1588</v>
      </c>
      <c r="B66" s="600">
        <v>4</v>
      </c>
      <c r="C66" s="526">
        <v>4</v>
      </c>
      <c r="D66" s="527">
        <v>4</v>
      </c>
      <c r="E66" s="527">
        <v>6</v>
      </c>
      <c r="F66" s="527">
        <v>4</v>
      </c>
      <c r="G66" s="528">
        <v>7</v>
      </c>
    </row>
    <row r="67" spans="1:7" s="519" customFormat="1" ht="12.75">
      <c r="A67" s="602" t="s">
        <v>1604</v>
      </c>
      <c r="B67" s="600">
        <v>1332848</v>
      </c>
      <c r="C67" s="526">
        <v>1478071</v>
      </c>
      <c r="D67" s="527">
        <v>1441249</v>
      </c>
      <c r="E67" s="527">
        <v>1640584</v>
      </c>
      <c r="F67" s="527">
        <v>1284153</v>
      </c>
      <c r="G67" s="528">
        <v>1280003</v>
      </c>
    </row>
    <row r="68" spans="1:7" s="519" customFormat="1" ht="12.75">
      <c r="A68" s="603" t="s">
        <v>1589</v>
      </c>
      <c r="B68" s="600">
        <v>1332848</v>
      </c>
      <c r="C68" s="526">
        <v>1478071</v>
      </c>
      <c r="D68" s="527">
        <v>1441249</v>
      </c>
      <c r="E68" s="527">
        <v>1640584</v>
      </c>
      <c r="F68" s="527">
        <v>1284153</v>
      </c>
      <c r="G68" s="528">
        <v>1280003</v>
      </c>
    </row>
    <row r="69" spans="1:7" s="519" customFormat="1" ht="12.75">
      <c r="A69" s="604" t="s">
        <v>1590</v>
      </c>
      <c r="B69" s="600">
        <v>650600</v>
      </c>
      <c r="C69" s="526">
        <v>802512</v>
      </c>
      <c r="D69" s="527">
        <v>802306</v>
      </c>
      <c r="E69" s="527">
        <v>1143651</v>
      </c>
      <c r="F69" s="527">
        <v>824612</v>
      </c>
      <c r="G69" s="528">
        <v>739830</v>
      </c>
    </row>
    <row r="70" spans="1:7" s="519" customFormat="1" ht="12.75">
      <c r="A70" s="604" t="s">
        <v>1591</v>
      </c>
      <c r="B70" s="600">
        <v>682248</v>
      </c>
      <c r="C70" s="526">
        <v>675559</v>
      </c>
      <c r="D70" s="527">
        <v>638943</v>
      </c>
      <c r="E70" s="527">
        <v>496933</v>
      </c>
      <c r="F70" s="527">
        <v>459541</v>
      </c>
      <c r="G70" s="528">
        <v>540173</v>
      </c>
    </row>
    <row r="71" spans="1:7" s="519" customFormat="1" ht="12.75">
      <c r="A71" s="592" t="s">
        <v>1588</v>
      </c>
      <c r="B71" s="600">
        <v>663031</v>
      </c>
      <c r="C71" s="526">
        <v>642072</v>
      </c>
      <c r="D71" s="527">
        <v>601507</v>
      </c>
      <c r="E71" s="527">
        <v>482905</v>
      </c>
      <c r="F71" s="527">
        <v>446741</v>
      </c>
      <c r="G71" s="528">
        <v>518284</v>
      </c>
    </row>
    <row r="72" spans="1:7" s="519" customFormat="1" ht="12.75">
      <c r="A72" s="603" t="s">
        <v>1592</v>
      </c>
      <c r="B72" s="600">
        <v>0</v>
      </c>
      <c r="C72" s="526">
        <v>0</v>
      </c>
      <c r="D72" s="527">
        <v>0</v>
      </c>
      <c r="E72" s="527">
        <v>0</v>
      </c>
      <c r="F72" s="527">
        <v>0</v>
      </c>
      <c r="G72" s="528">
        <v>0</v>
      </c>
    </row>
    <row r="73" spans="1:7" s="519" customFormat="1" ht="12.75">
      <c r="A73" s="604" t="s">
        <v>1590</v>
      </c>
      <c r="B73" s="600">
        <v>0</v>
      </c>
      <c r="C73" s="526">
        <v>0</v>
      </c>
      <c r="D73" s="527">
        <v>0</v>
      </c>
      <c r="E73" s="527">
        <v>0</v>
      </c>
      <c r="F73" s="527">
        <v>0</v>
      </c>
      <c r="G73" s="528">
        <v>0</v>
      </c>
    </row>
    <row r="74" spans="1:7" s="519" customFormat="1" ht="12.75">
      <c r="A74" s="604" t="s">
        <v>1591</v>
      </c>
      <c r="B74" s="600">
        <v>0</v>
      </c>
      <c r="C74" s="526">
        <v>0</v>
      </c>
      <c r="D74" s="527">
        <v>0</v>
      </c>
      <c r="E74" s="527">
        <v>0</v>
      </c>
      <c r="F74" s="527">
        <v>0</v>
      </c>
      <c r="G74" s="528">
        <v>0</v>
      </c>
    </row>
    <row r="75" spans="1:7" s="519" customFormat="1" ht="12.75">
      <c r="A75" s="592" t="s">
        <v>1588</v>
      </c>
      <c r="B75" s="600">
        <v>0</v>
      </c>
      <c r="C75" s="526">
        <v>0</v>
      </c>
      <c r="D75" s="527">
        <v>0</v>
      </c>
      <c r="E75" s="527">
        <v>0</v>
      </c>
      <c r="F75" s="527">
        <v>0</v>
      </c>
      <c r="G75" s="528">
        <v>0</v>
      </c>
    </row>
    <row r="76" spans="1:7" s="519" customFormat="1" ht="12.75">
      <c r="A76" s="601" t="s">
        <v>1605</v>
      </c>
      <c r="B76" s="600">
        <v>207480</v>
      </c>
      <c r="C76" s="526">
        <v>207522</v>
      </c>
      <c r="D76" s="527">
        <v>207041</v>
      </c>
      <c r="E76" s="527">
        <v>228441</v>
      </c>
      <c r="F76" s="527">
        <v>225124</v>
      </c>
      <c r="G76" s="528">
        <v>238863</v>
      </c>
    </row>
    <row r="77" spans="1:7" s="519" customFormat="1" ht="12.75">
      <c r="A77" s="602" t="s">
        <v>1594</v>
      </c>
      <c r="B77" s="600">
        <v>55312</v>
      </c>
      <c r="C77" s="526">
        <v>55250</v>
      </c>
      <c r="D77" s="527">
        <v>53337</v>
      </c>
      <c r="E77" s="527">
        <v>56156</v>
      </c>
      <c r="F77" s="527">
        <v>57907</v>
      </c>
      <c r="G77" s="528">
        <v>63891</v>
      </c>
    </row>
    <row r="78" spans="1:7" s="519" customFormat="1" ht="12.75">
      <c r="A78" s="603" t="s">
        <v>1590</v>
      </c>
      <c r="B78" s="600">
        <v>6248</v>
      </c>
      <c r="C78" s="526">
        <v>6232</v>
      </c>
      <c r="D78" s="527">
        <v>6163</v>
      </c>
      <c r="E78" s="527">
        <v>6057</v>
      </c>
      <c r="F78" s="527">
        <v>4823</v>
      </c>
      <c r="G78" s="528">
        <v>4793</v>
      </c>
    </row>
    <row r="79" spans="1:7" s="519" customFormat="1" ht="12.75">
      <c r="A79" s="603" t="s">
        <v>1591</v>
      </c>
      <c r="B79" s="600">
        <v>49064</v>
      </c>
      <c r="C79" s="526">
        <v>49018</v>
      </c>
      <c r="D79" s="527">
        <v>47174</v>
      </c>
      <c r="E79" s="527">
        <v>50099</v>
      </c>
      <c r="F79" s="527">
        <v>53084</v>
      </c>
      <c r="G79" s="528">
        <v>59098</v>
      </c>
    </row>
    <row r="80" spans="1:7" s="519" customFormat="1" ht="12.75">
      <c r="A80" s="604" t="s">
        <v>1588</v>
      </c>
      <c r="B80" s="600">
        <v>49064</v>
      </c>
      <c r="C80" s="526">
        <v>49018</v>
      </c>
      <c r="D80" s="527">
        <v>47174</v>
      </c>
      <c r="E80" s="527">
        <v>50099</v>
      </c>
      <c r="F80" s="527">
        <v>53084</v>
      </c>
      <c r="G80" s="528">
        <v>59098</v>
      </c>
    </row>
    <row r="81" spans="1:7" s="519" customFormat="1" ht="12.75">
      <c r="A81" s="602" t="s">
        <v>1592</v>
      </c>
      <c r="B81" s="600">
        <v>0</v>
      </c>
      <c r="C81" s="526">
        <v>0</v>
      </c>
      <c r="D81" s="527">
        <v>1095</v>
      </c>
      <c r="E81" s="527">
        <v>2271</v>
      </c>
      <c r="F81" s="527">
        <v>2283</v>
      </c>
      <c r="G81" s="528">
        <v>0</v>
      </c>
    </row>
    <row r="82" spans="1:7" s="519" customFormat="1" ht="12.75">
      <c r="A82" s="603" t="s">
        <v>1590</v>
      </c>
      <c r="B82" s="600">
        <v>0</v>
      </c>
      <c r="C82" s="526">
        <v>0</v>
      </c>
      <c r="D82" s="527">
        <v>0</v>
      </c>
      <c r="E82" s="527">
        <v>0</v>
      </c>
      <c r="F82" s="527">
        <v>0</v>
      </c>
      <c r="G82" s="528">
        <v>0</v>
      </c>
    </row>
    <row r="83" spans="1:7" s="519" customFormat="1" ht="12.75">
      <c r="A83" s="603" t="s">
        <v>1591</v>
      </c>
      <c r="B83" s="600">
        <v>0</v>
      </c>
      <c r="C83" s="526">
        <v>0</v>
      </c>
      <c r="D83" s="527">
        <v>1095</v>
      </c>
      <c r="E83" s="527">
        <v>2271</v>
      </c>
      <c r="F83" s="527">
        <v>2283</v>
      </c>
      <c r="G83" s="528">
        <v>0</v>
      </c>
    </row>
    <row r="84" spans="1:7" s="519" customFormat="1" ht="12.75">
      <c r="A84" s="604" t="s">
        <v>1588</v>
      </c>
      <c r="B84" s="600">
        <v>0</v>
      </c>
      <c r="C84" s="526">
        <v>0</v>
      </c>
      <c r="D84" s="527">
        <v>1095</v>
      </c>
      <c r="E84" s="527">
        <v>2271</v>
      </c>
      <c r="F84" s="527">
        <v>2283</v>
      </c>
      <c r="G84" s="528">
        <v>0</v>
      </c>
    </row>
    <row r="85" spans="1:7" s="519" customFormat="1" ht="12.75">
      <c r="A85" s="602" t="s">
        <v>1593</v>
      </c>
      <c r="B85" s="600">
        <v>152168</v>
      </c>
      <c r="C85" s="526">
        <v>152272</v>
      </c>
      <c r="D85" s="527">
        <v>152609</v>
      </c>
      <c r="E85" s="527">
        <v>170014</v>
      </c>
      <c r="F85" s="527">
        <v>164934</v>
      </c>
      <c r="G85" s="528">
        <v>174972</v>
      </c>
    </row>
    <row r="86" spans="1:7" s="519" customFormat="1" ht="12.75">
      <c r="A86" s="603" t="s">
        <v>1590</v>
      </c>
      <c r="B86" s="600">
        <v>121262</v>
      </c>
      <c r="C86" s="526">
        <v>120585</v>
      </c>
      <c r="D86" s="527">
        <v>118408</v>
      </c>
      <c r="E86" s="527">
        <v>138594</v>
      </c>
      <c r="F86" s="527">
        <v>134144</v>
      </c>
      <c r="G86" s="528">
        <v>134966</v>
      </c>
    </row>
    <row r="87" spans="1:7" s="519" customFormat="1" ht="12.75">
      <c r="A87" s="603" t="s">
        <v>1591</v>
      </c>
      <c r="B87" s="600">
        <v>30906</v>
      </c>
      <c r="C87" s="526">
        <v>31687</v>
      </c>
      <c r="D87" s="527">
        <v>34201</v>
      </c>
      <c r="E87" s="527">
        <v>31420</v>
      </c>
      <c r="F87" s="527">
        <v>30790</v>
      </c>
      <c r="G87" s="528">
        <v>40006</v>
      </c>
    </row>
    <row r="88" spans="1:7" s="519" customFormat="1" ht="12.75">
      <c r="A88" s="604" t="s">
        <v>1588</v>
      </c>
      <c r="B88" s="600">
        <v>30906</v>
      </c>
      <c r="C88" s="526">
        <v>31687</v>
      </c>
      <c r="D88" s="527">
        <v>34201</v>
      </c>
      <c r="E88" s="527">
        <v>31420</v>
      </c>
      <c r="F88" s="527">
        <v>30790</v>
      </c>
      <c r="G88" s="528">
        <v>40006</v>
      </c>
    </row>
    <row r="89" spans="1:7" s="519" customFormat="1" ht="12.75">
      <c r="A89" s="599" t="s">
        <v>1606</v>
      </c>
      <c r="B89" s="600">
        <v>40283843</v>
      </c>
      <c r="C89" s="526">
        <v>45299765</v>
      </c>
      <c r="D89" s="527">
        <v>48526692</v>
      </c>
      <c r="E89" s="527">
        <v>49629072</v>
      </c>
      <c r="F89" s="527">
        <v>49985146</v>
      </c>
      <c r="G89" s="528">
        <v>50400499</v>
      </c>
    </row>
    <row r="90" spans="1:7" s="519" customFormat="1" ht="12.75">
      <c r="A90" s="601" t="s">
        <v>1607</v>
      </c>
      <c r="B90" s="600">
        <v>24933272</v>
      </c>
      <c r="C90" s="526">
        <v>28123667</v>
      </c>
      <c r="D90" s="527">
        <v>30171075</v>
      </c>
      <c r="E90" s="527">
        <v>30579215</v>
      </c>
      <c r="F90" s="527">
        <v>30745297</v>
      </c>
      <c r="G90" s="528">
        <v>30786796</v>
      </c>
    </row>
    <row r="91" spans="1:7" s="519" customFormat="1" ht="12.75">
      <c r="A91" s="602" t="s">
        <v>1592</v>
      </c>
      <c r="B91" s="600">
        <v>49817</v>
      </c>
      <c r="C91" s="526">
        <v>56814</v>
      </c>
      <c r="D91" s="527">
        <v>109129</v>
      </c>
      <c r="E91" s="527">
        <v>13504</v>
      </c>
      <c r="F91" s="527">
        <v>26781</v>
      </c>
      <c r="G91" s="528">
        <v>16486</v>
      </c>
    </row>
    <row r="92" spans="1:7" s="519" customFormat="1" ht="12.75">
      <c r="A92" s="603" t="s">
        <v>1590</v>
      </c>
      <c r="B92" s="600">
        <v>22868</v>
      </c>
      <c r="C92" s="526">
        <v>34994</v>
      </c>
      <c r="D92" s="527">
        <v>82012</v>
      </c>
      <c r="E92" s="527">
        <v>8313</v>
      </c>
      <c r="F92" s="527">
        <v>8492</v>
      </c>
      <c r="G92" s="528">
        <v>8526</v>
      </c>
    </row>
    <row r="93" spans="1:7" s="519" customFormat="1" ht="12.75">
      <c r="A93" s="603" t="s">
        <v>1591</v>
      </c>
      <c r="B93" s="600">
        <v>26949</v>
      </c>
      <c r="C93" s="526">
        <v>21820</v>
      </c>
      <c r="D93" s="527">
        <v>27117</v>
      </c>
      <c r="E93" s="527">
        <v>5191</v>
      </c>
      <c r="F93" s="527">
        <v>18289</v>
      </c>
      <c r="G93" s="528">
        <v>7960</v>
      </c>
    </row>
    <row r="94" spans="1:7" s="519" customFormat="1" ht="12.75">
      <c r="A94" s="604" t="s">
        <v>1588</v>
      </c>
      <c r="B94" s="600">
        <v>26949</v>
      </c>
      <c r="C94" s="526">
        <v>21820</v>
      </c>
      <c r="D94" s="527">
        <v>27117</v>
      </c>
      <c r="E94" s="527">
        <v>5191</v>
      </c>
      <c r="F94" s="527">
        <v>17996</v>
      </c>
      <c r="G94" s="528">
        <v>7684</v>
      </c>
    </row>
    <row r="95" spans="1:7" s="519" customFormat="1" ht="12.75">
      <c r="A95" s="602" t="s">
        <v>1593</v>
      </c>
      <c r="B95" s="600">
        <v>24445425</v>
      </c>
      <c r="C95" s="526">
        <v>27665490</v>
      </c>
      <c r="D95" s="527">
        <v>29706102</v>
      </c>
      <c r="E95" s="527">
        <v>30242274</v>
      </c>
      <c r="F95" s="527">
        <v>30404286</v>
      </c>
      <c r="G95" s="528">
        <v>30458252</v>
      </c>
    </row>
    <row r="96" spans="1:7" s="519" customFormat="1" ht="12.75">
      <c r="A96" s="603" t="s">
        <v>1590</v>
      </c>
      <c r="B96" s="600">
        <v>7497279</v>
      </c>
      <c r="C96" s="526">
        <v>8134870</v>
      </c>
      <c r="D96" s="527">
        <v>8437505</v>
      </c>
      <c r="E96" s="527">
        <v>8301365</v>
      </c>
      <c r="F96" s="527">
        <v>8105149</v>
      </c>
      <c r="G96" s="528">
        <v>8056597</v>
      </c>
    </row>
    <row r="97" spans="1:7" s="519" customFormat="1" ht="12.75">
      <c r="A97" s="603" t="s">
        <v>1591</v>
      </c>
      <c r="B97" s="600">
        <v>16948146</v>
      </c>
      <c r="C97" s="526">
        <v>19530620</v>
      </c>
      <c r="D97" s="527">
        <v>21268597</v>
      </c>
      <c r="E97" s="527">
        <v>21940909</v>
      </c>
      <c r="F97" s="527">
        <v>22299137</v>
      </c>
      <c r="G97" s="528">
        <v>22401655</v>
      </c>
    </row>
    <row r="98" spans="1:7" s="519" customFormat="1" ht="12.75">
      <c r="A98" s="604" t="s">
        <v>1588</v>
      </c>
      <c r="B98" s="600">
        <v>16643978</v>
      </c>
      <c r="C98" s="526">
        <v>19147941</v>
      </c>
      <c r="D98" s="527">
        <v>20427267</v>
      </c>
      <c r="E98" s="527">
        <v>21134320</v>
      </c>
      <c r="F98" s="527">
        <v>21465778</v>
      </c>
      <c r="G98" s="528">
        <v>21632199</v>
      </c>
    </row>
    <row r="99" spans="1:7" s="519" customFormat="1" ht="12.75">
      <c r="A99" s="602" t="s">
        <v>1594</v>
      </c>
      <c r="B99" s="600">
        <v>367216</v>
      </c>
      <c r="C99" s="526">
        <v>332662</v>
      </c>
      <c r="D99" s="527">
        <v>294651</v>
      </c>
      <c r="E99" s="527">
        <v>274427</v>
      </c>
      <c r="F99" s="527">
        <v>269798</v>
      </c>
      <c r="G99" s="528">
        <v>262150</v>
      </c>
    </row>
    <row r="100" spans="1:7" s="519" customFormat="1" ht="12.75">
      <c r="A100" s="603" t="s">
        <v>1590</v>
      </c>
      <c r="B100" s="600">
        <v>35750</v>
      </c>
      <c r="C100" s="526">
        <v>36254</v>
      </c>
      <c r="D100" s="527">
        <v>37975</v>
      </c>
      <c r="E100" s="527">
        <v>29308</v>
      </c>
      <c r="F100" s="527">
        <v>28360</v>
      </c>
      <c r="G100" s="528">
        <v>28066</v>
      </c>
    </row>
    <row r="101" spans="1:7" s="519" customFormat="1" ht="12.75">
      <c r="A101" s="603" t="s">
        <v>1591</v>
      </c>
      <c r="B101" s="600">
        <v>331466</v>
      </c>
      <c r="C101" s="526">
        <v>296408</v>
      </c>
      <c r="D101" s="527">
        <v>256676</v>
      </c>
      <c r="E101" s="527">
        <v>245119</v>
      </c>
      <c r="F101" s="527">
        <v>241438</v>
      </c>
      <c r="G101" s="528">
        <v>234084</v>
      </c>
    </row>
    <row r="102" spans="1:7" s="519" customFormat="1" ht="12.75">
      <c r="A102" s="604" t="s">
        <v>1588</v>
      </c>
      <c r="B102" s="600">
        <v>320952</v>
      </c>
      <c r="C102" s="526">
        <v>285862</v>
      </c>
      <c r="D102" s="527">
        <v>245052</v>
      </c>
      <c r="E102" s="527">
        <v>233309</v>
      </c>
      <c r="F102" s="527">
        <v>228926</v>
      </c>
      <c r="G102" s="528">
        <v>222304</v>
      </c>
    </row>
    <row r="103" spans="1:7" s="519" customFormat="1" ht="12.75">
      <c r="A103" s="602" t="s">
        <v>1595</v>
      </c>
      <c r="B103" s="600">
        <v>70814</v>
      </c>
      <c r="C103" s="526">
        <v>68701</v>
      </c>
      <c r="D103" s="527">
        <v>61193</v>
      </c>
      <c r="E103" s="527">
        <v>49010</v>
      </c>
      <c r="F103" s="527">
        <v>44432</v>
      </c>
      <c r="G103" s="528">
        <v>49908</v>
      </c>
    </row>
    <row r="104" spans="1:7" s="519" customFormat="1" ht="12.75">
      <c r="A104" s="603" t="s">
        <v>1590</v>
      </c>
      <c r="B104" s="600">
        <v>70814</v>
      </c>
      <c r="C104" s="526">
        <v>68701</v>
      </c>
      <c r="D104" s="527">
        <v>61193</v>
      </c>
      <c r="E104" s="527">
        <v>49010</v>
      </c>
      <c r="F104" s="527">
        <v>44432</v>
      </c>
      <c r="G104" s="528">
        <v>49908</v>
      </c>
    </row>
    <row r="105" spans="1:7" s="519" customFormat="1" ht="12.75">
      <c r="A105" s="603" t="s">
        <v>1591</v>
      </c>
      <c r="B105" s="600">
        <v>0</v>
      </c>
      <c r="C105" s="526">
        <v>0</v>
      </c>
      <c r="D105" s="527">
        <v>0</v>
      </c>
      <c r="E105" s="527">
        <v>0</v>
      </c>
      <c r="F105" s="527">
        <v>0</v>
      </c>
      <c r="G105" s="528">
        <v>0</v>
      </c>
    </row>
    <row r="106" spans="1:7" s="519" customFormat="1" ht="12.75">
      <c r="A106" s="604" t="s">
        <v>1588</v>
      </c>
      <c r="B106" s="600">
        <v>0</v>
      </c>
      <c r="C106" s="526">
        <v>0</v>
      </c>
      <c r="D106" s="527">
        <v>0</v>
      </c>
      <c r="E106" s="527">
        <v>0</v>
      </c>
      <c r="F106" s="527">
        <v>0</v>
      </c>
      <c r="G106" s="528">
        <v>0</v>
      </c>
    </row>
    <row r="107" spans="1:7" s="519" customFormat="1" ht="12.75">
      <c r="A107" s="601" t="s">
        <v>1608</v>
      </c>
      <c r="B107" s="600">
        <v>699821</v>
      </c>
      <c r="C107" s="526">
        <v>890576</v>
      </c>
      <c r="D107" s="527">
        <v>763357</v>
      </c>
      <c r="E107" s="527">
        <v>951876</v>
      </c>
      <c r="F107" s="527">
        <v>974206</v>
      </c>
      <c r="G107" s="528">
        <v>1211227</v>
      </c>
    </row>
    <row r="108" spans="1:7" s="519" customFormat="1" ht="12.75">
      <c r="A108" s="602" t="s">
        <v>1592</v>
      </c>
      <c r="B108" s="600">
        <v>29431</v>
      </c>
      <c r="C108" s="526">
        <v>43875</v>
      </c>
      <c r="D108" s="527">
        <v>43926</v>
      </c>
      <c r="E108" s="527">
        <v>31960</v>
      </c>
      <c r="F108" s="527">
        <v>45183</v>
      </c>
      <c r="G108" s="528">
        <v>27289</v>
      </c>
    </row>
    <row r="109" spans="1:7" s="519" customFormat="1" ht="12.75">
      <c r="A109" s="603" t="s">
        <v>1590</v>
      </c>
      <c r="B109" s="600">
        <v>23171</v>
      </c>
      <c r="C109" s="526">
        <v>22278</v>
      </c>
      <c r="D109" s="527">
        <v>20745</v>
      </c>
      <c r="E109" s="527">
        <v>18357</v>
      </c>
      <c r="F109" s="527">
        <v>26408</v>
      </c>
      <c r="G109" s="528">
        <v>23477</v>
      </c>
    </row>
    <row r="110" spans="1:7" s="519" customFormat="1" ht="12.75">
      <c r="A110" s="603" t="s">
        <v>1591</v>
      </c>
      <c r="B110" s="600">
        <v>6260</v>
      </c>
      <c r="C110" s="526">
        <v>21597</v>
      </c>
      <c r="D110" s="527">
        <v>23181</v>
      </c>
      <c r="E110" s="527">
        <v>13603</v>
      </c>
      <c r="F110" s="527">
        <v>18775</v>
      </c>
      <c r="G110" s="528">
        <v>3812</v>
      </c>
    </row>
    <row r="111" spans="1:7" s="519" customFormat="1" ht="12.75">
      <c r="A111" s="604" t="s">
        <v>1588</v>
      </c>
      <c r="B111" s="600">
        <v>6260</v>
      </c>
      <c r="C111" s="526">
        <v>6239</v>
      </c>
      <c r="D111" s="527">
        <v>6255</v>
      </c>
      <c r="E111" s="527">
        <v>13064</v>
      </c>
      <c r="F111" s="527">
        <v>18297</v>
      </c>
      <c r="G111" s="528">
        <v>3812</v>
      </c>
    </row>
    <row r="112" spans="1:7" s="519" customFormat="1" ht="12.75">
      <c r="A112" s="602" t="s">
        <v>1593</v>
      </c>
      <c r="B112" s="600">
        <v>449291</v>
      </c>
      <c r="C112" s="526">
        <v>624464</v>
      </c>
      <c r="D112" s="527">
        <v>539828</v>
      </c>
      <c r="E112" s="527">
        <v>749738</v>
      </c>
      <c r="F112" s="527">
        <v>729788</v>
      </c>
      <c r="G112" s="528">
        <v>975738</v>
      </c>
    </row>
    <row r="113" spans="1:7" s="519" customFormat="1" ht="12.75">
      <c r="A113" s="603" t="s">
        <v>1590</v>
      </c>
      <c r="B113" s="600">
        <v>105882</v>
      </c>
      <c r="C113" s="526">
        <v>108652</v>
      </c>
      <c r="D113" s="527">
        <v>99540</v>
      </c>
      <c r="E113" s="527">
        <v>100379</v>
      </c>
      <c r="F113" s="527">
        <v>112002</v>
      </c>
      <c r="G113" s="528">
        <v>352724</v>
      </c>
    </row>
    <row r="114" spans="1:7" s="519" customFormat="1" ht="12.75">
      <c r="A114" s="603" t="s">
        <v>1591</v>
      </c>
      <c r="B114" s="600">
        <v>343409</v>
      </c>
      <c r="C114" s="526">
        <v>515812</v>
      </c>
      <c r="D114" s="527">
        <v>440288</v>
      </c>
      <c r="E114" s="527">
        <v>649359</v>
      </c>
      <c r="F114" s="527">
        <v>617786</v>
      </c>
      <c r="G114" s="528">
        <v>623014</v>
      </c>
    </row>
    <row r="115" spans="1:7" s="519" customFormat="1" ht="12.75">
      <c r="A115" s="604" t="s">
        <v>1588</v>
      </c>
      <c r="B115" s="600">
        <v>340975</v>
      </c>
      <c r="C115" s="526">
        <v>513580</v>
      </c>
      <c r="D115" s="527">
        <v>437008</v>
      </c>
      <c r="E115" s="527">
        <v>646656</v>
      </c>
      <c r="F115" s="527">
        <v>616601</v>
      </c>
      <c r="G115" s="528">
        <v>622400</v>
      </c>
    </row>
    <row r="116" spans="1:7" s="519" customFormat="1" ht="12.75">
      <c r="A116" s="602" t="s">
        <v>1594</v>
      </c>
      <c r="B116" s="600">
        <v>104329</v>
      </c>
      <c r="C116" s="526">
        <v>101964</v>
      </c>
      <c r="D116" s="527">
        <v>70905</v>
      </c>
      <c r="E116" s="527">
        <v>79773</v>
      </c>
      <c r="F116" s="527">
        <v>86191</v>
      </c>
      <c r="G116" s="528">
        <v>87599</v>
      </c>
    </row>
    <row r="117" spans="1:7" s="519" customFormat="1" ht="12.75">
      <c r="A117" s="603" t="s">
        <v>1590</v>
      </c>
      <c r="B117" s="600">
        <v>37751</v>
      </c>
      <c r="C117" s="526">
        <v>37447</v>
      </c>
      <c r="D117" s="527">
        <v>7483</v>
      </c>
      <c r="E117" s="527">
        <v>7094</v>
      </c>
      <c r="F117" s="527">
        <v>7092</v>
      </c>
      <c r="G117" s="528">
        <v>7091</v>
      </c>
    </row>
    <row r="118" spans="1:7" s="519" customFormat="1" ht="12.75">
      <c r="A118" s="603" t="s">
        <v>1591</v>
      </c>
      <c r="B118" s="600">
        <v>66578</v>
      </c>
      <c r="C118" s="526">
        <v>64517</v>
      </c>
      <c r="D118" s="527">
        <v>63422</v>
      </c>
      <c r="E118" s="527">
        <v>72679</v>
      </c>
      <c r="F118" s="527">
        <v>79099</v>
      </c>
      <c r="G118" s="528">
        <v>80508</v>
      </c>
    </row>
    <row r="119" spans="1:7" s="519" customFormat="1" ht="12.75">
      <c r="A119" s="604" t="s">
        <v>1588</v>
      </c>
      <c r="B119" s="600">
        <v>66578</v>
      </c>
      <c r="C119" s="526">
        <v>64517</v>
      </c>
      <c r="D119" s="527">
        <v>63422</v>
      </c>
      <c r="E119" s="527">
        <v>72679</v>
      </c>
      <c r="F119" s="527">
        <v>79099</v>
      </c>
      <c r="G119" s="528">
        <v>80508</v>
      </c>
    </row>
    <row r="120" spans="1:7" s="519" customFormat="1" ht="12.75">
      <c r="A120" s="602" t="s">
        <v>1595</v>
      </c>
      <c r="B120" s="600">
        <v>116770</v>
      </c>
      <c r="C120" s="526">
        <v>120273</v>
      </c>
      <c r="D120" s="527">
        <v>108698</v>
      </c>
      <c r="E120" s="527">
        <v>90405</v>
      </c>
      <c r="F120" s="527">
        <v>113044</v>
      </c>
      <c r="G120" s="528">
        <v>120601</v>
      </c>
    </row>
    <row r="121" spans="1:7" s="519" customFormat="1" ht="12.75">
      <c r="A121" s="603" t="s">
        <v>1590</v>
      </c>
      <c r="B121" s="600">
        <v>115522</v>
      </c>
      <c r="C121" s="526">
        <v>119060</v>
      </c>
      <c r="D121" s="527">
        <v>107474</v>
      </c>
      <c r="E121" s="527">
        <v>89376</v>
      </c>
      <c r="F121" s="527">
        <v>111998</v>
      </c>
      <c r="G121" s="528">
        <v>119572</v>
      </c>
    </row>
    <row r="122" spans="1:7" s="519" customFormat="1" ht="12.75">
      <c r="A122" s="603" t="s">
        <v>1591</v>
      </c>
      <c r="B122" s="600">
        <v>1248</v>
      </c>
      <c r="C122" s="526">
        <v>1213</v>
      </c>
      <c r="D122" s="527">
        <v>1224</v>
      </c>
      <c r="E122" s="527">
        <v>1029</v>
      </c>
      <c r="F122" s="527">
        <v>1046</v>
      </c>
      <c r="G122" s="528">
        <v>1029</v>
      </c>
    </row>
    <row r="123" spans="1:7" s="519" customFormat="1" ht="12.75">
      <c r="A123" s="604" t="s">
        <v>1588</v>
      </c>
      <c r="B123" s="600">
        <v>0</v>
      </c>
      <c r="C123" s="526">
        <v>0</v>
      </c>
      <c r="D123" s="527">
        <v>0</v>
      </c>
      <c r="E123" s="527">
        <v>0</v>
      </c>
      <c r="F123" s="527">
        <v>0</v>
      </c>
      <c r="G123" s="528">
        <v>0</v>
      </c>
    </row>
    <row r="124" spans="1:7" s="519" customFormat="1" ht="12.75">
      <c r="A124" s="601" t="s">
        <v>1609</v>
      </c>
      <c r="B124" s="600">
        <v>14650750</v>
      </c>
      <c r="C124" s="526">
        <v>16285522</v>
      </c>
      <c r="D124" s="527">
        <v>17592260</v>
      </c>
      <c r="E124" s="527">
        <v>18097981</v>
      </c>
      <c r="F124" s="527">
        <v>18265643</v>
      </c>
      <c r="G124" s="528">
        <v>18402476</v>
      </c>
    </row>
    <row r="125" spans="1:7" s="519" customFormat="1" ht="12.75">
      <c r="A125" s="602" t="s">
        <v>1592</v>
      </c>
      <c r="B125" s="600">
        <v>16334</v>
      </c>
      <c r="C125" s="526">
        <v>12027</v>
      </c>
      <c r="D125" s="527">
        <v>10392</v>
      </c>
      <c r="E125" s="527">
        <v>6487</v>
      </c>
      <c r="F125" s="527">
        <v>3984</v>
      </c>
      <c r="G125" s="528">
        <v>3983</v>
      </c>
    </row>
    <row r="126" spans="1:7" s="519" customFormat="1" ht="12.75">
      <c r="A126" s="603" t="s">
        <v>1590</v>
      </c>
      <c r="B126" s="600">
        <v>16334</v>
      </c>
      <c r="C126" s="526">
        <v>12027</v>
      </c>
      <c r="D126" s="527">
        <v>10392</v>
      </c>
      <c r="E126" s="527">
        <v>6487</v>
      </c>
      <c r="F126" s="527">
        <v>3984</v>
      </c>
      <c r="G126" s="528">
        <v>3983</v>
      </c>
    </row>
    <row r="127" spans="1:7" s="519" customFormat="1" ht="12.75">
      <c r="A127" s="603" t="s">
        <v>1591</v>
      </c>
      <c r="B127" s="600">
        <v>0</v>
      </c>
      <c r="C127" s="526">
        <v>0</v>
      </c>
      <c r="D127" s="527">
        <v>0</v>
      </c>
      <c r="E127" s="527">
        <v>0</v>
      </c>
      <c r="F127" s="527">
        <v>0</v>
      </c>
      <c r="G127" s="528">
        <v>0</v>
      </c>
    </row>
    <row r="128" spans="1:7" s="519" customFormat="1" ht="12.75">
      <c r="A128" s="604" t="s">
        <v>1588</v>
      </c>
      <c r="B128" s="600">
        <v>0</v>
      </c>
      <c r="C128" s="526">
        <v>0</v>
      </c>
      <c r="D128" s="527">
        <v>0</v>
      </c>
      <c r="E128" s="527">
        <v>0</v>
      </c>
      <c r="F128" s="527">
        <v>0</v>
      </c>
      <c r="G128" s="528">
        <v>0</v>
      </c>
    </row>
    <row r="129" spans="1:7" s="519" customFormat="1" ht="12.75">
      <c r="A129" s="602" t="s">
        <v>1593</v>
      </c>
      <c r="B129" s="600">
        <v>14634416</v>
      </c>
      <c r="C129" s="526">
        <v>16273495</v>
      </c>
      <c r="D129" s="527">
        <v>17581868</v>
      </c>
      <c r="E129" s="527">
        <v>18091494</v>
      </c>
      <c r="F129" s="527">
        <v>18261659</v>
      </c>
      <c r="G129" s="528">
        <v>18398493</v>
      </c>
    </row>
    <row r="130" spans="1:7" s="519" customFormat="1" ht="12.75">
      <c r="A130" s="603" t="s">
        <v>1590</v>
      </c>
      <c r="B130" s="600">
        <v>11678470</v>
      </c>
      <c r="C130" s="526">
        <v>12364387</v>
      </c>
      <c r="D130" s="527">
        <v>12829875</v>
      </c>
      <c r="E130" s="527">
        <v>12800434</v>
      </c>
      <c r="F130" s="527">
        <v>12859000</v>
      </c>
      <c r="G130" s="528">
        <v>12826514</v>
      </c>
    </row>
    <row r="131" spans="1:7" s="519" customFormat="1" ht="12.75">
      <c r="A131" s="603" t="s">
        <v>1591</v>
      </c>
      <c r="B131" s="600">
        <v>2955946</v>
      </c>
      <c r="C131" s="526">
        <v>3909108</v>
      </c>
      <c r="D131" s="527">
        <v>4751993</v>
      </c>
      <c r="E131" s="527">
        <v>5291060</v>
      </c>
      <c r="F131" s="527">
        <v>5402659</v>
      </c>
      <c r="G131" s="528">
        <v>5571979</v>
      </c>
    </row>
    <row r="132" spans="1:7" s="519" customFormat="1" ht="12.75">
      <c r="A132" s="604" t="s">
        <v>1588</v>
      </c>
      <c r="B132" s="600">
        <v>2879297</v>
      </c>
      <c r="C132" s="526">
        <v>3830322</v>
      </c>
      <c r="D132" s="527">
        <v>4625795</v>
      </c>
      <c r="E132" s="527">
        <v>5125350</v>
      </c>
      <c r="F132" s="527">
        <v>5237545</v>
      </c>
      <c r="G132" s="528">
        <v>5406053</v>
      </c>
    </row>
    <row r="133" spans="1:7" s="519" customFormat="1" ht="12.75">
      <c r="A133" s="599" t="s">
        <v>1610</v>
      </c>
      <c r="B133" s="600">
        <v>2080823</v>
      </c>
      <c r="C133" s="526">
        <v>2149640</v>
      </c>
      <c r="D133" s="527">
        <v>2276810</v>
      </c>
      <c r="E133" s="527">
        <v>2404882</v>
      </c>
      <c r="F133" s="527">
        <v>2460735</v>
      </c>
      <c r="G133" s="528">
        <v>2503606</v>
      </c>
    </row>
    <row r="134" spans="1:7" s="519" customFormat="1" ht="12.75">
      <c r="A134" s="599" t="s">
        <v>1611</v>
      </c>
      <c r="B134" s="600">
        <v>-2353121</v>
      </c>
      <c r="C134" s="526">
        <v>-2300257</v>
      </c>
      <c r="D134" s="527">
        <v>-2587843</v>
      </c>
      <c r="E134" s="527">
        <v>-2320831</v>
      </c>
      <c r="F134" s="527">
        <v>-2468963</v>
      </c>
      <c r="G134" s="528">
        <v>-2654402</v>
      </c>
    </row>
    <row r="135" spans="1:7" s="519" customFormat="1" ht="12.75">
      <c r="A135" s="601" t="s">
        <v>1659</v>
      </c>
      <c r="B135" s="600">
        <v>-42527</v>
      </c>
      <c r="C135" s="526">
        <v>-68070</v>
      </c>
      <c r="D135" s="527">
        <v>-36371</v>
      </c>
      <c r="E135" s="527">
        <v>-28769</v>
      </c>
      <c r="F135" s="527">
        <v>-6881</v>
      </c>
      <c r="G135" s="528">
        <v>-21490</v>
      </c>
    </row>
    <row r="136" spans="1:7" s="519" customFormat="1" ht="12.75">
      <c r="A136" s="602" t="s">
        <v>1660</v>
      </c>
      <c r="B136" s="600">
        <v>2515438</v>
      </c>
      <c r="C136" s="526">
        <v>2242708</v>
      </c>
      <c r="D136" s="527">
        <v>2308976</v>
      </c>
      <c r="E136" s="527">
        <v>1691831</v>
      </c>
      <c r="F136" s="527">
        <v>2498688</v>
      </c>
      <c r="G136" s="528">
        <v>1979427</v>
      </c>
    </row>
    <row r="137" spans="1:7" s="519" customFormat="1" ht="12.75">
      <c r="A137" s="603" t="s">
        <v>1590</v>
      </c>
      <c r="B137" s="600">
        <v>1413860</v>
      </c>
      <c r="C137" s="526">
        <v>1329555</v>
      </c>
      <c r="D137" s="527">
        <v>1360902</v>
      </c>
      <c r="E137" s="527">
        <v>1269880</v>
      </c>
      <c r="F137" s="527">
        <v>1864013</v>
      </c>
      <c r="G137" s="528">
        <v>1498266</v>
      </c>
    </row>
    <row r="138" spans="1:7" s="519" customFormat="1" ht="12.75">
      <c r="A138" s="603" t="s">
        <v>1591</v>
      </c>
      <c r="B138" s="600">
        <v>1101578</v>
      </c>
      <c r="C138" s="526">
        <v>913153</v>
      </c>
      <c r="D138" s="527">
        <v>948074</v>
      </c>
      <c r="E138" s="527">
        <v>421951</v>
      </c>
      <c r="F138" s="527">
        <v>634675</v>
      </c>
      <c r="G138" s="528">
        <v>481161</v>
      </c>
    </row>
    <row r="139" spans="1:7" s="519" customFormat="1" ht="12.75">
      <c r="A139" s="604" t="s">
        <v>1588</v>
      </c>
      <c r="B139" s="600">
        <v>937180</v>
      </c>
      <c r="C139" s="526">
        <v>801098</v>
      </c>
      <c r="D139" s="527">
        <v>720913</v>
      </c>
      <c r="E139" s="527">
        <v>299706</v>
      </c>
      <c r="F139" s="527">
        <v>487368</v>
      </c>
      <c r="G139" s="528">
        <v>356520</v>
      </c>
    </row>
    <row r="140" spans="1:7" s="519" customFormat="1" ht="12.75">
      <c r="A140" s="602" t="s">
        <v>1661</v>
      </c>
      <c r="B140" s="600">
        <v>2557965</v>
      </c>
      <c r="C140" s="526">
        <v>2310778</v>
      </c>
      <c r="D140" s="527">
        <v>2345347</v>
      </c>
      <c r="E140" s="527">
        <v>1720600</v>
      </c>
      <c r="F140" s="527">
        <v>2505569</v>
      </c>
      <c r="G140" s="528">
        <v>2000917</v>
      </c>
    </row>
    <row r="141" spans="1:7" s="519" customFormat="1" ht="12.75">
      <c r="A141" s="603" t="s">
        <v>1590</v>
      </c>
      <c r="B141" s="600">
        <v>1456612</v>
      </c>
      <c r="C141" s="526">
        <v>1370322</v>
      </c>
      <c r="D141" s="527">
        <v>1385747</v>
      </c>
      <c r="E141" s="527">
        <v>1308460</v>
      </c>
      <c r="F141" s="527">
        <v>1893591</v>
      </c>
      <c r="G141" s="528">
        <v>1507595</v>
      </c>
    </row>
    <row r="142" spans="1:7" s="519" customFormat="1" ht="12.75">
      <c r="A142" s="603" t="s">
        <v>1591</v>
      </c>
      <c r="B142" s="600">
        <v>1101353</v>
      </c>
      <c r="C142" s="526">
        <v>940456</v>
      </c>
      <c r="D142" s="527">
        <v>959600</v>
      </c>
      <c r="E142" s="527">
        <v>412140</v>
      </c>
      <c r="F142" s="527">
        <v>611978</v>
      </c>
      <c r="G142" s="528">
        <v>493322</v>
      </c>
    </row>
    <row r="143" spans="1:7" s="519" customFormat="1" ht="12.75">
      <c r="A143" s="604" t="s">
        <v>1588</v>
      </c>
      <c r="B143" s="600">
        <v>948781</v>
      </c>
      <c r="C143" s="526">
        <v>828010</v>
      </c>
      <c r="D143" s="527">
        <v>732068</v>
      </c>
      <c r="E143" s="527">
        <v>289618</v>
      </c>
      <c r="F143" s="527">
        <v>464498</v>
      </c>
      <c r="G143" s="528">
        <v>368443</v>
      </c>
    </row>
    <row r="144" spans="1:7" s="519" customFormat="1" ht="12.75">
      <c r="A144" s="601" t="s">
        <v>1662</v>
      </c>
      <c r="B144" s="600">
        <v>-2310594</v>
      </c>
      <c r="C144" s="526">
        <v>-2232187</v>
      </c>
      <c r="D144" s="527">
        <v>-2551472</v>
      </c>
      <c r="E144" s="527">
        <v>-2292062</v>
      </c>
      <c r="F144" s="527">
        <v>-2462082</v>
      </c>
      <c r="G144" s="528">
        <v>-2632912</v>
      </c>
    </row>
    <row r="145" spans="1:7" s="519" customFormat="1" ht="12.75">
      <c r="A145" s="602" t="s">
        <v>1663</v>
      </c>
      <c r="B145" s="600">
        <v>947003</v>
      </c>
      <c r="C145" s="526">
        <v>1145772</v>
      </c>
      <c r="D145" s="527">
        <v>1198157</v>
      </c>
      <c r="E145" s="527">
        <v>1338283</v>
      </c>
      <c r="F145" s="527">
        <v>1458735</v>
      </c>
      <c r="G145" s="528">
        <v>1572884</v>
      </c>
    </row>
    <row r="146" spans="1:7" s="519" customFormat="1" ht="12.75">
      <c r="A146" s="603" t="s">
        <v>1590</v>
      </c>
      <c r="B146" s="600">
        <v>552874</v>
      </c>
      <c r="C146" s="526">
        <v>655412</v>
      </c>
      <c r="D146" s="527">
        <v>647354</v>
      </c>
      <c r="E146" s="527">
        <v>712033</v>
      </c>
      <c r="F146" s="527">
        <v>813266</v>
      </c>
      <c r="G146" s="528">
        <v>876889</v>
      </c>
    </row>
    <row r="147" spans="1:7" s="519" customFormat="1" ht="12.75">
      <c r="A147" s="603" t="s">
        <v>1591</v>
      </c>
      <c r="B147" s="600">
        <v>394129</v>
      </c>
      <c r="C147" s="526">
        <v>490360</v>
      </c>
      <c r="D147" s="527">
        <v>550803</v>
      </c>
      <c r="E147" s="527">
        <v>626250</v>
      </c>
      <c r="F147" s="527">
        <v>645469</v>
      </c>
      <c r="G147" s="528">
        <v>695995</v>
      </c>
    </row>
    <row r="148" spans="1:7" s="519" customFormat="1" ht="12.75">
      <c r="A148" s="604" t="s">
        <v>1588</v>
      </c>
      <c r="B148" s="600">
        <v>354603</v>
      </c>
      <c r="C148" s="526">
        <v>433340</v>
      </c>
      <c r="D148" s="527">
        <v>476629</v>
      </c>
      <c r="E148" s="527">
        <v>532640</v>
      </c>
      <c r="F148" s="527">
        <v>560034</v>
      </c>
      <c r="G148" s="528">
        <v>580109</v>
      </c>
    </row>
    <row r="149" spans="1:7" s="519" customFormat="1" ht="12.75">
      <c r="A149" s="602" t="s">
        <v>1664</v>
      </c>
      <c r="B149" s="600">
        <v>3257597</v>
      </c>
      <c r="C149" s="526">
        <v>3377959</v>
      </c>
      <c r="D149" s="527">
        <v>3749629</v>
      </c>
      <c r="E149" s="527">
        <v>3630345</v>
      </c>
      <c r="F149" s="527">
        <v>3920817</v>
      </c>
      <c r="G149" s="528">
        <v>4205796</v>
      </c>
    </row>
    <row r="150" spans="1:7" s="519" customFormat="1" ht="12.75">
      <c r="A150" s="603" t="s">
        <v>1590</v>
      </c>
      <c r="B150" s="600">
        <v>2460348</v>
      </c>
      <c r="C150" s="526">
        <v>2452597</v>
      </c>
      <c r="D150" s="527">
        <v>2637514</v>
      </c>
      <c r="E150" s="527">
        <v>2622663</v>
      </c>
      <c r="F150" s="527">
        <v>2819316</v>
      </c>
      <c r="G150" s="528">
        <v>3023404</v>
      </c>
    </row>
    <row r="151" spans="1:7" s="519" customFormat="1" ht="12.75">
      <c r="A151" s="603" t="s">
        <v>1591</v>
      </c>
      <c r="B151" s="600">
        <v>797249</v>
      </c>
      <c r="C151" s="526">
        <v>925362</v>
      </c>
      <c r="D151" s="527">
        <v>1112115</v>
      </c>
      <c r="E151" s="527">
        <v>1007682</v>
      </c>
      <c r="F151" s="527">
        <v>1101501</v>
      </c>
      <c r="G151" s="528">
        <v>1182392</v>
      </c>
    </row>
    <row r="152" spans="1:7" s="519" customFormat="1" ht="12.75">
      <c r="A152" s="604" t="s">
        <v>1588</v>
      </c>
      <c r="B152" s="600">
        <v>659394</v>
      </c>
      <c r="C152" s="526">
        <v>791671</v>
      </c>
      <c r="D152" s="527">
        <v>974012</v>
      </c>
      <c r="E152" s="527">
        <v>861867</v>
      </c>
      <c r="F152" s="527">
        <v>898554</v>
      </c>
      <c r="G152" s="528">
        <v>1035151</v>
      </c>
    </row>
    <row r="153" spans="1:7" s="519" customFormat="1" ht="12.75">
      <c r="A153" s="587" t="s">
        <v>1585</v>
      </c>
      <c r="B153" s="593">
        <v>0</v>
      </c>
      <c r="C153" s="520">
        <v>0</v>
      </c>
      <c r="D153" s="521">
        <v>0</v>
      </c>
      <c r="E153" s="521">
        <v>0</v>
      </c>
      <c r="F153" s="521">
        <v>0</v>
      </c>
      <c r="G153" s="522">
        <v>0</v>
      </c>
    </row>
    <row r="154" spans="1:7" s="519" customFormat="1" ht="12.75">
      <c r="A154" s="594" t="s">
        <v>1109</v>
      </c>
      <c r="B154" s="606">
        <v>42300333</v>
      </c>
      <c r="C154" s="523">
        <v>44315190</v>
      </c>
      <c r="D154" s="524">
        <v>46356777</v>
      </c>
      <c r="E154" s="524">
        <v>46534313</v>
      </c>
      <c r="F154" s="524">
        <v>46968999</v>
      </c>
      <c r="G154" s="525">
        <v>47673283</v>
      </c>
    </row>
    <row r="155" spans="1:7" s="519" customFormat="1" ht="12.75">
      <c r="A155" s="599" t="s">
        <v>1665</v>
      </c>
      <c r="B155" s="600">
        <v>255</v>
      </c>
      <c r="C155" s="526">
        <v>255</v>
      </c>
      <c r="D155" s="527">
        <v>255</v>
      </c>
      <c r="E155" s="527">
        <v>266</v>
      </c>
      <c r="F155" s="527">
        <v>255</v>
      </c>
      <c r="G155" s="528">
        <v>255</v>
      </c>
    </row>
    <row r="156" spans="1:7" s="519" customFormat="1" ht="12.75">
      <c r="A156" s="601" t="s">
        <v>1590</v>
      </c>
      <c r="B156" s="600">
        <v>255</v>
      </c>
      <c r="C156" s="526">
        <v>255</v>
      </c>
      <c r="D156" s="527">
        <v>255</v>
      </c>
      <c r="E156" s="527">
        <v>266</v>
      </c>
      <c r="F156" s="527">
        <v>255</v>
      </c>
      <c r="G156" s="528">
        <v>255</v>
      </c>
    </row>
    <row r="157" spans="1:7" s="519" customFormat="1" ht="12.75">
      <c r="A157" s="601" t="s">
        <v>1591</v>
      </c>
      <c r="B157" s="600">
        <v>0</v>
      </c>
      <c r="C157" s="526">
        <v>0</v>
      </c>
      <c r="D157" s="527">
        <v>0</v>
      </c>
      <c r="E157" s="527">
        <v>0</v>
      </c>
      <c r="F157" s="527">
        <v>0</v>
      </c>
      <c r="G157" s="528">
        <v>0</v>
      </c>
    </row>
    <row r="158" spans="1:7" s="519" customFormat="1" ht="12.75">
      <c r="A158" s="602" t="s">
        <v>1588</v>
      </c>
      <c r="B158" s="600">
        <v>0</v>
      </c>
      <c r="C158" s="526">
        <v>0</v>
      </c>
      <c r="D158" s="527">
        <v>0</v>
      </c>
      <c r="E158" s="527">
        <v>0</v>
      </c>
      <c r="F158" s="527">
        <v>0</v>
      </c>
      <c r="G158" s="528">
        <v>0</v>
      </c>
    </row>
    <row r="159" spans="1:7" s="519" customFormat="1" ht="12.75">
      <c r="A159" s="599" t="s">
        <v>1651</v>
      </c>
      <c r="B159" s="600">
        <v>34298331</v>
      </c>
      <c r="C159" s="526">
        <v>35778484</v>
      </c>
      <c r="D159" s="527">
        <v>37095246</v>
      </c>
      <c r="E159" s="527">
        <v>36977878</v>
      </c>
      <c r="F159" s="527">
        <v>36890974</v>
      </c>
      <c r="G159" s="528">
        <v>37464033</v>
      </c>
    </row>
    <row r="160" spans="1:7" s="519" customFormat="1" ht="12.75">
      <c r="A160" s="601" t="s">
        <v>1652</v>
      </c>
      <c r="B160" s="600">
        <v>34260026</v>
      </c>
      <c r="C160" s="526">
        <v>35742572</v>
      </c>
      <c r="D160" s="527">
        <v>37036591</v>
      </c>
      <c r="E160" s="527">
        <v>36887972</v>
      </c>
      <c r="F160" s="527">
        <v>36840916</v>
      </c>
      <c r="G160" s="528">
        <v>37425228</v>
      </c>
    </row>
    <row r="161" spans="1:7" s="519" customFormat="1" ht="12.75">
      <c r="A161" s="602" t="s">
        <v>1666</v>
      </c>
      <c r="B161" s="600">
        <v>12658015</v>
      </c>
      <c r="C161" s="526">
        <v>12795460</v>
      </c>
      <c r="D161" s="527">
        <v>12550592</v>
      </c>
      <c r="E161" s="527">
        <v>11680510</v>
      </c>
      <c r="F161" s="527">
        <v>10594617</v>
      </c>
      <c r="G161" s="528">
        <v>10635620</v>
      </c>
    </row>
    <row r="162" spans="1:7" s="519" customFormat="1" ht="12.75">
      <c r="A162" s="603" t="s">
        <v>1590</v>
      </c>
      <c r="B162" s="600">
        <v>8277144</v>
      </c>
      <c r="C162" s="526">
        <v>8264266</v>
      </c>
      <c r="D162" s="527">
        <v>8409478</v>
      </c>
      <c r="E162" s="527">
        <v>8296806</v>
      </c>
      <c r="F162" s="527">
        <v>7294465</v>
      </c>
      <c r="G162" s="528">
        <v>7357484</v>
      </c>
    </row>
    <row r="163" spans="1:7" s="519" customFormat="1" ht="12.75">
      <c r="A163" s="592" t="s">
        <v>1605</v>
      </c>
      <c r="B163" s="600">
        <v>479711</v>
      </c>
      <c r="C163" s="526">
        <v>641008</v>
      </c>
      <c r="D163" s="527">
        <v>558877</v>
      </c>
      <c r="E163" s="527">
        <v>392532</v>
      </c>
      <c r="F163" s="527">
        <v>460251</v>
      </c>
      <c r="G163" s="528">
        <v>508331</v>
      </c>
    </row>
    <row r="164" spans="1:7" s="519" customFormat="1" ht="12.75">
      <c r="A164" s="592" t="s">
        <v>1607</v>
      </c>
      <c r="B164" s="600">
        <v>4763848</v>
      </c>
      <c r="C164" s="526">
        <v>4649728</v>
      </c>
      <c r="D164" s="527">
        <v>4869983</v>
      </c>
      <c r="E164" s="527">
        <v>4963610</v>
      </c>
      <c r="F164" s="527">
        <v>4195359</v>
      </c>
      <c r="G164" s="528">
        <v>4164218</v>
      </c>
    </row>
    <row r="165" spans="1:7" s="519" customFormat="1" ht="12.75">
      <c r="A165" s="592" t="s">
        <v>1608</v>
      </c>
      <c r="B165" s="600">
        <v>465689</v>
      </c>
      <c r="C165" s="526">
        <v>374249</v>
      </c>
      <c r="D165" s="527">
        <v>356317</v>
      </c>
      <c r="E165" s="527">
        <v>284986</v>
      </c>
      <c r="F165" s="527">
        <v>246759</v>
      </c>
      <c r="G165" s="528">
        <v>349407</v>
      </c>
    </row>
    <row r="166" spans="1:7" s="519" customFormat="1" ht="12.75">
      <c r="A166" s="592" t="s">
        <v>1609</v>
      </c>
      <c r="B166" s="600">
        <v>2567896</v>
      </c>
      <c r="C166" s="526">
        <v>2599281</v>
      </c>
      <c r="D166" s="527">
        <v>2624301</v>
      </c>
      <c r="E166" s="527">
        <v>2655678</v>
      </c>
      <c r="F166" s="527">
        <v>2392096</v>
      </c>
      <c r="G166" s="528">
        <v>2335528</v>
      </c>
    </row>
    <row r="167" spans="1:7" s="519" customFormat="1" ht="12.75">
      <c r="A167" s="603" t="s">
        <v>1591</v>
      </c>
      <c r="B167" s="600">
        <v>4380871</v>
      </c>
      <c r="C167" s="526">
        <v>4531194</v>
      </c>
      <c r="D167" s="527">
        <v>4141114</v>
      </c>
      <c r="E167" s="527">
        <v>3383704</v>
      </c>
      <c r="F167" s="527">
        <v>3300152</v>
      </c>
      <c r="G167" s="528">
        <v>3278136</v>
      </c>
    </row>
    <row r="168" spans="1:7" s="519" customFormat="1" ht="12.75">
      <c r="A168" s="592" t="s">
        <v>1605</v>
      </c>
      <c r="B168" s="600">
        <v>37320</v>
      </c>
      <c r="C168" s="526">
        <v>35360</v>
      </c>
      <c r="D168" s="527">
        <v>36502</v>
      </c>
      <c r="E168" s="527">
        <v>26578</v>
      </c>
      <c r="F168" s="527">
        <v>71738</v>
      </c>
      <c r="G168" s="528">
        <v>19312</v>
      </c>
    </row>
    <row r="169" spans="1:7" s="519" customFormat="1" ht="12.75">
      <c r="A169" s="592" t="s">
        <v>1607</v>
      </c>
      <c r="B169" s="600">
        <v>3091759</v>
      </c>
      <c r="C169" s="526">
        <v>3238697</v>
      </c>
      <c r="D169" s="527">
        <v>2889153</v>
      </c>
      <c r="E169" s="527">
        <v>2371896</v>
      </c>
      <c r="F169" s="527">
        <v>2203452</v>
      </c>
      <c r="G169" s="528">
        <v>2183572</v>
      </c>
    </row>
    <row r="170" spans="1:7" s="519" customFormat="1" ht="12.75">
      <c r="A170" s="592" t="s">
        <v>1608</v>
      </c>
      <c r="B170" s="600">
        <v>161969</v>
      </c>
      <c r="C170" s="526">
        <v>217584</v>
      </c>
      <c r="D170" s="527">
        <v>222426</v>
      </c>
      <c r="E170" s="527">
        <v>216775</v>
      </c>
      <c r="F170" s="527">
        <v>346982</v>
      </c>
      <c r="G170" s="528">
        <v>442807</v>
      </c>
    </row>
    <row r="171" spans="1:7" s="519" customFormat="1" ht="12.75">
      <c r="A171" s="592" t="s">
        <v>1609</v>
      </c>
      <c r="B171" s="600">
        <v>1089823</v>
      </c>
      <c r="C171" s="526">
        <v>1039553</v>
      </c>
      <c r="D171" s="527">
        <v>993033</v>
      </c>
      <c r="E171" s="527">
        <v>768455</v>
      </c>
      <c r="F171" s="527">
        <v>677980</v>
      </c>
      <c r="G171" s="528">
        <v>632445</v>
      </c>
    </row>
    <row r="172" spans="1:7" s="519" customFormat="1" ht="12.75">
      <c r="A172" s="604" t="s">
        <v>1588</v>
      </c>
      <c r="B172" s="600">
        <v>3713991</v>
      </c>
      <c r="C172" s="526">
        <v>3892904</v>
      </c>
      <c r="D172" s="527">
        <v>3400659</v>
      </c>
      <c r="E172" s="527">
        <v>2856131</v>
      </c>
      <c r="F172" s="527">
        <v>2721785</v>
      </c>
      <c r="G172" s="528">
        <v>2644750</v>
      </c>
    </row>
    <row r="173" spans="1:7" s="519" customFormat="1" ht="12.75">
      <c r="A173" s="592" t="s">
        <v>1605</v>
      </c>
      <c r="B173" s="600">
        <v>37232</v>
      </c>
      <c r="C173" s="526">
        <v>35242</v>
      </c>
      <c r="D173" s="527">
        <v>36308</v>
      </c>
      <c r="E173" s="527">
        <v>25797</v>
      </c>
      <c r="F173" s="527">
        <v>71004</v>
      </c>
      <c r="G173" s="528">
        <v>19221</v>
      </c>
    </row>
    <row r="174" spans="1:7" s="519" customFormat="1" ht="12.75">
      <c r="A174" s="592" t="s">
        <v>1607</v>
      </c>
      <c r="B174" s="600">
        <v>2584836</v>
      </c>
      <c r="C174" s="526">
        <v>2748315</v>
      </c>
      <c r="D174" s="527">
        <v>2334170</v>
      </c>
      <c r="E174" s="527">
        <v>2014412</v>
      </c>
      <c r="F174" s="527">
        <v>1816457</v>
      </c>
      <c r="G174" s="528">
        <v>1719943</v>
      </c>
    </row>
    <row r="175" spans="1:7" s="519" customFormat="1" ht="12.75">
      <c r="A175" s="592" t="s">
        <v>1608</v>
      </c>
      <c r="B175" s="600">
        <v>143998</v>
      </c>
      <c r="C175" s="526">
        <v>199417</v>
      </c>
      <c r="D175" s="527">
        <v>185087</v>
      </c>
      <c r="E175" s="527">
        <v>185219</v>
      </c>
      <c r="F175" s="527">
        <v>298295</v>
      </c>
      <c r="G175" s="528">
        <v>405948</v>
      </c>
    </row>
    <row r="176" spans="1:7" s="519" customFormat="1" ht="12.75">
      <c r="A176" s="592" t="s">
        <v>1609</v>
      </c>
      <c r="B176" s="600">
        <v>947925</v>
      </c>
      <c r="C176" s="526">
        <v>909930</v>
      </c>
      <c r="D176" s="527">
        <v>845094</v>
      </c>
      <c r="E176" s="527">
        <v>630703</v>
      </c>
      <c r="F176" s="527">
        <v>536029</v>
      </c>
      <c r="G176" s="528">
        <v>499638</v>
      </c>
    </row>
    <row r="177" spans="1:7" s="519" customFormat="1" ht="12.75">
      <c r="A177" s="602" t="s">
        <v>1620</v>
      </c>
      <c r="B177" s="600">
        <v>17777244</v>
      </c>
      <c r="C177" s="526">
        <v>18738467</v>
      </c>
      <c r="D177" s="527">
        <v>19897474</v>
      </c>
      <c r="E177" s="527">
        <v>20780567</v>
      </c>
      <c r="F177" s="527">
        <v>22097275</v>
      </c>
      <c r="G177" s="528">
        <v>22792098</v>
      </c>
    </row>
    <row r="178" spans="1:7" s="519" customFormat="1" ht="12.75">
      <c r="A178" s="603" t="s">
        <v>1590</v>
      </c>
      <c r="B178" s="600">
        <v>7496123</v>
      </c>
      <c r="C178" s="526">
        <v>7949043</v>
      </c>
      <c r="D178" s="527">
        <v>8439818</v>
      </c>
      <c r="E178" s="527">
        <v>8548101</v>
      </c>
      <c r="F178" s="527">
        <v>8987733</v>
      </c>
      <c r="G178" s="528">
        <v>8903032</v>
      </c>
    </row>
    <row r="179" spans="1:7" s="519" customFormat="1" ht="12.75">
      <c r="A179" s="592" t="s">
        <v>1605</v>
      </c>
      <c r="B179" s="600">
        <v>444629</v>
      </c>
      <c r="C179" s="526">
        <v>469135</v>
      </c>
      <c r="D179" s="527">
        <v>556994</v>
      </c>
      <c r="E179" s="527">
        <v>347963</v>
      </c>
      <c r="F179" s="527">
        <v>382002</v>
      </c>
      <c r="G179" s="528">
        <v>373046</v>
      </c>
    </row>
    <row r="180" spans="1:7" s="519" customFormat="1" ht="12.75">
      <c r="A180" s="592" t="s">
        <v>1607</v>
      </c>
      <c r="B180" s="600">
        <v>2347711</v>
      </c>
      <c r="C180" s="526">
        <v>2510517</v>
      </c>
      <c r="D180" s="527">
        <v>2513911</v>
      </c>
      <c r="E180" s="527">
        <v>2713868</v>
      </c>
      <c r="F180" s="527">
        <v>2626626</v>
      </c>
      <c r="G180" s="528">
        <v>2442546</v>
      </c>
    </row>
    <row r="181" spans="1:7" s="519" customFormat="1" ht="12.75">
      <c r="A181" s="592" t="s">
        <v>1608</v>
      </c>
      <c r="B181" s="600">
        <v>908190</v>
      </c>
      <c r="C181" s="526">
        <v>1078973</v>
      </c>
      <c r="D181" s="527">
        <v>1149254</v>
      </c>
      <c r="E181" s="527">
        <v>821015</v>
      </c>
      <c r="F181" s="527">
        <v>781409</v>
      </c>
      <c r="G181" s="528">
        <v>744693</v>
      </c>
    </row>
    <row r="182" spans="1:7" s="519" customFormat="1" ht="12.75">
      <c r="A182" s="592" t="s">
        <v>1609</v>
      </c>
      <c r="B182" s="600">
        <v>3795593</v>
      </c>
      <c r="C182" s="526">
        <v>3890418</v>
      </c>
      <c r="D182" s="527">
        <v>4219659</v>
      </c>
      <c r="E182" s="527">
        <v>4665255</v>
      </c>
      <c r="F182" s="527">
        <v>5197696</v>
      </c>
      <c r="G182" s="528">
        <v>5342747</v>
      </c>
    </row>
    <row r="183" spans="1:7" s="519" customFormat="1" ht="12.75">
      <c r="A183" s="603" t="s">
        <v>1591</v>
      </c>
      <c r="B183" s="600">
        <v>10281121</v>
      </c>
      <c r="C183" s="526">
        <v>10789424</v>
      </c>
      <c r="D183" s="527">
        <v>11457656</v>
      </c>
      <c r="E183" s="527">
        <v>12232466</v>
      </c>
      <c r="F183" s="527">
        <v>13109542</v>
      </c>
      <c r="G183" s="528">
        <v>13889066</v>
      </c>
    </row>
    <row r="184" spans="1:7" s="519" customFormat="1" ht="12.75">
      <c r="A184" s="592" t="s">
        <v>1605</v>
      </c>
      <c r="B184" s="600">
        <v>28992</v>
      </c>
      <c r="C184" s="526">
        <v>22686</v>
      </c>
      <c r="D184" s="527">
        <v>21617</v>
      </c>
      <c r="E184" s="527">
        <v>19262</v>
      </c>
      <c r="F184" s="527">
        <v>6566</v>
      </c>
      <c r="G184" s="528">
        <v>34312</v>
      </c>
    </row>
    <row r="185" spans="1:7" s="519" customFormat="1" ht="12.75">
      <c r="A185" s="592" t="s">
        <v>1607</v>
      </c>
      <c r="B185" s="600">
        <v>2545235</v>
      </c>
      <c r="C185" s="526">
        <v>2623311</v>
      </c>
      <c r="D185" s="527">
        <v>2751949</v>
      </c>
      <c r="E185" s="527">
        <v>3029034</v>
      </c>
      <c r="F185" s="527">
        <v>2873226</v>
      </c>
      <c r="G185" s="528">
        <v>3074848</v>
      </c>
    </row>
    <row r="186" spans="1:7" s="519" customFormat="1" ht="12.75">
      <c r="A186" s="592" t="s">
        <v>1608</v>
      </c>
      <c r="B186" s="600">
        <v>177948</v>
      </c>
      <c r="C186" s="526">
        <v>221797</v>
      </c>
      <c r="D186" s="527">
        <v>273742</v>
      </c>
      <c r="E186" s="527">
        <v>641427</v>
      </c>
      <c r="F186" s="527">
        <v>1095409</v>
      </c>
      <c r="G186" s="528">
        <v>1298695</v>
      </c>
    </row>
    <row r="187" spans="1:7" s="519" customFormat="1" ht="12.75">
      <c r="A187" s="592" t="s">
        <v>1609</v>
      </c>
      <c r="B187" s="600">
        <v>7528946</v>
      </c>
      <c r="C187" s="526">
        <v>7921630</v>
      </c>
      <c r="D187" s="527">
        <v>8410348</v>
      </c>
      <c r="E187" s="527">
        <v>8542743</v>
      </c>
      <c r="F187" s="527">
        <v>9134341</v>
      </c>
      <c r="G187" s="528">
        <v>9481211</v>
      </c>
    </row>
    <row r="188" spans="1:7" s="519" customFormat="1" ht="12.75">
      <c r="A188" s="604" t="s">
        <v>1588</v>
      </c>
      <c r="B188" s="600">
        <v>8421996</v>
      </c>
      <c r="C188" s="526">
        <v>8861070</v>
      </c>
      <c r="D188" s="527">
        <v>9267087</v>
      </c>
      <c r="E188" s="527">
        <v>10229938</v>
      </c>
      <c r="F188" s="527">
        <v>11086398</v>
      </c>
      <c r="G188" s="528">
        <v>12073852</v>
      </c>
    </row>
    <row r="189" spans="1:7" s="519" customFormat="1" ht="12.75">
      <c r="A189" s="592" t="s">
        <v>1605</v>
      </c>
      <c r="B189" s="600">
        <v>25367</v>
      </c>
      <c r="C189" s="526">
        <v>19049</v>
      </c>
      <c r="D189" s="527">
        <v>17609</v>
      </c>
      <c r="E189" s="527">
        <v>15196</v>
      </c>
      <c r="F189" s="527">
        <v>5374</v>
      </c>
      <c r="G189" s="528">
        <v>33189</v>
      </c>
    </row>
    <row r="190" spans="1:7" s="519" customFormat="1" ht="12.75">
      <c r="A190" s="592" t="s">
        <v>1607</v>
      </c>
      <c r="B190" s="600">
        <v>2087648</v>
      </c>
      <c r="C190" s="526">
        <v>2120699</v>
      </c>
      <c r="D190" s="527">
        <v>2158210</v>
      </c>
      <c r="E190" s="527">
        <v>2546627</v>
      </c>
      <c r="F190" s="527">
        <v>2419465</v>
      </c>
      <c r="G190" s="528">
        <v>2780456</v>
      </c>
    </row>
    <row r="191" spans="1:7" s="519" customFormat="1" ht="12.75">
      <c r="A191" s="592" t="s">
        <v>1608</v>
      </c>
      <c r="B191" s="600">
        <v>162578</v>
      </c>
      <c r="C191" s="526">
        <v>191132</v>
      </c>
      <c r="D191" s="527">
        <v>241817</v>
      </c>
      <c r="E191" s="527">
        <v>620028</v>
      </c>
      <c r="F191" s="527">
        <v>1075290</v>
      </c>
      <c r="G191" s="528">
        <v>1278880</v>
      </c>
    </row>
    <row r="192" spans="1:7" s="519" customFormat="1" ht="12.75">
      <c r="A192" s="592" t="s">
        <v>1609</v>
      </c>
      <c r="B192" s="600">
        <v>6146403</v>
      </c>
      <c r="C192" s="526">
        <v>6530190</v>
      </c>
      <c r="D192" s="527">
        <v>6849451</v>
      </c>
      <c r="E192" s="527">
        <v>7048087</v>
      </c>
      <c r="F192" s="527">
        <v>7586269</v>
      </c>
      <c r="G192" s="528">
        <v>7981327</v>
      </c>
    </row>
    <row r="193" spans="1:7" s="519" customFormat="1" ht="25.5">
      <c r="A193" s="602" t="s">
        <v>1621</v>
      </c>
      <c r="B193" s="600">
        <v>3824767</v>
      </c>
      <c r="C193" s="526">
        <v>4208645</v>
      </c>
      <c r="D193" s="527">
        <v>4588525</v>
      </c>
      <c r="E193" s="527">
        <v>4426895</v>
      </c>
      <c r="F193" s="527">
        <v>4149024</v>
      </c>
      <c r="G193" s="528">
        <v>3997510</v>
      </c>
    </row>
    <row r="194" spans="1:7" s="519" customFormat="1" ht="12.75">
      <c r="A194" s="603" t="s">
        <v>1590</v>
      </c>
      <c r="B194" s="600">
        <v>1841793</v>
      </c>
      <c r="C194" s="526">
        <v>1979609</v>
      </c>
      <c r="D194" s="527">
        <v>2137328</v>
      </c>
      <c r="E194" s="527">
        <v>2130729</v>
      </c>
      <c r="F194" s="527">
        <v>1987703</v>
      </c>
      <c r="G194" s="528">
        <v>1899726</v>
      </c>
    </row>
    <row r="195" spans="1:7" s="519" customFormat="1" ht="12.75">
      <c r="A195" s="592" t="s">
        <v>1605</v>
      </c>
      <c r="B195" s="600">
        <v>0</v>
      </c>
      <c r="C195" s="526">
        <v>0</v>
      </c>
      <c r="D195" s="527">
        <v>0</v>
      </c>
      <c r="E195" s="527">
        <v>0</v>
      </c>
      <c r="F195" s="527">
        <v>0</v>
      </c>
      <c r="G195" s="528">
        <v>0</v>
      </c>
    </row>
    <row r="196" spans="1:7" s="519" customFormat="1" ht="12.75">
      <c r="A196" s="592" t="s">
        <v>1607</v>
      </c>
      <c r="B196" s="600">
        <v>25704</v>
      </c>
      <c r="C196" s="526">
        <v>5855</v>
      </c>
      <c r="D196" s="527">
        <v>3725</v>
      </c>
      <c r="E196" s="527">
        <v>39317</v>
      </c>
      <c r="F196" s="527">
        <v>46858</v>
      </c>
      <c r="G196" s="528">
        <v>38501</v>
      </c>
    </row>
    <row r="197" spans="1:7" s="519" customFormat="1" ht="12.75">
      <c r="A197" s="592" t="s">
        <v>1608</v>
      </c>
      <c r="B197" s="600">
        <v>1000</v>
      </c>
      <c r="C197" s="526">
        <v>0</v>
      </c>
      <c r="D197" s="527">
        <v>0</v>
      </c>
      <c r="E197" s="527">
        <v>2954</v>
      </c>
      <c r="F197" s="527">
        <v>5645</v>
      </c>
      <c r="G197" s="528">
        <v>2946</v>
      </c>
    </row>
    <row r="198" spans="1:7" s="519" customFormat="1" ht="12.75">
      <c r="A198" s="592" t="s">
        <v>1609</v>
      </c>
      <c r="B198" s="600">
        <v>1815089</v>
      </c>
      <c r="C198" s="526">
        <v>1973754</v>
      </c>
      <c r="D198" s="527">
        <v>2133603</v>
      </c>
      <c r="E198" s="527">
        <v>2088458</v>
      </c>
      <c r="F198" s="527">
        <v>1935200</v>
      </c>
      <c r="G198" s="528">
        <v>1858279</v>
      </c>
    </row>
    <row r="199" spans="1:7" s="519" customFormat="1" ht="12.75">
      <c r="A199" s="603" t="s">
        <v>1591</v>
      </c>
      <c r="B199" s="600">
        <v>1982974</v>
      </c>
      <c r="C199" s="526">
        <v>2229036</v>
      </c>
      <c r="D199" s="527">
        <v>2451197</v>
      </c>
      <c r="E199" s="527">
        <v>2296166</v>
      </c>
      <c r="F199" s="527">
        <v>2161321</v>
      </c>
      <c r="G199" s="528">
        <v>2097784</v>
      </c>
    </row>
    <row r="200" spans="1:7" s="519" customFormat="1" ht="12.75">
      <c r="A200" s="592" t="s">
        <v>1605</v>
      </c>
      <c r="B200" s="600">
        <v>0</v>
      </c>
      <c r="C200" s="526">
        <v>0</v>
      </c>
      <c r="D200" s="527">
        <v>0</v>
      </c>
      <c r="E200" s="527">
        <v>0</v>
      </c>
      <c r="F200" s="527">
        <v>0</v>
      </c>
      <c r="G200" s="528">
        <v>0</v>
      </c>
    </row>
    <row r="201" spans="1:7" s="519" customFormat="1" ht="12.75">
      <c r="A201" s="592" t="s">
        <v>1607</v>
      </c>
      <c r="B201" s="600">
        <v>17739</v>
      </c>
      <c r="C201" s="526">
        <v>28721</v>
      </c>
      <c r="D201" s="527">
        <v>31055</v>
      </c>
      <c r="E201" s="527">
        <v>12614</v>
      </c>
      <c r="F201" s="527">
        <v>21757</v>
      </c>
      <c r="G201" s="528">
        <v>39537</v>
      </c>
    </row>
    <row r="202" spans="1:7" s="519" customFormat="1" ht="12.75">
      <c r="A202" s="592" t="s">
        <v>1608</v>
      </c>
      <c r="B202" s="600">
        <v>0</v>
      </c>
      <c r="C202" s="526">
        <v>0</v>
      </c>
      <c r="D202" s="527">
        <v>0</v>
      </c>
      <c r="E202" s="527">
        <v>0</v>
      </c>
      <c r="F202" s="527">
        <v>0</v>
      </c>
      <c r="G202" s="528">
        <v>4762</v>
      </c>
    </row>
    <row r="203" spans="1:7" s="519" customFormat="1" ht="12.75">
      <c r="A203" s="592" t="s">
        <v>1609</v>
      </c>
      <c r="B203" s="600">
        <v>1965235</v>
      </c>
      <c r="C203" s="526">
        <v>2200315</v>
      </c>
      <c r="D203" s="527">
        <v>2420142</v>
      </c>
      <c r="E203" s="527">
        <v>2283552</v>
      </c>
      <c r="F203" s="527">
        <v>2139564</v>
      </c>
      <c r="G203" s="528">
        <v>2053485</v>
      </c>
    </row>
    <row r="204" spans="1:7" s="519" customFormat="1" ht="12.75">
      <c r="A204" s="604" t="s">
        <v>1588</v>
      </c>
      <c r="B204" s="600">
        <v>1664592</v>
      </c>
      <c r="C204" s="526">
        <v>1918542</v>
      </c>
      <c r="D204" s="527">
        <v>2094491</v>
      </c>
      <c r="E204" s="527">
        <v>1956459</v>
      </c>
      <c r="F204" s="527">
        <v>1814119</v>
      </c>
      <c r="G204" s="528">
        <v>1765529</v>
      </c>
    </row>
    <row r="205" spans="1:7" s="519" customFormat="1" ht="12.75">
      <c r="A205" s="592" t="s">
        <v>1605</v>
      </c>
      <c r="B205" s="600">
        <v>0</v>
      </c>
      <c r="C205" s="526">
        <v>0</v>
      </c>
      <c r="D205" s="527">
        <v>0</v>
      </c>
      <c r="E205" s="527">
        <v>0</v>
      </c>
      <c r="F205" s="527">
        <v>0</v>
      </c>
      <c r="G205" s="528">
        <v>0</v>
      </c>
    </row>
    <row r="206" spans="1:7" s="519" customFormat="1" ht="12.75">
      <c r="A206" s="592" t="s">
        <v>1607</v>
      </c>
      <c r="B206" s="600">
        <v>8432</v>
      </c>
      <c r="C206" s="526">
        <v>25676</v>
      </c>
      <c r="D206" s="527">
        <v>28099</v>
      </c>
      <c r="E206" s="527">
        <v>10055</v>
      </c>
      <c r="F206" s="527">
        <v>19340</v>
      </c>
      <c r="G206" s="528">
        <v>37820</v>
      </c>
    </row>
    <row r="207" spans="1:7" s="519" customFormat="1" ht="12.75">
      <c r="A207" s="592" t="s">
        <v>1608</v>
      </c>
      <c r="B207" s="600">
        <v>0</v>
      </c>
      <c r="C207" s="526">
        <v>0</v>
      </c>
      <c r="D207" s="527">
        <v>0</v>
      </c>
      <c r="E207" s="527">
        <v>0</v>
      </c>
      <c r="F207" s="527">
        <v>0</v>
      </c>
      <c r="G207" s="528">
        <v>4762</v>
      </c>
    </row>
    <row r="208" spans="1:7" s="519" customFormat="1" ht="12.75">
      <c r="A208" s="592" t="s">
        <v>1609</v>
      </c>
      <c r="B208" s="600">
        <v>1656160</v>
      </c>
      <c r="C208" s="526">
        <v>1892866</v>
      </c>
      <c r="D208" s="527">
        <v>2066392</v>
      </c>
      <c r="E208" s="527">
        <v>1946404</v>
      </c>
      <c r="F208" s="527">
        <v>1794779</v>
      </c>
      <c r="G208" s="528">
        <v>1722947</v>
      </c>
    </row>
    <row r="209" spans="1:7" s="519" customFormat="1" ht="38.25">
      <c r="A209" s="601" t="s">
        <v>1667</v>
      </c>
      <c r="B209" s="600">
        <v>38305</v>
      </c>
      <c r="C209" s="526">
        <v>35912</v>
      </c>
      <c r="D209" s="527">
        <v>58655</v>
      </c>
      <c r="E209" s="527">
        <v>89906</v>
      </c>
      <c r="F209" s="527">
        <v>50058</v>
      </c>
      <c r="G209" s="528">
        <v>38805</v>
      </c>
    </row>
    <row r="210" spans="1:7" s="519" customFormat="1" ht="12.75">
      <c r="A210" s="602" t="s">
        <v>1590</v>
      </c>
      <c r="B210" s="600">
        <v>18853</v>
      </c>
      <c r="C210" s="526">
        <v>16833</v>
      </c>
      <c r="D210" s="527">
        <v>42050</v>
      </c>
      <c r="E210" s="527">
        <v>82391</v>
      </c>
      <c r="F210" s="527">
        <v>45560</v>
      </c>
      <c r="G210" s="528">
        <v>34477</v>
      </c>
    </row>
    <row r="211" spans="1:7" s="519" customFormat="1" ht="12.75">
      <c r="A211" s="602" t="s">
        <v>1591</v>
      </c>
      <c r="B211" s="600">
        <v>19452</v>
      </c>
      <c r="C211" s="526">
        <v>19079</v>
      </c>
      <c r="D211" s="527">
        <v>16605</v>
      </c>
      <c r="E211" s="527">
        <v>7515</v>
      </c>
      <c r="F211" s="527">
        <v>4498</v>
      </c>
      <c r="G211" s="528">
        <v>4328</v>
      </c>
    </row>
    <row r="212" spans="1:7" s="519" customFormat="1" ht="12.75">
      <c r="A212" s="603" t="s">
        <v>1588</v>
      </c>
      <c r="B212" s="600">
        <v>19452</v>
      </c>
      <c r="C212" s="526">
        <v>19079</v>
      </c>
      <c r="D212" s="527">
        <v>16060</v>
      </c>
      <c r="E212" s="527">
        <v>6962</v>
      </c>
      <c r="F212" s="527">
        <v>3912</v>
      </c>
      <c r="G212" s="528">
        <v>3776</v>
      </c>
    </row>
    <row r="213" spans="1:7" s="519" customFormat="1" ht="25.5">
      <c r="A213" s="599" t="s">
        <v>1624</v>
      </c>
      <c r="B213" s="600">
        <v>8001747</v>
      </c>
      <c r="C213" s="526">
        <v>8536451</v>
      </c>
      <c r="D213" s="527">
        <v>9261276</v>
      </c>
      <c r="E213" s="527">
        <v>9556169</v>
      </c>
      <c r="F213" s="527">
        <v>10077770</v>
      </c>
      <c r="G213" s="528">
        <v>10208995</v>
      </c>
    </row>
    <row r="214" spans="1:7" s="519" customFormat="1" ht="38.25">
      <c r="A214" s="601" t="s">
        <v>1653</v>
      </c>
      <c r="B214" s="600">
        <v>1335580</v>
      </c>
      <c r="C214" s="526">
        <v>1479264</v>
      </c>
      <c r="D214" s="527">
        <v>1617728</v>
      </c>
      <c r="E214" s="527">
        <v>1465405</v>
      </c>
      <c r="F214" s="527">
        <v>1385190</v>
      </c>
      <c r="G214" s="528">
        <v>1295188</v>
      </c>
    </row>
    <row r="215" spans="1:7" s="519" customFormat="1" ht="12.75">
      <c r="A215" s="603" t="s">
        <v>1590</v>
      </c>
      <c r="B215" s="600">
        <v>455555</v>
      </c>
      <c r="C215" s="526">
        <v>462914</v>
      </c>
      <c r="D215" s="527">
        <v>556984</v>
      </c>
      <c r="E215" s="527">
        <v>463454</v>
      </c>
      <c r="F215" s="527">
        <v>424722</v>
      </c>
      <c r="G215" s="528">
        <v>424321</v>
      </c>
    </row>
    <row r="216" spans="1:7" s="519" customFormat="1" ht="12.75">
      <c r="A216" s="603" t="s">
        <v>1591</v>
      </c>
      <c r="B216" s="600">
        <v>880025</v>
      </c>
      <c r="C216" s="526">
        <v>1016350</v>
      </c>
      <c r="D216" s="527">
        <v>1060744</v>
      </c>
      <c r="E216" s="527">
        <v>1001951</v>
      </c>
      <c r="F216" s="527">
        <v>960468</v>
      </c>
      <c r="G216" s="528">
        <v>870867</v>
      </c>
    </row>
    <row r="217" spans="1:7" s="519" customFormat="1" ht="12.75">
      <c r="A217" s="604" t="s">
        <v>1588</v>
      </c>
      <c r="B217" s="600">
        <v>702963</v>
      </c>
      <c r="C217" s="526">
        <v>800664</v>
      </c>
      <c r="D217" s="527">
        <v>826017</v>
      </c>
      <c r="E217" s="527">
        <v>779979</v>
      </c>
      <c r="F217" s="527">
        <v>742272</v>
      </c>
      <c r="G217" s="528">
        <v>685139</v>
      </c>
    </row>
    <row r="218" spans="1:7" s="519" customFormat="1" ht="12.75">
      <c r="A218" s="601" t="s">
        <v>1668</v>
      </c>
      <c r="B218" s="600">
        <v>103913</v>
      </c>
      <c r="C218" s="526">
        <v>113485</v>
      </c>
      <c r="D218" s="527">
        <v>109178</v>
      </c>
      <c r="E218" s="527">
        <v>118605</v>
      </c>
      <c r="F218" s="527">
        <v>125089</v>
      </c>
      <c r="G218" s="528">
        <v>111071</v>
      </c>
    </row>
    <row r="219" spans="1:7" s="519" customFormat="1" ht="12.75">
      <c r="A219" s="602" t="s">
        <v>1590</v>
      </c>
      <c r="B219" s="600">
        <v>40981</v>
      </c>
      <c r="C219" s="526">
        <v>42011</v>
      </c>
      <c r="D219" s="527">
        <v>36133</v>
      </c>
      <c r="E219" s="527">
        <v>33429</v>
      </c>
      <c r="F219" s="527">
        <v>33192</v>
      </c>
      <c r="G219" s="528">
        <v>34168</v>
      </c>
    </row>
    <row r="220" spans="1:7" s="519" customFormat="1" ht="12.75">
      <c r="A220" s="602" t="s">
        <v>1591</v>
      </c>
      <c r="B220" s="600">
        <v>62932</v>
      </c>
      <c r="C220" s="526">
        <v>71474</v>
      </c>
      <c r="D220" s="527">
        <v>73045</v>
      </c>
      <c r="E220" s="527">
        <v>85176</v>
      </c>
      <c r="F220" s="527">
        <v>91897</v>
      </c>
      <c r="G220" s="528">
        <v>76903</v>
      </c>
    </row>
    <row r="221" spans="1:7" s="519" customFormat="1" ht="12.75">
      <c r="A221" s="603" t="s">
        <v>1588</v>
      </c>
      <c r="B221" s="600">
        <v>62932</v>
      </c>
      <c r="C221" s="526">
        <v>71474</v>
      </c>
      <c r="D221" s="527">
        <v>73045</v>
      </c>
      <c r="E221" s="527">
        <v>85176</v>
      </c>
      <c r="F221" s="527">
        <v>91897</v>
      </c>
      <c r="G221" s="528">
        <v>76903</v>
      </c>
    </row>
    <row r="222" spans="1:7" s="519" customFormat="1" ht="12.75">
      <c r="A222" s="601" t="s">
        <v>1654</v>
      </c>
      <c r="B222" s="600">
        <v>6562254</v>
      </c>
      <c r="C222" s="526">
        <v>6943702</v>
      </c>
      <c r="D222" s="527">
        <v>7534370</v>
      </c>
      <c r="E222" s="527">
        <v>7972159</v>
      </c>
      <c r="F222" s="527">
        <v>8567491</v>
      </c>
      <c r="G222" s="528">
        <v>8802736</v>
      </c>
    </row>
    <row r="223" spans="1:7" s="519" customFormat="1" ht="12.75">
      <c r="A223" s="602" t="s">
        <v>1628</v>
      </c>
      <c r="B223" s="600">
        <v>2169081</v>
      </c>
      <c r="C223" s="526">
        <v>2311873</v>
      </c>
      <c r="D223" s="527">
        <v>2538339</v>
      </c>
      <c r="E223" s="527">
        <v>2693339</v>
      </c>
      <c r="F223" s="527">
        <v>3065939</v>
      </c>
      <c r="G223" s="528">
        <v>3174614</v>
      </c>
    </row>
    <row r="224" spans="1:7" s="519" customFormat="1" ht="12.75">
      <c r="A224" s="602" t="s">
        <v>1629</v>
      </c>
      <c r="B224" s="600">
        <v>3049216</v>
      </c>
      <c r="C224" s="526">
        <v>3407801</v>
      </c>
      <c r="D224" s="527">
        <v>3416313</v>
      </c>
      <c r="E224" s="527">
        <v>3426370</v>
      </c>
      <c r="F224" s="527">
        <v>3779506</v>
      </c>
      <c r="G224" s="528">
        <v>4144552</v>
      </c>
    </row>
    <row r="225" spans="1:7" s="519" customFormat="1" ht="12.75">
      <c r="A225" s="602" t="s">
        <v>1630</v>
      </c>
      <c r="B225" s="600">
        <v>1343957</v>
      </c>
      <c r="C225" s="526">
        <v>1224028</v>
      </c>
      <c r="D225" s="527">
        <v>1579718</v>
      </c>
      <c r="E225" s="527">
        <v>1852450</v>
      </c>
      <c r="F225" s="527">
        <v>1722046</v>
      </c>
      <c r="G225" s="528">
        <v>1483570</v>
      </c>
    </row>
    <row r="226" spans="1:7" s="519" customFormat="1" ht="12.75">
      <c r="A226" s="607" t="s">
        <v>1585</v>
      </c>
      <c r="B226" s="608">
        <v>0</v>
      </c>
      <c r="C226" s="540">
        <v>0</v>
      </c>
      <c r="D226" s="540">
        <v>0</v>
      </c>
      <c r="E226" s="540">
        <v>0</v>
      </c>
      <c r="F226" s="540">
        <v>0</v>
      </c>
      <c r="G226" s="609">
        <v>0</v>
      </c>
    </row>
    <row r="227" s="519" customFormat="1" ht="29.25">
      <c r="A227" s="610" t="s">
        <v>1670</v>
      </c>
    </row>
    <row r="228" s="519" customFormat="1" ht="13.5">
      <c r="A228" s="611" t="s">
        <v>1671</v>
      </c>
    </row>
    <row r="229" s="519" customFormat="1" ht="12.75"/>
    <row r="230" s="519" customFormat="1" ht="12.75"/>
    <row r="231" s="519" customFormat="1" ht="12.75"/>
    <row r="232" s="519" customFormat="1" ht="12.75"/>
    <row r="233" s="519" customFormat="1" ht="12.75"/>
    <row r="234" s="519" customFormat="1" ht="12.75"/>
    <row r="235" s="519" customFormat="1" ht="12.75"/>
    <row r="236" s="519" customFormat="1" ht="12.75"/>
    <row r="237" s="519" customFormat="1" ht="12.75"/>
    <row r="238" s="519" customFormat="1" ht="12.75"/>
    <row r="239" s="519" customFormat="1" ht="12.75"/>
    <row r="240" s="519" customFormat="1" ht="12.75"/>
    <row r="241" s="519" customFormat="1" ht="12.75"/>
    <row r="242" s="519" customFormat="1" ht="12.75"/>
    <row r="243" s="519" customFormat="1" ht="12.75"/>
    <row r="244" s="519" customFormat="1" ht="12.75"/>
    <row r="245" s="519" customFormat="1" ht="12.75"/>
    <row r="246" s="519" customFormat="1" ht="12.75"/>
    <row r="247" s="519" customFormat="1" ht="12.75"/>
    <row r="248" s="519" customFormat="1" ht="12.75"/>
    <row r="249" s="519" customFormat="1" ht="12.75"/>
    <row r="250" s="519" customFormat="1" ht="12.75"/>
    <row r="251" s="519" customFormat="1" ht="12.75"/>
    <row r="252" s="519" customFormat="1" ht="12.75"/>
    <row r="253" s="519" customFormat="1" ht="12.75"/>
    <row r="254" s="519" customFormat="1" ht="12.75"/>
    <row r="255" s="519" customFormat="1" ht="12.75"/>
    <row r="256" s="519" customFormat="1" ht="12.75"/>
    <row r="257" s="519" customFormat="1" ht="12.75"/>
    <row r="258" s="519" customFormat="1" ht="12.75"/>
  </sheetData>
  <printOptions horizontalCentered="1"/>
  <pageMargins left="0.28" right="0.3937007874015748" top="0.4330708661417323" bottom="0.3937007874015748" header="0.1968503937007874" footer="0.2755905511811024"/>
  <pageSetup fitToHeight="7" horizontalDpi="600" verticalDpi="600" orientation="portrait" paperSize="9" scale="80" r:id="rId1"/>
  <rowBreaks count="2" manualBreakCount="2">
    <brk id="75" max="8" man="1"/>
    <brk id="14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DW59"/>
  <sheetViews>
    <sheetView view="pageBreakPreview" zoomScaleSheetLayoutView="100" workbookViewId="0" topLeftCell="A1">
      <selection activeCell="A49" sqref="A49:G56"/>
    </sheetView>
  </sheetViews>
  <sheetFormatPr defaultColWidth="9.00390625" defaultRowHeight="12.75"/>
  <cols>
    <col min="1" max="1" width="32.625" style="508" customWidth="1"/>
    <col min="2" max="5" width="9.75390625" style="508" customWidth="1"/>
    <col min="6" max="6" width="10.625" style="508" customWidth="1"/>
    <col min="7" max="7" width="9.75390625" style="508" customWidth="1"/>
    <col min="8" max="16384" width="9.125" style="508" customWidth="1"/>
  </cols>
  <sheetData>
    <row r="1" spans="1:7" ht="21" customHeight="1">
      <c r="A1" s="612" t="s">
        <v>1672</v>
      </c>
      <c r="B1" s="612"/>
      <c r="C1" s="612"/>
      <c r="D1" s="612"/>
      <c r="E1" s="612"/>
      <c r="F1" s="612"/>
      <c r="G1" s="612"/>
    </row>
    <row r="2" spans="1:7" ht="11.25" customHeight="1">
      <c r="A2" s="613"/>
      <c r="B2" s="614"/>
      <c r="C2" s="614"/>
      <c r="D2" s="614"/>
      <c r="E2" s="615"/>
      <c r="F2" s="614"/>
      <c r="G2" s="511" t="s">
        <v>1103</v>
      </c>
    </row>
    <row r="3" spans="1:7" ht="16.5" customHeight="1">
      <c r="A3" s="616"/>
      <c r="B3" s="513">
        <v>39538</v>
      </c>
      <c r="C3" s="513">
        <v>39629</v>
      </c>
      <c r="D3" s="513">
        <v>39721</v>
      </c>
      <c r="E3" s="513">
        <v>39813</v>
      </c>
      <c r="F3" s="513">
        <v>39903</v>
      </c>
      <c r="G3" s="513">
        <v>39994</v>
      </c>
    </row>
    <row r="4" spans="1:7" ht="12.75">
      <c r="A4" s="617" t="s">
        <v>1585</v>
      </c>
      <c r="B4" s="589"/>
      <c r="C4" s="589"/>
      <c r="D4" s="589"/>
      <c r="E4" s="589"/>
      <c r="F4" s="514"/>
      <c r="G4" s="590"/>
    </row>
    <row r="5" spans="1:7" ht="12.75">
      <c r="A5" s="618" t="s">
        <v>901</v>
      </c>
      <c r="B5" s="619">
        <v>40299992</v>
      </c>
      <c r="C5" s="619">
        <v>45362997</v>
      </c>
      <c r="D5" s="619">
        <v>48628315</v>
      </c>
      <c r="E5" s="619">
        <v>49940227</v>
      </c>
      <c r="F5" s="619">
        <v>50400542</v>
      </c>
      <c r="G5" s="620">
        <v>50893893</v>
      </c>
    </row>
    <row r="6" spans="1:7" ht="12.75">
      <c r="A6" s="621" t="s">
        <v>1673</v>
      </c>
      <c r="B6" s="622">
        <v>39699224</v>
      </c>
      <c r="C6" s="622">
        <v>44731099</v>
      </c>
      <c r="D6" s="622">
        <v>47989126</v>
      </c>
      <c r="E6" s="622">
        <v>49328747</v>
      </c>
      <c r="F6" s="622">
        <v>49784829</v>
      </c>
      <c r="G6" s="623">
        <v>50307340</v>
      </c>
    </row>
    <row r="7" spans="1:7" ht="12.75">
      <c r="A7" s="624" t="s">
        <v>1674</v>
      </c>
      <c r="B7" s="622">
        <v>17431</v>
      </c>
      <c r="C7" s="622">
        <v>17427</v>
      </c>
      <c r="D7" s="622">
        <v>10180</v>
      </c>
      <c r="E7" s="622">
        <v>75203</v>
      </c>
      <c r="F7" s="622">
        <v>225198</v>
      </c>
      <c r="G7" s="623">
        <v>300876</v>
      </c>
    </row>
    <row r="8" spans="1:7" ht="12.75">
      <c r="A8" s="624" t="s">
        <v>1675</v>
      </c>
      <c r="B8" s="622">
        <v>152661</v>
      </c>
      <c r="C8" s="622">
        <v>152766</v>
      </c>
      <c r="D8" s="622">
        <v>153104</v>
      </c>
      <c r="E8" s="622">
        <v>170038</v>
      </c>
      <c r="F8" s="622">
        <v>164958</v>
      </c>
      <c r="G8" s="623">
        <v>175000</v>
      </c>
    </row>
    <row r="9" spans="1:7" ht="12.75">
      <c r="A9" s="624" t="s">
        <v>1676</v>
      </c>
      <c r="B9" s="622">
        <v>39529132</v>
      </c>
      <c r="C9" s="622">
        <v>44560906</v>
      </c>
      <c r="D9" s="622">
        <v>47825842</v>
      </c>
      <c r="E9" s="622">
        <v>49083506</v>
      </c>
      <c r="F9" s="622">
        <v>49394673</v>
      </c>
      <c r="G9" s="623">
        <v>49831464</v>
      </c>
    </row>
    <row r="10" spans="1:7" ht="12.75">
      <c r="A10" s="625" t="s">
        <v>1607</v>
      </c>
      <c r="B10" s="622">
        <v>24445425</v>
      </c>
      <c r="C10" s="622">
        <v>27665490</v>
      </c>
      <c r="D10" s="622">
        <v>29706102</v>
      </c>
      <c r="E10" s="622">
        <v>30242274</v>
      </c>
      <c r="F10" s="622">
        <v>30404286</v>
      </c>
      <c r="G10" s="623">
        <v>30458252</v>
      </c>
    </row>
    <row r="11" spans="1:7" ht="12.75">
      <c r="A11" s="625" t="s">
        <v>1608</v>
      </c>
      <c r="B11" s="622">
        <v>449291</v>
      </c>
      <c r="C11" s="622">
        <v>621921</v>
      </c>
      <c r="D11" s="622">
        <v>537872</v>
      </c>
      <c r="E11" s="622">
        <v>749738</v>
      </c>
      <c r="F11" s="622">
        <v>728728</v>
      </c>
      <c r="G11" s="623">
        <v>974719</v>
      </c>
    </row>
    <row r="12" spans="1:7" s="519" customFormat="1" ht="12.75">
      <c r="A12" s="625" t="s">
        <v>1609</v>
      </c>
      <c r="B12" s="622">
        <v>14634416</v>
      </c>
      <c r="C12" s="622">
        <v>16273495</v>
      </c>
      <c r="D12" s="622">
        <v>17581868</v>
      </c>
      <c r="E12" s="622">
        <v>18091494</v>
      </c>
      <c r="F12" s="622">
        <v>18261659</v>
      </c>
      <c r="G12" s="623">
        <v>18398493</v>
      </c>
    </row>
    <row r="13" spans="1:7" s="519" customFormat="1" ht="12.75">
      <c r="A13" s="621" t="s">
        <v>1677</v>
      </c>
      <c r="B13" s="622">
        <v>600768</v>
      </c>
      <c r="C13" s="622">
        <v>631898</v>
      </c>
      <c r="D13" s="622">
        <v>639189</v>
      </c>
      <c r="E13" s="622">
        <v>611480</v>
      </c>
      <c r="F13" s="622">
        <v>615713</v>
      </c>
      <c r="G13" s="623">
        <v>586553</v>
      </c>
    </row>
    <row r="14" spans="1:7" s="519" customFormat="1" ht="12.75" customHeight="1">
      <c r="A14" s="624" t="s">
        <v>851</v>
      </c>
      <c r="B14" s="622">
        <v>374454</v>
      </c>
      <c r="C14" s="622">
        <v>341664</v>
      </c>
      <c r="D14" s="622">
        <v>328985</v>
      </c>
      <c r="E14" s="622">
        <v>334401</v>
      </c>
      <c r="F14" s="622">
        <v>330800</v>
      </c>
      <c r="G14" s="623">
        <v>311108</v>
      </c>
    </row>
    <row r="15" spans="1:7" s="519" customFormat="1" ht="12.75">
      <c r="A15" s="624" t="s">
        <v>1678</v>
      </c>
      <c r="B15" s="622">
        <v>226314</v>
      </c>
      <c r="C15" s="622">
        <v>290234</v>
      </c>
      <c r="D15" s="622">
        <v>310204</v>
      </c>
      <c r="E15" s="622">
        <v>277079</v>
      </c>
      <c r="F15" s="622">
        <v>284913</v>
      </c>
      <c r="G15" s="623">
        <v>275445</v>
      </c>
    </row>
    <row r="16" spans="1:7" s="519" customFormat="1" ht="12.75">
      <c r="A16" s="626"/>
      <c r="B16" s="627"/>
      <c r="C16" s="627"/>
      <c r="D16" s="627"/>
      <c r="E16" s="627"/>
      <c r="F16" s="627"/>
      <c r="G16" s="637"/>
    </row>
    <row r="17" spans="1:127" s="628" customFormat="1" ht="13.5">
      <c r="A17" s="611" t="s">
        <v>1671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0"/>
      <c r="AB17" s="610"/>
      <c r="AC17" s="610"/>
      <c r="AD17" s="610"/>
      <c r="AE17" s="610"/>
      <c r="AF17" s="610"/>
      <c r="AG17" s="610"/>
      <c r="AH17" s="610"/>
      <c r="AI17" s="610"/>
      <c r="AJ17" s="610"/>
      <c r="AK17" s="610"/>
      <c r="AL17" s="610"/>
      <c r="AM17" s="610"/>
      <c r="AN17" s="610"/>
      <c r="AO17" s="610"/>
      <c r="AP17" s="610"/>
      <c r="AQ17" s="610"/>
      <c r="AR17" s="610"/>
      <c r="AS17" s="610"/>
      <c r="AT17" s="610"/>
      <c r="AU17" s="610"/>
      <c r="AV17" s="610"/>
      <c r="AW17" s="610"/>
      <c r="AX17" s="610"/>
      <c r="AY17" s="610"/>
      <c r="AZ17" s="610"/>
      <c r="BA17" s="610"/>
      <c r="BB17" s="610"/>
      <c r="BC17" s="610"/>
      <c r="BD17" s="610"/>
      <c r="BE17" s="610"/>
      <c r="BF17" s="610"/>
      <c r="BG17" s="610"/>
      <c r="BH17" s="610"/>
      <c r="BI17" s="610"/>
      <c r="BJ17" s="610"/>
      <c r="BK17" s="610"/>
      <c r="BL17" s="610"/>
      <c r="BM17" s="610"/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/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/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  <c r="DI17" s="610"/>
      <c r="DJ17" s="610"/>
      <c r="DK17" s="610"/>
      <c r="DL17" s="610"/>
      <c r="DM17" s="610"/>
      <c r="DN17" s="610"/>
      <c r="DO17" s="610"/>
      <c r="DP17" s="610"/>
      <c r="DQ17" s="610"/>
      <c r="DR17" s="610"/>
      <c r="DS17" s="610"/>
      <c r="DT17" s="610"/>
      <c r="DU17" s="610"/>
      <c r="DV17" s="610"/>
      <c r="DW17" s="610"/>
    </row>
    <row r="18" spans="2:14" s="628" customFormat="1" ht="12.75">
      <c r="B18" s="629"/>
      <c r="C18" s="629"/>
      <c r="D18" s="629"/>
      <c r="E18" s="629"/>
      <c r="G18" s="629"/>
      <c r="H18" s="629"/>
      <c r="I18" s="629"/>
      <c r="J18" s="629"/>
      <c r="K18" s="629"/>
      <c r="L18" s="629"/>
      <c r="M18" s="629"/>
      <c r="N18" s="629"/>
    </row>
    <row r="19" spans="1:5" ht="12.75">
      <c r="A19" s="552" t="s">
        <v>1585</v>
      </c>
      <c r="B19" s="630">
        <v>0</v>
      </c>
      <c r="C19" s="630">
        <v>0</v>
      </c>
      <c r="D19" s="630">
        <v>0</v>
      </c>
      <c r="E19" s="630">
        <v>0</v>
      </c>
    </row>
    <row r="20" spans="1:7" ht="21" customHeight="1">
      <c r="A20" s="612" t="s">
        <v>1679</v>
      </c>
      <c r="B20" s="612"/>
      <c r="C20" s="612"/>
      <c r="D20" s="612"/>
      <c r="E20" s="612"/>
      <c r="F20" s="612"/>
      <c r="G20" s="612"/>
    </row>
    <row r="21" spans="1:14" s="628" customFormat="1" ht="11.25" customHeight="1">
      <c r="A21" s="613"/>
      <c r="B21" s="614"/>
      <c r="C21" s="614"/>
      <c r="D21" s="614"/>
      <c r="E21" s="615"/>
      <c r="F21" s="614"/>
      <c r="G21" s="511" t="s">
        <v>1103</v>
      </c>
      <c r="H21" s="629"/>
      <c r="I21" s="629"/>
      <c r="J21" s="629"/>
      <c r="K21" s="629"/>
      <c r="L21" s="629"/>
      <c r="M21" s="629"/>
      <c r="N21" s="629"/>
    </row>
    <row r="22" spans="1:14" s="628" customFormat="1" ht="16.5" customHeight="1">
      <c r="A22" s="631"/>
      <c r="B22" s="513">
        <v>39538</v>
      </c>
      <c r="C22" s="513">
        <v>39629</v>
      </c>
      <c r="D22" s="513">
        <v>39721</v>
      </c>
      <c r="E22" s="513">
        <v>39813</v>
      </c>
      <c r="F22" s="513">
        <v>39903</v>
      </c>
      <c r="G22" s="513">
        <v>39994</v>
      </c>
      <c r="H22" s="629"/>
      <c r="I22" s="629"/>
      <c r="J22" s="629"/>
      <c r="K22" s="629"/>
      <c r="L22" s="629"/>
      <c r="M22" s="629"/>
      <c r="N22" s="629"/>
    </row>
    <row r="23" spans="1:7" ht="12.75">
      <c r="A23" s="618"/>
      <c r="B23" s="589"/>
      <c r="C23" s="589"/>
      <c r="D23" s="589"/>
      <c r="E23" s="589"/>
      <c r="F23" s="514"/>
      <c r="G23" s="590"/>
    </row>
    <row r="24" spans="1:7" ht="12.75">
      <c r="A24" s="618" t="s">
        <v>901</v>
      </c>
      <c r="B24" s="619">
        <v>40299992</v>
      </c>
      <c r="C24" s="619">
        <v>45362997</v>
      </c>
      <c r="D24" s="619">
        <v>48628315</v>
      </c>
      <c r="E24" s="619">
        <v>49940227</v>
      </c>
      <c r="F24" s="619">
        <v>50400542</v>
      </c>
      <c r="G24" s="620">
        <v>50893893</v>
      </c>
    </row>
    <row r="25" spans="1:7" ht="12.75">
      <c r="A25" s="621" t="s">
        <v>1590</v>
      </c>
      <c r="B25" s="622">
        <v>19414645</v>
      </c>
      <c r="C25" s="622">
        <v>20759335</v>
      </c>
      <c r="D25" s="622">
        <v>21542228</v>
      </c>
      <c r="E25" s="622">
        <v>21452388</v>
      </c>
      <c r="F25" s="622">
        <v>21475582</v>
      </c>
      <c r="G25" s="623">
        <v>21716678</v>
      </c>
    </row>
    <row r="26" spans="1:7" ht="12.75">
      <c r="A26" s="621" t="s">
        <v>1680</v>
      </c>
      <c r="B26" s="622">
        <v>20885347</v>
      </c>
      <c r="C26" s="622">
        <v>24603662</v>
      </c>
      <c r="D26" s="622">
        <v>27086087</v>
      </c>
      <c r="E26" s="622">
        <v>28487839</v>
      </c>
      <c r="F26" s="622">
        <v>28924960</v>
      </c>
      <c r="G26" s="623">
        <v>29177215</v>
      </c>
    </row>
    <row r="27" spans="1:7" ht="12.75">
      <c r="A27" s="624" t="s">
        <v>1681</v>
      </c>
      <c r="B27" s="622">
        <v>20398729</v>
      </c>
      <c r="C27" s="622">
        <v>23996379</v>
      </c>
      <c r="D27" s="622">
        <v>25984779</v>
      </c>
      <c r="E27" s="622">
        <v>27380030</v>
      </c>
      <c r="F27" s="622">
        <v>27791407</v>
      </c>
      <c r="G27" s="623">
        <v>28117278</v>
      </c>
    </row>
    <row r="28" spans="1:7" ht="12.75">
      <c r="A28" s="624" t="s">
        <v>1682</v>
      </c>
      <c r="B28" s="622">
        <v>411032</v>
      </c>
      <c r="C28" s="622">
        <v>502314</v>
      </c>
      <c r="D28" s="622">
        <v>947047</v>
      </c>
      <c r="E28" s="622">
        <v>908256</v>
      </c>
      <c r="F28" s="622">
        <v>934998</v>
      </c>
      <c r="G28" s="623">
        <v>866127</v>
      </c>
    </row>
    <row r="29" spans="1:7" ht="12.75">
      <c r="A29" s="624" t="s">
        <v>1683</v>
      </c>
      <c r="B29" s="622">
        <v>68912</v>
      </c>
      <c r="C29" s="622">
        <v>98266</v>
      </c>
      <c r="D29" s="622">
        <v>147439</v>
      </c>
      <c r="E29" s="622">
        <v>194023</v>
      </c>
      <c r="F29" s="622">
        <v>191789</v>
      </c>
      <c r="G29" s="623">
        <v>189581</v>
      </c>
    </row>
    <row r="30" spans="1:7" ht="12.75">
      <c r="A30" s="624" t="s">
        <v>1684</v>
      </c>
      <c r="B30" s="622">
        <v>6674</v>
      </c>
      <c r="C30" s="622">
        <v>6703</v>
      </c>
      <c r="D30" s="622">
        <v>6822</v>
      </c>
      <c r="E30" s="622">
        <v>5530</v>
      </c>
      <c r="F30" s="622">
        <v>6766</v>
      </c>
      <c r="G30" s="623">
        <v>4229</v>
      </c>
    </row>
    <row r="31" spans="1:7" ht="12.75">
      <c r="A31" s="626"/>
      <c r="B31" s="627"/>
      <c r="C31" s="627"/>
      <c r="D31" s="627"/>
      <c r="E31" s="627"/>
      <c r="F31" s="632"/>
      <c r="G31" s="638"/>
    </row>
    <row r="32" spans="1:127" ht="13.5">
      <c r="A32" s="611" t="s">
        <v>1671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  <c r="AC32" s="610"/>
      <c r="AD32" s="610"/>
      <c r="AE32" s="610"/>
      <c r="AF32" s="610"/>
      <c r="AG32" s="610"/>
      <c r="AH32" s="610"/>
      <c r="AI32" s="610"/>
      <c r="AJ32" s="610"/>
      <c r="AK32" s="610"/>
      <c r="AL32" s="610"/>
      <c r="AM32" s="610"/>
      <c r="AN32" s="610"/>
      <c r="AO32" s="610"/>
      <c r="AP32" s="610"/>
      <c r="AQ32" s="610"/>
      <c r="AR32" s="610"/>
      <c r="AS32" s="610"/>
      <c r="AT32" s="610"/>
      <c r="AU32" s="610"/>
      <c r="AV32" s="610"/>
      <c r="AW32" s="610"/>
      <c r="AX32" s="610"/>
      <c r="AY32" s="610"/>
      <c r="AZ32" s="610"/>
      <c r="BA32" s="610"/>
      <c r="BB32" s="610"/>
      <c r="BC32" s="610"/>
      <c r="BD32" s="610"/>
      <c r="BE32" s="610"/>
      <c r="BF32" s="610"/>
      <c r="BG32" s="610"/>
      <c r="BH32" s="610"/>
      <c r="BI32" s="610"/>
      <c r="BJ32" s="610"/>
      <c r="BK32" s="610"/>
      <c r="BL32" s="610"/>
      <c r="BM32" s="610"/>
      <c r="BN32" s="610"/>
      <c r="BO32" s="610"/>
      <c r="BP32" s="610"/>
      <c r="BQ32" s="610"/>
      <c r="BR32" s="610"/>
      <c r="BS32" s="610"/>
      <c r="BT32" s="610"/>
      <c r="BU32" s="610"/>
      <c r="BV32" s="610"/>
      <c r="BW32" s="610"/>
      <c r="BX32" s="610"/>
      <c r="BY32" s="610"/>
      <c r="BZ32" s="610"/>
      <c r="CA32" s="610"/>
      <c r="CB32" s="610"/>
      <c r="CC32" s="610"/>
      <c r="CD32" s="610"/>
      <c r="CE32" s="610"/>
      <c r="CF32" s="610"/>
      <c r="CG32" s="610"/>
      <c r="CH32" s="610"/>
      <c r="CI32" s="610"/>
      <c r="CJ32" s="610"/>
      <c r="CK32" s="610"/>
      <c r="CL32" s="610"/>
      <c r="CM32" s="610"/>
      <c r="CN32" s="610"/>
      <c r="CO32" s="610"/>
      <c r="CP32" s="610"/>
      <c r="CQ32" s="610"/>
      <c r="CR32" s="610"/>
      <c r="CS32" s="610"/>
      <c r="CT32" s="610"/>
      <c r="CU32" s="610"/>
      <c r="CV32" s="610"/>
      <c r="CW32" s="610"/>
      <c r="CX32" s="610"/>
      <c r="CY32" s="610"/>
      <c r="CZ32" s="610"/>
      <c r="DA32" s="610"/>
      <c r="DB32" s="610"/>
      <c r="DC32" s="610"/>
      <c r="DD32" s="610"/>
      <c r="DE32" s="610"/>
      <c r="DF32" s="610"/>
      <c r="DG32" s="610"/>
      <c r="DH32" s="610"/>
      <c r="DI32" s="610"/>
      <c r="DJ32" s="610"/>
      <c r="DK32" s="610"/>
      <c r="DL32" s="610"/>
      <c r="DM32" s="610"/>
      <c r="DN32" s="610"/>
      <c r="DO32" s="610"/>
      <c r="DP32" s="610"/>
      <c r="DQ32" s="610"/>
      <c r="DR32" s="610"/>
      <c r="DS32" s="610"/>
      <c r="DT32" s="610"/>
      <c r="DU32" s="610"/>
      <c r="DV32" s="610"/>
      <c r="DW32" s="610"/>
    </row>
    <row r="33" spans="2:14" s="628" customFormat="1" ht="12.75">
      <c r="B33" s="629"/>
      <c r="C33" s="629"/>
      <c r="D33" s="629"/>
      <c r="E33" s="629"/>
      <c r="G33" s="629"/>
      <c r="H33" s="629"/>
      <c r="I33" s="629"/>
      <c r="J33" s="629"/>
      <c r="K33" s="629"/>
      <c r="L33" s="629"/>
      <c r="M33" s="629"/>
      <c r="N33" s="629"/>
    </row>
    <row r="34" spans="1:5" ht="12.75">
      <c r="A34" s="552" t="s">
        <v>1585</v>
      </c>
      <c r="B34" s="630">
        <v>0</v>
      </c>
      <c r="C34" s="630">
        <v>0</v>
      </c>
      <c r="D34" s="630">
        <v>0</v>
      </c>
      <c r="E34" s="630">
        <v>0</v>
      </c>
    </row>
    <row r="35" spans="1:14" s="628" customFormat="1" ht="21" customHeight="1">
      <c r="A35" s="612" t="s">
        <v>1685</v>
      </c>
      <c r="B35" s="612"/>
      <c r="C35" s="612"/>
      <c r="D35" s="612"/>
      <c r="E35" s="612"/>
      <c r="F35" s="612"/>
      <c r="G35" s="612"/>
      <c r="H35" s="629"/>
      <c r="I35" s="629"/>
      <c r="J35" s="629"/>
      <c r="K35" s="629"/>
      <c r="L35" s="629"/>
      <c r="M35" s="629"/>
      <c r="N35" s="629"/>
    </row>
    <row r="36" spans="1:14" s="628" customFormat="1" ht="11.25" customHeight="1">
      <c r="A36" s="613"/>
      <c r="B36" s="614"/>
      <c r="C36" s="614"/>
      <c r="D36" s="614"/>
      <c r="E36" s="615"/>
      <c r="F36" s="614"/>
      <c r="G36" s="511" t="s">
        <v>1103</v>
      </c>
      <c r="H36" s="629"/>
      <c r="I36" s="629"/>
      <c r="J36" s="629"/>
      <c r="K36" s="629"/>
      <c r="L36" s="629"/>
      <c r="M36" s="629"/>
      <c r="N36" s="629"/>
    </row>
    <row r="37" spans="1:14" s="628" customFormat="1" ht="16.5" customHeight="1">
      <c r="A37" s="631"/>
      <c r="B37" s="513">
        <v>39538</v>
      </c>
      <c r="C37" s="513">
        <v>39629</v>
      </c>
      <c r="D37" s="513">
        <v>39721</v>
      </c>
      <c r="E37" s="513">
        <v>39813</v>
      </c>
      <c r="F37" s="513">
        <v>39903</v>
      </c>
      <c r="G37" s="513">
        <v>39994</v>
      </c>
      <c r="H37" s="629"/>
      <c r="I37" s="629"/>
      <c r="J37" s="629"/>
      <c r="K37" s="629"/>
      <c r="L37" s="629"/>
      <c r="M37" s="629"/>
      <c r="N37" s="629"/>
    </row>
    <row r="38" spans="1:7" ht="12.75">
      <c r="A38" s="633"/>
      <c r="B38" s="589"/>
      <c r="C38" s="589"/>
      <c r="D38" s="589"/>
      <c r="E38" s="589"/>
      <c r="F38" s="514"/>
      <c r="G38" s="590"/>
    </row>
    <row r="39" spans="1:7" ht="12.75">
      <c r="A39" s="618" t="s">
        <v>901</v>
      </c>
      <c r="B39" s="619">
        <v>40299992</v>
      </c>
      <c r="C39" s="619">
        <v>45362997</v>
      </c>
      <c r="D39" s="619">
        <v>48628315</v>
      </c>
      <c r="E39" s="619">
        <v>49940227</v>
      </c>
      <c r="F39" s="619">
        <v>50400542</v>
      </c>
      <c r="G39" s="620">
        <v>50893893</v>
      </c>
    </row>
    <row r="40" spans="1:7" ht="12.75">
      <c r="A40" s="621" t="s">
        <v>1686</v>
      </c>
      <c r="B40" s="622">
        <v>11468831</v>
      </c>
      <c r="C40" s="622">
        <v>13109365</v>
      </c>
      <c r="D40" s="622">
        <v>13850009</v>
      </c>
      <c r="E40" s="622">
        <v>13984815</v>
      </c>
      <c r="F40" s="622">
        <v>13684971</v>
      </c>
      <c r="G40" s="623">
        <v>13600406</v>
      </c>
    </row>
    <row r="41" spans="1:7" ht="12.75">
      <c r="A41" s="621" t="s">
        <v>1687</v>
      </c>
      <c r="B41" s="622">
        <v>10035852</v>
      </c>
      <c r="C41" s="622">
        <v>11089123</v>
      </c>
      <c r="D41" s="622">
        <v>12081312</v>
      </c>
      <c r="E41" s="622">
        <v>12052250</v>
      </c>
      <c r="F41" s="622">
        <v>12040772</v>
      </c>
      <c r="G41" s="623">
        <v>11972877</v>
      </c>
    </row>
    <row r="42" spans="1:7" ht="12.75">
      <c r="A42" s="621" t="s">
        <v>1688</v>
      </c>
      <c r="B42" s="622">
        <v>18795309</v>
      </c>
      <c r="C42" s="622">
        <v>21164509</v>
      </c>
      <c r="D42" s="622">
        <v>22696994</v>
      </c>
      <c r="E42" s="622">
        <v>23903162</v>
      </c>
      <c r="F42" s="622">
        <v>24674799</v>
      </c>
      <c r="G42" s="623">
        <v>25320610</v>
      </c>
    </row>
    <row r="43" spans="1:7" ht="12.75">
      <c r="A43" s="634" t="s">
        <v>1585</v>
      </c>
      <c r="B43" s="635"/>
      <c r="C43" s="635"/>
      <c r="D43" s="635"/>
      <c r="E43" s="635"/>
      <c r="F43" s="635"/>
      <c r="G43" s="639"/>
    </row>
    <row r="44" spans="1:127" ht="13.5">
      <c r="A44" s="611" t="s">
        <v>1671</v>
      </c>
      <c r="B44" s="610"/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P44" s="610"/>
      <c r="AQ44" s="610"/>
      <c r="AR44" s="610"/>
      <c r="AS44" s="610"/>
      <c r="AT44" s="610"/>
      <c r="AU44" s="610"/>
      <c r="AV44" s="610"/>
      <c r="AW44" s="610"/>
      <c r="AX44" s="610"/>
      <c r="AY44" s="610"/>
      <c r="AZ44" s="610"/>
      <c r="BA44" s="610"/>
      <c r="BB44" s="610"/>
      <c r="BC44" s="610"/>
      <c r="BD44" s="610"/>
      <c r="BE44" s="610"/>
      <c r="BF44" s="610"/>
      <c r="BG44" s="610"/>
      <c r="BH44" s="610"/>
      <c r="BI44" s="610"/>
      <c r="BJ44" s="610"/>
      <c r="BK44" s="610"/>
      <c r="BL44" s="610"/>
      <c r="BM44" s="610"/>
      <c r="BN44" s="610"/>
      <c r="BO44" s="610"/>
      <c r="BP44" s="610"/>
      <c r="BQ44" s="610"/>
      <c r="BR44" s="610"/>
      <c r="BS44" s="610"/>
      <c r="BT44" s="610"/>
      <c r="BU44" s="610"/>
      <c r="BV44" s="610"/>
      <c r="BW44" s="610"/>
      <c r="BX44" s="610"/>
      <c r="BY44" s="610"/>
      <c r="BZ44" s="610"/>
      <c r="CA44" s="610"/>
      <c r="CB44" s="610"/>
      <c r="CC44" s="610"/>
      <c r="CD44" s="610"/>
      <c r="CE44" s="610"/>
      <c r="CF44" s="610"/>
      <c r="CG44" s="610"/>
      <c r="CH44" s="610"/>
      <c r="CI44" s="610"/>
      <c r="CJ44" s="610"/>
      <c r="CK44" s="610"/>
      <c r="CL44" s="610"/>
      <c r="CM44" s="610"/>
      <c r="CN44" s="610"/>
      <c r="CO44" s="610"/>
      <c r="CP44" s="610"/>
      <c r="CQ44" s="610"/>
      <c r="CR44" s="610"/>
      <c r="CS44" s="610"/>
      <c r="CT44" s="610"/>
      <c r="CU44" s="610"/>
      <c r="CV44" s="610"/>
      <c r="CW44" s="610"/>
      <c r="CX44" s="610"/>
      <c r="CY44" s="610"/>
      <c r="CZ44" s="610"/>
      <c r="DA44" s="610"/>
      <c r="DB44" s="610"/>
      <c r="DC44" s="610"/>
      <c r="DD44" s="610"/>
      <c r="DE44" s="610"/>
      <c r="DF44" s="610"/>
      <c r="DG44" s="610"/>
      <c r="DH44" s="610"/>
      <c r="DI44" s="610"/>
      <c r="DJ44" s="610"/>
      <c r="DK44" s="610"/>
      <c r="DL44" s="610"/>
      <c r="DM44" s="610"/>
      <c r="DN44" s="610"/>
      <c r="DO44" s="610"/>
      <c r="DP44" s="610"/>
      <c r="DQ44" s="610"/>
      <c r="DR44" s="610"/>
      <c r="DS44" s="610"/>
      <c r="DT44" s="610"/>
      <c r="DU44" s="610"/>
      <c r="DV44" s="610"/>
      <c r="DW44" s="610"/>
    </row>
    <row r="45" spans="2:14" s="628" customFormat="1" ht="12.75">
      <c r="B45" s="629"/>
      <c r="C45" s="629"/>
      <c r="D45" s="629"/>
      <c r="E45" s="629"/>
      <c r="G45" s="629"/>
      <c r="H45" s="629"/>
      <c r="I45" s="629"/>
      <c r="J45" s="629"/>
      <c r="K45" s="629"/>
      <c r="L45" s="629"/>
      <c r="M45" s="629"/>
      <c r="N45" s="629"/>
    </row>
    <row r="46" spans="1:7" ht="12.75">
      <c r="A46" s="552" t="s">
        <v>1585</v>
      </c>
      <c r="B46" s="630">
        <v>0</v>
      </c>
      <c r="C46" s="630">
        <v>0</v>
      </c>
      <c r="D46" s="630">
        <v>0</v>
      </c>
      <c r="E46" s="630">
        <v>0</v>
      </c>
      <c r="F46" s="514"/>
      <c r="G46" s="514"/>
    </row>
    <row r="47" spans="1:14" s="628" customFormat="1" ht="21" customHeight="1">
      <c r="A47" s="612" t="s">
        <v>1689</v>
      </c>
      <c r="B47" s="612"/>
      <c r="C47" s="612"/>
      <c r="D47" s="612"/>
      <c r="E47" s="612"/>
      <c r="F47" s="612"/>
      <c r="G47" s="612"/>
      <c r="H47" s="629"/>
      <c r="I47" s="629"/>
      <c r="J47" s="629"/>
      <c r="K47" s="629"/>
      <c r="L47" s="629"/>
      <c r="M47" s="629"/>
      <c r="N47" s="629"/>
    </row>
    <row r="48" spans="1:14" s="628" customFormat="1" ht="11.25" customHeight="1">
      <c r="A48" s="636"/>
      <c r="B48" s="614"/>
      <c r="C48" s="614"/>
      <c r="D48" s="614"/>
      <c r="E48" s="615"/>
      <c r="F48" s="614"/>
      <c r="G48" s="511" t="s">
        <v>1103</v>
      </c>
      <c r="H48" s="629"/>
      <c r="I48" s="629"/>
      <c r="J48" s="629"/>
      <c r="K48" s="629"/>
      <c r="L48" s="629"/>
      <c r="M48" s="629"/>
      <c r="N48" s="629"/>
    </row>
    <row r="49" spans="1:14" s="628" customFormat="1" ht="16.5" customHeight="1">
      <c r="A49" s="631"/>
      <c r="B49" s="513">
        <v>39538</v>
      </c>
      <c r="C49" s="513">
        <v>39629</v>
      </c>
      <c r="D49" s="513">
        <v>39721</v>
      </c>
      <c r="E49" s="513">
        <v>39813</v>
      </c>
      <c r="F49" s="513">
        <v>39903</v>
      </c>
      <c r="G49" s="513">
        <v>39994</v>
      </c>
      <c r="H49" s="629"/>
      <c r="I49" s="629"/>
      <c r="J49" s="629"/>
      <c r="K49" s="629"/>
      <c r="L49" s="629"/>
      <c r="M49" s="629"/>
      <c r="N49" s="629"/>
    </row>
    <row r="50" spans="1:7" ht="12.75">
      <c r="A50" s="617"/>
      <c r="B50" s="514"/>
      <c r="C50" s="589"/>
      <c r="D50" s="589"/>
      <c r="E50" s="589"/>
      <c r="F50" s="589"/>
      <c r="G50" s="590"/>
    </row>
    <row r="51" spans="1:7" ht="12.75">
      <c r="A51" s="618" t="s">
        <v>901</v>
      </c>
      <c r="B51" s="619">
        <v>14621696</v>
      </c>
      <c r="C51" s="619">
        <v>16259779</v>
      </c>
      <c r="D51" s="619">
        <v>17567240</v>
      </c>
      <c r="E51" s="619">
        <v>18077554</v>
      </c>
      <c r="F51" s="619">
        <v>18248317</v>
      </c>
      <c r="G51" s="620">
        <v>18382478</v>
      </c>
    </row>
    <row r="52" spans="1:7" ht="12.75">
      <c r="A52" s="621" t="s">
        <v>1690</v>
      </c>
      <c r="B52" s="622">
        <v>1478109</v>
      </c>
      <c r="C52" s="622">
        <v>1636890</v>
      </c>
      <c r="D52" s="622">
        <v>1867812</v>
      </c>
      <c r="E52" s="622">
        <v>1986394</v>
      </c>
      <c r="F52" s="622">
        <v>2041626</v>
      </c>
      <c r="G52" s="623">
        <v>2075664</v>
      </c>
    </row>
    <row r="53" spans="1:7" ht="12.75">
      <c r="A53" s="621" t="s">
        <v>1691</v>
      </c>
      <c r="B53" s="622">
        <v>6142319</v>
      </c>
      <c r="C53" s="622">
        <v>6802284</v>
      </c>
      <c r="D53" s="622">
        <v>7221171</v>
      </c>
      <c r="E53" s="622">
        <v>7268482</v>
      </c>
      <c r="F53" s="622">
        <v>7214616</v>
      </c>
      <c r="G53" s="623">
        <v>7252840</v>
      </c>
    </row>
    <row r="54" spans="1:7" ht="12.75">
      <c r="A54" s="621" t="s">
        <v>1692</v>
      </c>
      <c r="B54" s="622">
        <v>6003245</v>
      </c>
      <c r="C54" s="622">
        <v>6764935</v>
      </c>
      <c r="D54" s="622">
        <v>7384994</v>
      </c>
      <c r="E54" s="622">
        <v>7744293</v>
      </c>
      <c r="F54" s="622">
        <v>7975158</v>
      </c>
      <c r="G54" s="623">
        <v>8054200</v>
      </c>
    </row>
    <row r="55" spans="1:7" ht="12.75">
      <c r="A55" s="621" t="s">
        <v>1693</v>
      </c>
      <c r="B55" s="622">
        <v>998023</v>
      </c>
      <c r="C55" s="622">
        <v>1055670</v>
      </c>
      <c r="D55" s="622">
        <v>1093263</v>
      </c>
      <c r="E55" s="622">
        <v>1078385</v>
      </c>
      <c r="F55" s="622">
        <v>1016917</v>
      </c>
      <c r="G55" s="623">
        <v>999774</v>
      </c>
    </row>
    <row r="56" spans="1:7" ht="12.75">
      <c r="A56" s="634" t="s">
        <v>1585</v>
      </c>
      <c r="B56" s="540"/>
      <c r="C56" s="540"/>
      <c r="D56" s="540"/>
      <c r="E56" s="540"/>
      <c r="F56" s="635"/>
      <c r="G56" s="639"/>
    </row>
    <row r="57" spans="1:127" ht="13.5">
      <c r="A57" s="611" t="s">
        <v>1671</v>
      </c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10"/>
      <c r="BF57" s="610"/>
      <c r="BG57" s="610"/>
      <c r="BH57" s="610"/>
      <c r="BI57" s="610"/>
      <c r="BJ57" s="610"/>
      <c r="BK57" s="610"/>
      <c r="BL57" s="610"/>
      <c r="BM57" s="610"/>
      <c r="BN57" s="610"/>
      <c r="BO57" s="610"/>
      <c r="BP57" s="610"/>
      <c r="BQ57" s="610"/>
      <c r="BR57" s="610"/>
      <c r="BS57" s="610"/>
      <c r="BT57" s="610"/>
      <c r="BU57" s="610"/>
      <c r="BV57" s="610"/>
      <c r="BW57" s="610"/>
      <c r="BX57" s="610"/>
      <c r="BY57" s="610"/>
      <c r="BZ57" s="610"/>
      <c r="CA57" s="610"/>
      <c r="CB57" s="610"/>
      <c r="CC57" s="610"/>
      <c r="CD57" s="610"/>
      <c r="CE57" s="610"/>
      <c r="CF57" s="610"/>
      <c r="CG57" s="610"/>
      <c r="CH57" s="610"/>
      <c r="CI57" s="610"/>
      <c r="CJ57" s="610"/>
      <c r="CK57" s="610"/>
      <c r="CL57" s="610"/>
      <c r="CM57" s="610"/>
      <c r="CN57" s="610"/>
      <c r="CO57" s="610"/>
      <c r="CP57" s="610"/>
      <c r="CQ57" s="610"/>
      <c r="CR57" s="610"/>
      <c r="CS57" s="610"/>
      <c r="CT57" s="610"/>
      <c r="CU57" s="610"/>
      <c r="CV57" s="610"/>
      <c r="CW57" s="610"/>
      <c r="CX57" s="610"/>
      <c r="CY57" s="610"/>
      <c r="CZ57" s="610"/>
      <c r="DA57" s="610"/>
      <c r="DB57" s="610"/>
      <c r="DC57" s="610"/>
      <c r="DD57" s="610"/>
      <c r="DE57" s="610"/>
      <c r="DF57" s="610"/>
      <c r="DG57" s="610"/>
      <c r="DH57" s="610"/>
      <c r="DI57" s="610"/>
      <c r="DJ57" s="610"/>
      <c r="DK57" s="610"/>
      <c r="DL57" s="610"/>
      <c r="DM57" s="610"/>
      <c r="DN57" s="610"/>
      <c r="DO57" s="610"/>
      <c r="DP57" s="610"/>
      <c r="DQ57" s="610"/>
      <c r="DR57" s="610"/>
      <c r="DS57" s="610"/>
      <c r="DT57" s="610"/>
      <c r="DU57" s="610"/>
      <c r="DV57" s="610"/>
      <c r="DW57" s="610"/>
    </row>
    <row r="58" spans="2:5" ht="12.75">
      <c r="B58" s="514"/>
      <c r="C58" s="514"/>
      <c r="D58" s="514"/>
      <c r="E58" s="514"/>
    </row>
    <row r="59" spans="1:5" ht="12.75">
      <c r="A59" s="514"/>
      <c r="B59" s="514"/>
      <c r="C59" s="514"/>
      <c r="D59" s="514"/>
      <c r="E59" s="514"/>
    </row>
  </sheetData>
  <printOptions horizontalCentered="1"/>
  <pageMargins left="0.315" right="0.315" top="0.391" bottom="0.315" header="0.21" footer="0.21"/>
  <pageSetup firstPageNumber="1" useFirstPageNumber="1" fitToHeight="1" fitToWidth="1" horizontalDpi="600" verticalDpi="600" orientation="portrait" paperSize="9" r:id="rId1"/>
  <headerFooter alignWithMargins="0">
    <oddHeader>&amp;C&amp;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2009-09-30T14:38:04Z</cp:lastPrinted>
  <dcterms:created xsi:type="dcterms:W3CDTF">2006-08-02T14:06:31Z</dcterms:created>
  <dcterms:modified xsi:type="dcterms:W3CDTF">2009-09-30T14:38:59Z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