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732" activeTab="0"/>
  </bookViews>
  <sheets>
    <sheet name="Ценни книжа БС" sheetId="1" r:id="rId1"/>
    <sheet name="Кредити и аванси БС" sheetId="2" r:id="rId2"/>
    <sheet name="Привлечени средства БС" sheetId="3" r:id="rId3"/>
    <sheet name="Ценни книжа ГР1" sheetId="4" r:id="rId4"/>
    <sheet name="Кредити и аванси ГР1" sheetId="5" r:id="rId5"/>
    <sheet name="Привлечени средства ГР1" sheetId="6" r:id="rId6"/>
    <sheet name="Ценни книги ГР2" sheetId="7" r:id="rId7"/>
    <sheet name="Кредити и аванси ГР2" sheetId="8" r:id="rId8"/>
    <sheet name="Привлечени средства  ГР2" sheetId="9" r:id="rId9"/>
    <sheet name="Ценни книжа ГР3" sheetId="10" r:id="rId10"/>
    <sheet name="Кредити и аванси ГР3" sheetId="11" r:id="rId11"/>
    <sheet name="Привлечени средства ГР3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<sst xmlns="http://schemas.openxmlformats.org/spreadsheetml/2006/main" count="424" uniqueCount="82">
  <si>
    <t>Общо</t>
  </si>
  <si>
    <t>Левове</t>
  </si>
  <si>
    <t>Евро</t>
  </si>
  <si>
    <t>Капиталови инструменти</t>
  </si>
  <si>
    <t>в т.ч.  в кредитни институции</t>
  </si>
  <si>
    <t xml:space="preserve">Дългови инструменти </t>
  </si>
  <si>
    <t>Централни правителства</t>
  </si>
  <si>
    <t>Разходи за лихви</t>
  </si>
  <si>
    <t>Депозити</t>
  </si>
  <si>
    <t>Краткосрочно финансиране</t>
  </si>
  <si>
    <t>Дългосрочно финансиране</t>
  </si>
  <si>
    <t>Граждани и домакинства</t>
  </si>
  <si>
    <t>Подчинен срочен дълг</t>
  </si>
  <si>
    <t>Други валути</t>
  </si>
  <si>
    <t>Кредитни институции</t>
  </si>
  <si>
    <t>Некредитни институции</t>
  </si>
  <si>
    <t>Дата/период</t>
  </si>
  <si>
    <t>Приходи от лихви</t>
  </si>
  <si>
    <t>а</t>
  </si>
  <si>
    <t>40А2.2.2.</t>
  </si>
  <si>
    <t>40А2.2.3.</t>
  </si>
  <si>
    <t>40А2.1.2.</t>
  </si>
  <si>
    <t>40А2.1.4.</t>
  </si>
  <si>
    <t>Държавни ценни книжа</t>
  </si>
  <si>
    <t xml:space="preserve"> Общини </t>
  </si>
  <si>
    <t xml:space="preserve">Други емитенти </t>
  </si>
  <si>
    <t>Дългови инструменти на местни емитенти</t>
  </si>
  <si>
    <t>Дългови инструменти на чуждестранни емитенти</t>
  </si>
  <si>
    <t>Наименование</t>
  </si>
  <si>
    <t>40А3.1.</t>
  </si>
  <si>
    <t>в т.ч. в кредитни институции</t>
  </si>
  <si>
    <t>40А1.1.</t>
  </si>
  <si>
    <t>40А2.</t>
  </si>
  <si>
    <t>40А2.1.</t>
  </si>
  <si>
    <t>40А2.1.1.</t>
  </si>
  <si>
    <t>40А2.1.3.</t>
  </si>
  <si>
    <t>40А2.2.</t>
  </si>
  <si>
    <t>40А2.2.1.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</si>
  <si>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</si>
  <si>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40А1.</t>
  </si>
  <si>
    <t>40А3.</t>
  </si>
  <si>
    <t>Кредити и аванси (брутни)</t>
  </si>
  <si>
    <t>Експозиции на дребно</t>
  </si>
  <si>
    <t>1=2+3+4</t>
  </si>
  <si>
    <t>40Б1</t>
  </si>
  <si>
    <t>Жилищни ипотечни кредити на физически лица</t>
  </si>
  <si>
    <t>Потребителски кредити</t>
  </si>
  <si>
    <t>40Б1.1.</t>
  </si>
  <si>
    <t>40Б1.2.</t>
  </si>
  <si>
    <t>40Б1.3.</t>
  </si>
  <si>
    <t>40Б1.4.</t>
  </si>
  <si>
    <t>40Б1.5.</t>
  </si>
  <si>
    <t>40Б1.5.1.</t>
  </si>
  <si>
    <t>40Б1.5.2.</t>
  </si>
  <si>
    <t>Привлечени средства</t>
  </si>
  <si>
    <t>40В1. Привлечени средства по видове валути и информация за разходите за лихви</t>
  </si>
  <si>
    <t>40В1.</t>
  </si>
  <si>
    <t>40В1.1.</t>
  </si>
  <si>
    <t>40В1.1.1.</t>
  </si>
  <si>
    <t>40В1.1.4.</t>
  </si>
  <si>
    <t>40В1.1.3.</t>
  </si>
  <si>
    <t>40В1.1.2.</t>
  </si>
  <si>
    <t>40В1.2.</t>
  </si>
  <si>
    <t>40В1.2.1.</t>
  </si>
  <si>
    <t>40В1.2.2.</t>
  </si>
  <si>
    <t>40В1.2.3.</t>
  </si>
  <si>
    <t>40В1.2.4.</t>
  </si>
  <si>
    <t>40В1.3.</t>
  </si>
  <si>
    <t>40В1.4.</t>
  </si>
  <si>
    <t>40В1.5.</t>
  </si>
  <si>
    <t>Репосделки</t>
  </si>
  <si>
    <t xml:space="preserve">Институции, различни от кредитни </t>
  </si>
  <si>
    <t>Дългово-капиталово (хибридни) инструменти</t>
  </si>
  <si>
    <t>40А4.</t>
  </si>
  <si>
    <t>Компенсаторни инструменти</t>
  </si>
  <si>
    <t>Предприятия (корпоративни кленти)</t>
  </si>
  <si>
    <t>40. Капиталови, дългови и компенсаторни инструменти,  инвестиции в асоциирани, дъщерни и съвместни предприятия (осчетоводени, прилагайки капиталовия метод - включително репутация), кредити и аванси, привлечени средства и справочна информация.</t>
  </si>
  <si>
    <t>А. Капиталови, дългови и компенсаторни инструменти, инвестиции в асоциирани, дъщерни и съвместни предприятия (осчетоводени, прилагайки капиталовия метод - включително репутация), информация за приходите от дивиденти и приходите от лихви</t>
  </si>
  <si>
    <t>40Б1 – Кредити и аванси (брутни) по видове валути, информация за специфичните провизии за загуби от обезценка и приходите от  лихви</t>
  </si>
  <si>
    <t>Приходи от дивиденти/Приходи от лихви</t>
  </si>
  <si>
    <t>Емитенти, получаващи нула процента тегло за кредитен  риск, съгласно глава 4 "Стандартизиран подход", част 2 от Наредба №8</t>
  </si>
  <si>
    <t>Обезценка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</si>
</sst>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2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57" applyFont="1" applyBorder="1" applyAlignment="1">
      <alignment horizontal="left" indent="3"/>
      <protection/>
    </xf>
    <xf numFmtId="0" fontId="3" fillId="0" borderId="10" xfId="0" applyFont="1" applyBorder="1" applyAlignment="1">
      <alignment horizontal="left" wrapText="1" indent="3"/>
    </xf>
    <xf numFmtId="0" fontId="5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2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58" applyFont="1" applyBorder="1" applyAlignment="1">
      <alignment horizontal="left" indent="1"/>
      <protection/>
    </xf>
    <xf numFmtId="0" fontId="3" fillId="0" borderId="10" xfId="57" applyFont="1" applyBorder="1" applyAlignment="1">
      <alignment horizontal="left" indent="2"/>
      <protection/>
    </xf>
    <xf numFmtId="0" fontId="5" fillId="0" borderId="10" xfId="57" applyFont="1" applyBorder="1" applyAlignment="1">
      <alignment horizontal="left" indent="1"/>
      <protection/>
    </xf>
    <xf numFmtId="0" fontId="2" fillId="0" borderId="0" xfId="0" applyFont="1" applyAlignment="1">
      <alignment horizontal="center"/>
    </xf>
    <xf numFmtId="0" fontId="4" fillId="0" borderId="10" xfId="57" applyFont="1" applyBorder="1" applyAlignment="1">
      <alignment horizontal="left"/>
      <protection/>
    </xf>
    <xf numFmtId="2" fontId="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 indent="2"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l Investment-Trading Composition Sch" xfId="57"/>
    <cellStyle name="Normal_Eng Investment-Trading Composition Sc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1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222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33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3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3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3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3.33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0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  <sheetDataSet>
      <sheetData sheetId="0">
        <row r="2">
          <cell r="B2" t="str">
            <v>БАНКОВА СИСТЕМА</v>
          </cell>
          <cell r="D2" t="str">
            <v>01042014</v>
          </cell>
          <cell r="E2" t="str">
            <v>30042014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  <sheetDataSet>
      <sheetData sheetId="0">
        <row r="2">
          <cell r="E2">
            <v>166468</v>
          </cell>
          <cell r="F2">
            <v>146184</v>
          </cell>
          <cell r="G2">
            <v>12521</v>
          </cell>
          <cell r="H2">
            <v>7763</v>
          </cell>
          <cell r="I2">
            <v>1908</v>
          </cell>
        </row>
        <row r="3">
          <cell r="E3">
            <v>3</v>
          </cell>
          <cell r="F3">
            <v>3</v>
          </cell>
          <cell r="G3">
            <v>0</v>
          </cell>
          <cell r="H3">
            <v>0</v>
          </cell>
          <cell r="I3">
            <v>0</v>
          </cell>
        </row>
        <row r="4">
          <cell r="E4">
            <v>4169550</v>
          </cell>
          <cell r="F4">
            <v>1726233</v>
          </cell>
          <cell r="G4">
            <v>1475414</v>
          </cell>
          <cell r="H4">
            <v>967903</v>
          </cell>
          <cell r="I4">
            <v>39856</v>
          </cell>
        </row>
        <row r="5">
          <cell r="E5">
            <v>2909990</v>
          </cell>
          <cell r="F5">
            <v>1726233</v>
          </cell>
          <cell r="G5">
            <v>728908</v>
          </cell>
          <cell r="H5">
            <v>454849</v>
          </cell>
          <cell r="I5">
            <v>28068</v>
          </cell>
        </row>
        <row r="6">
          <cell r="E6">
            <v>2681911</v>
          </cell>
          <cell r="F6">
            <v>1717588</v>
          </cell>
          <cell r="G6">
            <v>509474</v>
          </cell>
          <cell r="H6">
            <v>454849</v>
          </cell>
          <cell r="I6">
            <v>24539</v>
          </cell>
        </row>
        <row r="7">
          <cell r="E7">
            <v>30291</v>
          </cell>
          <cell r="F7">
            <v>7227</v>
          </cell>
          <cell r="G7">
            <v>23064</v>
          </cell>
          <cell r="H7">
            <v>0</v>
          </cell>
          <cell r="I7">
            <v>453</v>
          </cell>
        </row>
        <row r="8">
          <cell r="E8">
            <v>1965</v>
          </cell>
          <cell r="F8">
            <v>0</v>
          </cell>
          <cell r="G8">
            <v>1965</v>
          </cell>
          <cell r="H8">
            <v>0</v>
          </cell>
          <cell r="I8">
            <v>19</v>
          </cell>
        </row>
        <row r="9">
          <cell r="E9">
            <v>195823</v>
          </cell>
          <cell r="F9">
            <v>1418</v>
          </cell>
          <cell r="G9">
            <v>194405</v>
          </cell>
          <cell r="H9">
            <v>0</v>
          </cell>
          <cell r="I9">
            <v>3057</v>
          </cell>
        </row>
        <row r="10">
          <cell r="E10">
            <v>1259560</v>
          </cell>
          <cell r="F10">
            <v>0</v>
          </cell>
          <cell r="G10">
            <v>746506</v>
          </cell>
          <cell r="H10">
            <v>513054</v>
          </cell>
          <cell r="I10">
            <v>11788</v>
          </cell>
        </row>
        <row r="11">
          <cell r="E11">
            <v>730667</v>
          </cell>
          <cell r="F11">
            <v>0</v>
          </cell>
          <cell r="G11">
            <v>435617</v>
          </cell>
          <cell r="H11">
            <v>295050</v>
          </cell>
          <cell r="I11">
            <v>3278</v>
          </cell>
        </row>
        <row r="12">
          <cell r="E12">
            <v>315876</v>
          </cell>
          <cell r="F12">
            <v>0</v>
          </cell>
          <cell r="G12">
            <v>225880</v>
          </cell>
          <cell r="H12">
            <v>89996</v>
          </cell>
          <cell r="I12">
            <v>3233</v>
          </cell>
        </row>
        <row r="13">
          <cell r="E13">
            <v>213017</v>
          </cell>
          <cell r="F13">
            <v>0</v>
          </cell>
          <cell r="G13">
            <v>85009</v>
          </cell>
          <cell r="H13">
            <v>128008</v>
          </cell>
          <cell r="I13">
            <v>5277</v>
          </cell>
        </row>
        <row r="14">
          <cell r="E14">
            <v>117902</v>
          </cell>
          <cell r="F14">
            <v>94467</v>
          </cell>
          <cell r="G14">
            <v>23435</v>
          </cell>
          <cell r="H14">
            <v>0</v>
          </cell>
          <cell r="I14">
            <v>0</v>
          </cell>
        </row>
        <row r="15">
          <cell r="E15">
            <v>23420</v>
          </cell>
          <cell r="F15">
            <v>0</v>
          </cell>
          <cell r="G15">
            <v>23420</v>
          </cell>
          <cell r="H15">
            <v>0</v>
          </cell>
          <cell r="I15">
            <v>0</v>
          </cell>
        </row>
        <row r="16">
          <cell r="E16">
            <v>10</v>
          </cell>
          <cell r="F16">
            <v>10</v>
          </cell>
        </row>
        <row r="17">
          <cell r="E17">
            <v>36716535</v>
          </cell>
          <cell r="F17">
            <v>13366087</v>
          </cell>
          <cell r="G17">
            <v>21244669</v>
          </cell>
          <cell r="H17">
            <v>2105779</v>
          </cell>
          <cell r="I17">
            <v>812919</v>
          </cell>
          <cell r="N17">
            <v>2964952</v>
          </cell>
        </row>
        <row r="18">
          <cell r="E18">
            <v>339599</v>
          </cell>
          <cell r="F18">
            <v>58745</v>
          </cell>
          <cell r="G18">
            <v>280854</v>
          </cell>
          <cell r="H18">
            <v>0</v>
          </cell>
          <cell r="I18">
            <v>4553</v>
          </cell>
          <cell r="N18">
            <v>1847</v>
          </cell>
        </row>
        <row r="19">
          <cell r="E19">
            <v>3560223</v>
          </cell>
          <cell r="F19">
            <v>429145</v>
          </cell>
          <cell r="G19">
            <v>1960742</v>
          </cell>
          <cell r="H19">
            <v>1170336</v>
          </cell>
          <cell r="I19">
            <v>15916</v>
          </cell>
          <cell r="N19">
            <v>0</v>
          </cell>
        </row>
        <row r="20">
          <cell r="E20">
            <v>534469</v>
          </cell>
          <cell r="F20">
            <v>269033</v>
          </cell>
          <cell r="G20">
            <v>242536</v>
          </cell>
          <cell r="H20">
            <v>22900</v>
          </cell>
          <cell r="I20">
            <v>7849</v>
          </cell>
          <cell r="N20">
            <v>4039</v>
          </cell>
        </row>
        <row r="21">
          <cell r="E21">
            <v>21360118</v>
          </cell>
          <cell r="F21">
            <v>5681792</v>
          </cell>
          <cell r="G21">
            <v>14794871</v>
          </cell>
          <cell r="H21">
            <v>883455</v>
          </cell>
          <cell r="I21">
            <v>466903</v>
          </cell>
          <cell r="N21">
            <v>1902494</v>
          </cell>
        </row>
        <row r="22">
          <cell r="E22">
            <v>10922126</v>
          </cell>
          <cell r="F22">
            <v>6927372</v>
          </cell>
          <cell r="G22">
            <v>3965666</v>
          </cell>
          <cell r="H22">
            <v>29088</v>
          </cell>
          <cell r="I22">
            <v>317698</v>
          </cell>
          <cell r="N22">
            <v>1056572</v>
          </cell>
        </row>
        <row r="23">
          <cell r="E23">
            <v>5927407</v>
          </cell>
          <cell r="F23">
            <v>3108278</v>
          </cell>
          <cell r="G23">
            <v>2805071</v>
          </cell>
          <cell r="H23">
            <v>14058</v>
          </cell>
          <cell r="I23">
            <v>135338</v>
          </cell>
          <cell r="N23">
            <v>543348</v>
          </cell>
        </row>
        <row r="24">
          <cell r="E24">
            <v>4994719</v>
          </cell>
          <cell r="F24">
            <v>3819094</v>
          </cell>
          <cell r="G24">
            <v>1160595</v>
          </cell>
          <cell r="H24">
            <v>15030</v>
          </cell>
          <cell r="I24">
            <v>182360</v>
          </cell>
          <cell r="N24">
            <v>513224</v>
          </cell>
        </row>
        <row r="25">
          <cell r="E25">
            <v>37626158</v>
          </cell>
          <cell r="F25">
            <v>20033166</v>
          </cell>
          <cell r="G25">
            <v>14672945</v>
          </cell>
          <cell r="H25">
            <v>2920047</v>
          </cell>
          <cell r="I25">
            <v>361497</v>
          </cell>
        </row>
        <row r="26">
          <cell r="E26">
            <v>2000311</v>
          </cell>
          <cell r="F26">
            <v>380358</v>
          </cell>
          <cell r="G26">
            <v>1461635</v>
          </cell>
          <cell r="H26">
            <v>158318</v>
          </cell>
          <cell r="I26">
            <v>10807</v>
          </cell>
        </row>
        <row r="27">
          <cell r="E27">
            <v>755499</v>
          </cell>
          <cell r="F27">
            <v>116435</v>
          </cell>
          <cell r="G27">
            <v>482864</v>
          </cell>
          <cell r="H27">
            <v>156200</v>
          </cell>
          <cell r="I27">
            <v>2667</v>
          </cell>
        </row>
        <row r="28">
          <cell r="E28">
            <v>139195</v>
          </cell>
          <cell r="F28">
            <v>88118</v>
          </cell>
          <cell r="G28">
            <v>48959</v>
          </cell>
          <cell r="H28">
            <v>2118</v>
          </cell>
          <cell r="I28">
            <v>60</v>
          </cell>
        </row>
        <row r="29">
          <cell r="E29">
            <v>62060</v>
          </cell>
          <cell r="F29">
            <v>0</v>
          </cell>
          <cell r="G29">
            <v>62060</v>
          </cell>
          <cell r="H29">
            <v>0</v>
          </cell>
          <cell r="I29">
            <v>154</v>
          </cell>
        </row>
        <row r="30">
          <cell r="E30">
            <v>1043557</v>
          </cell>
          <cell r="F30">
            <v>175805</v>
          </cell>
          <cell r="G30">
            <v>867752</v>
          </cell>
          <cell r="H30">
            <v>0</v>
          </cell>
          <cell r="I30">
            <v>7926</v>
          </cell>
        </row>
        <row r="31">
          <cell r="E31">
            <v>10734989</v>
          </cell>
          <cell r="F31">
            <v>6599674</v>
          </cell>
          <cell r="G31">
            <v>3301044</v>
          </cell>
          <cell r="H31">
            <v>834271</v>
          </cell>
          <cell r="I31">
            <v>67736</v>
          </cell>
        </row>
        <row r="32">
          <cell r="E32">
            <v>10390733</v>
          </cell>
          <cell r="F32">
            <v>6574526</v>
          </cell>
          <cell r="G32">
            <v>3195284</v>
          </cell>
          <cell r="H32">
            <v>620923</v>
          </cell>
          <cell r="I32">
            <v>60470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29472</v>
          </cell>
          <cell r="F34">
            <v>0</v>
          </cell>
          <cell r="G34">
            <v>29472</v>
          </cell>
          <cell r="H34">
            <v>0</v>
          </cell>
          <cell r="I34">
            <v>281</v>
          </cell>
        </row>
        <row r="35">
          <cell r="E35">
            <v>314784</v>
          </cell>
          <cell r="F35">
            <v>25148</v>
          </cell>
          <cell r="G35">
            <v>76288</v>
          </cell>
          <cell r="H35">
            <v>213348</v>
          </cell>
          <cell r="I35">
            <v>6985</v>
          </cell>
        </row>
        <row r="36">
          <cell r="E36">
            <v>23952403</v>
          </cell>
          <cell r="F36">
            <v>13053134</v>
          </cell>
          <cell r="G36">
            <v>8971811</v>
          </cell>
          <cell r="H36">
            <v>1927458</v>
          </cell>
          <cell r="I36">
            <v>264780</v>
          </cell>
        </row>
        <row r="37">
          <cell r="E37">
            <v>623606</v>
          </cell>
          <cell r="F37">
            <v>0</v>
          </cell>
          <cell r="G37">
            <v>623606</v>
          </cell>
          <cell r="H37">
            <v>0</v>
          </cell>
          <cell r="I37">
            <v>6615</v>
          </cell>
        </row>
        <row r="38">
          <cell r="E38">
            <v>314849</v>
          </cell>
          <cell r="F38">
            <v>0</v>
          </cell>
          <cell r="G38">
            <v>314849</v>
          </cell>
          <cell r="H38">
            <v>0</v>
          </cell>
          <cell r="I38">
            <v>11559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  <sheetDataSet>
      <sheetData sheetId="0">
        <row r="2">
          <cell r="E2">
            <v>166135</v>
          </cell>
          <cell r="F2">
            <v>151663</v>
          </cell>
          <cell r="G2">
            <v>13656</v>
          </cell>
          <cell r="H2">
            <v>816</v>
          </cell>
          <cell r="I2">
            <v>13</v>
          </cell>
        </row>
        <row r="3">
          <cell r="E3">
            <v>4710</v>
          </cell>
          <cell r="F3">
            <v>4471</v>
          </cell>
          <cell r="G3">
            <v>31</v>
          </cell>
          <cell r="H3">
            <v>208</v>
          </cell>
          <cell r="I3">
            <v>0</v>
          </cell>
        </row>
        <row r="4">
          <cell r="E4">
            <v>4250663</v>
          </cell>
          <cell r="F4">
            <v>1856203</v>
          </cell>
          <cell r="G4">
            <v>1990713</v>
          </cell>
          <cell r="H4">
            <v>403747</v>
          </cell>
          <cell r="I4">
            <v>38729</v>
          </cell>
        </row>
        <row r="5">
          <cell r="E5">
            <v>3490808</v>
          </cell>
          <cell r="F5">
            <v>1831890</v>
          </cell>
          <cell r="G5">
            <v>1300623</v>
          </cell>
          <cell r="H5">
            <v>358295</v>
          </cell>
          <cell r="I5">
            <v>33490</v>
          </cell>
        </row>
        <row r="6">
          <cell r="E6">
            <v>3262855</v>
          </cell>
          <cell r="F6">
            <v>1821275</v>
          </cell>
          <cell r="G6">
            <v>1083285</v>
          </cell>
          <cell r="H6">
            <v>358295</v>
          </cell>
          <cell r="I6">
            <v>28791</v>
          </cell>
        </row>
        <row r="7">
          <cell r="E7">
            <v>34297</v>
          </cell>
          <cell r="F7">
            <v>205</v>
          </cell>
          <cell r="G7">
            <v>34092</v>
          </cell>
          <cell r="H7">
            <v>0</v>
          </cell>
          <cell r="I7">
            <v>352</v>
          </cell>
        </row>
        <row r="8">
          <cell r="E8">
            <v>30361</v>
          </cell>
          <cell r="F8">
            <v>0</v>
          </cell>
          <cell r="G8">
            <v>30361</v>
          </cell>
          <cell r="H8">
            <v>0</v>
          </cell>
          <cell r="I8">
            <v>514</v>
          </cell>
        </row>
        <row r="9">
          <cell r="E9">
            <v>163295</v>
          </cell>
          <cell r="F9">
            <v>10410</v>
          </cell>
          <cell r="G9">
            <v>152885</v>
          </cell>
          <cell r="H9">
            <v>0</v>
          </cell>
          <cell r="I9">
            <v>3833</v>
          </cell>
        </row>
        <row r="10">
          <cell r="E10">
            <v>759855</v>
          </cell>
          <cell r="F10">
            <v>24313</v>
          </cell>
          <cell r="G10">
            <v>690090</v>
          </cell>
          <cell r="H10">
            <v>45452</v>
          </cell>
          <cell r="I10">
            <v>5239</v>
          </cell>
        </row>
        <row r="11">
          <cell r="E11">
            <v>383483</v>
          </cell>
          <cell r="F11">
            <v>0</v>
          </cell>
          <cell r="G11">
            <v>383483</v>
          </cell>
          <cell r="H11">
            <v>0</v>
          </cell>
          <cell r="I11">
            <v>1806</v>
          </cell>
        </row>
        <row r="12">
          <cell r="E12">
            <v>84514</v>
          </cell>
          <cell r="F12">
            <v>17182</v>
          </cell>
          <cell r="G12">
            <v>62241</v>
          </cell>
          <cell r="H12">
            <v>5091</v>
          </cell>
          <cell r="I12">
            <v>651</v>
          </cell>
        </row>
        <row r="13">
          <cell r="E13">
            <v>291858</v>
          </cell>
          <cell r="F13">
            <v>7131</v>
          </cell>
          <cell r="G13">
            <v>244366</v>
          </cell>
          <cell r="H13">
            <v>40361</v>
          </cell>
          <cell r="I13">
            <v>2782</v>
          </cell>
        </row>
        <row r="14">
          <cell r="E14">
            <v>224086</v>
          </cell>
          <cell r="F14">
            <v>144882</v>
          </cell>
          <cell r="G14">
            <v>46216</v>
          </cell>
          <cell r="H14">
            <v>32988</v>
          </cell>
          <cell r="I14">
            <v>0</v>
          </cell>
        </row>
        <row r="15">
          <cell r="E15">
            <v>79204</v>
          </cell>
          <cell r="F15">
            <v>0</v>
          </cell>
          <cell r="G15">
            <v>46216</v>
          </cell>
          <cell r="H15">
            <v>32988</v>
          </cell>
          <cell r="I15">
            <v>0</v>
          </cell>
        </row>
        <row r="16">
          <cell r="E16">
            <v>82</v>
          </cell>
          <cell r="F16">
            <v>82</v>
          </cell>
        </row>
        <row r="17">
          <cell r="E17">
            <v>29327258</v>
          </cell>
          <cell r="F17">
            <v>10336907</v>
          </cell>
          <cell r="G17">
            <v>17529715</v>
          </cell>
          <cell r="H17">
            <v>1460636</v>
          </cell>
          <cell r="I17">
            <v>559431</v>
          </cell>
          <cell r="N17">
            <v>2094263</v>
          </cell>
        </row>
        <row r="18">
          <cell r="E18">
            <v>215681</v>
          </cell>
          <cell r="F18">
            <v>97520</v>
          </cell>
          <cell r="G18">
            <v>118161</v>
          </cell>
          <cell r="H18">
            <v>0</v>
          </cell>
          <cell r="I18">
            <v>3020</v>
          </cell>
          <cell r="N18">
            <v>526</v>
          </cell>
        </row>
        <row r="19">
          <cell r="E19">
            <v>5454188</v>
          </cell>
          <cell r="F19">
            <v>717032</v>
          </cell>
          <cell r="G19">
            <v>3875300</v>
          </cell>
          <cell r="H19">
            <v>861856</v>
          </cell>
          <cell r="I19">
            <v>23198</v>
          </cell>
          <cell r="N19">
            <v>0</v>
          </cell>
        </row>
        <row r="20">
          <cell r="E20">
            <v>360517</v>
          </cell>
          <cell r="F20">
            <v>108873</v>
          </cell>
          <cell r="G20">
            <v>235612</v>
          </cell>
          <cell r="H20">
            <v>16032</v>
          </cell>
          <cell r="I20">
            <v>5788</v>
          </cell>
          <cell r="N20">
            <v>5348</v>
          </cell>
        </row>
        <row r="21">
          <cell r="E21">
            <v>16218230</v>
          </cell>
          <cell r="F21">
            <v>5209376</v>
          </cell>
          <cell r="G21">
            <v>10617709</v>
          </cell>
          <cell r="H21">
            <v>391145</v>
          </cell>
          <cell r="I21">
            <v>313941</v>
          </cell>
          <cell r="N21">
            <v>1546020</v>
          </cell>
        </row>
        <row r="22">
          <cell r="E22">
            <v>7078642</v>
          </cell>
          <cell r="F22">
            <v>4204106</v>
          </cell>
          <cell r="G22">
            <v>2682933</v>
          </cell>
          <cell r="H22">
            <v>191603</v>
          </cell>
          <cell r="I22">
            <v>213484</v>
          </cell>
          <cell r="N22">
            <v>542369</v>
          </cell>
        </row>
        <row r="23">
          <cell r="E23">
            <v>3224321</v>
          </cell>
          <cell r="F23">
            <v>1063653</v>
          </cell>
          <cell r="G23">
            <v>2051867</v>
          </cell>
          <cell r="H23">
            <v>108801</v>
          </cell>
          <cell r="I23">
            <v>75377</v>
          </cell>
          <cell r="N23">
            <v>158928</v>
          </cell>
        </row>
        <row r="24">
          <cell r="E24">
            <v>3854321</v>
          </cell>
          <cell r="F24">
            <v>3140453</v>
          </cell>
          <cell r="G24">
            <v>631066</v>
          </cell>
          <cell r="H24">
            <v>82802</v>
          </cell>
          <cell r="I24">
            <v>138107</v>
          </cell>
          <cell r="N24">
            <v>383441</v>
          </cell>
        </row>
        <row r="25">
          <cell r="E25">
            <v>31199853</v>
          </cell>
          <cell r="F25">
            <v>16118956</v>
          </cell>
          <cell r="G25">
            <v>13115418</v>
          </cell>
          <cell r="H25">
            <v>1965479</v>
          </cell>
          <cell r="I25">
            <v>255796</v>
          </cell>
        </row>
        <row r="26">
          <cell r="E26">
            <v>3005794</v>
          </cell>
          <cell r="F26">
            <v>340525</v>
          </cell>
          <cell r="G26">
            <v>2567569</v>
          </cell>
          <cell r="H26">
            <v>97700</v>
          </cell>
          <cell r="I26">
            <v>17645</v>
          </cell>
        </row>
        <row r="27">
          <cell r="E27">
            <v>1330399</v>
          </cell>
          <cell r="F27">
            <v>170738</v>
          </cell>
          <cell r="G27">
            <v>1071946</v>
          </cell>
          <cell r="H27">
            <v>87715</v>
          </cell>
          <cell r="I27">
            <v>5999</v>
          </cell>
        </row>
        <row r="28">
          <cell r="E28">
            <v>21296</v>
          </cell>
          <cell r="F28">
            <v>20008</v>
          </cell>
          <cell r="G28">
            <v>0</v>
          </cell>
          <cell r="H28">
            <v>1288</v>
          </cell>
          <cell r="I28">
            <v>6</v>
          </cell>
        </row>
        <row r="29">
          <cell r="E29">
            <v>97094</v>
          </cell>
          <cell r="F29">
            <v>12039</v>
          </cell>
          <cell r="G29">
            <v>85055</v>
          </cell>
          <cell r="H29">
            <v>0</v>
          </cell>
          <cell r="I29">
            <v>503</v>
          </cell>
        </row>
        <row r="30">
          <cell r="E30">
            <v>1557005</v>
          </cell>
          <cell r="F30">
            <v>137740</v>
          </cell>
          <cell r="G30">
            <v>1410568</v>
          </cell>
          <cell r="H30">
            <v>8697</v>
          </cell>
          <cell r="I30">
            <v>11137</v>
          </cell>
        </row>
        <row r="31">
          <cell r="E31">
            <v>11021005</v>
          </cell>
          <cell r="F31">
            <v>7399305</v>
          </cell>
          <cell r="G31">
            <v>3059304</v>
          </cell>
          <cell r="H31">
            <v>562396</v>
          </cell>
          <cell r="I31">
            <v>54662</v>
          </cell>
        </row>
        <row r="32">
          <cell r="E32">
            <v>10703166</v>
          </cell>
          <cell r="F32">
            <v>7377459</v>
          </cell>
          <cell r="G32">
            <v>2763311</v>
          </cell>
          <cell r="H32">
            <v>562396</v>
          </cell>
          <cell r="I32">
            <v>51643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20899</v>
          </cell>
          <cell r="F34">
            <v>43</v>
          </cell>
          <cell r="G34">
            <v>20856</v>
          </cell>
          <cell r="H34">
            <v>0</v>
          </cell>
          <cell r="I34">
            <v>329</v>
          </cell>
        </row>
        <row r="35">
          <cell r="E35">
            <v>296940</v>
          </cell>
          <cell r="F35">
            <v>21803</v>
          </cell>
          <cell r="G35">
            <v>275137</v>
          </cell>
          <cell r="H35">
            <v>0</v>
          </cell>
          <cell r="I35">
            <v>2690</v>
          </cell>
        </row>
        <row r="36">
          <cell r="E36">
            <v>16047637</v>
          </cell>
          <cell r="F36">
            <v>8299475</v>
          </cell>
          <cell r="G36">
            <v>6449957</v>
          </cell>
          <cell r="H36">
            <v>1298205</v>
          </cell>
          <cell r="I36">
            <v>171518</v>
          </cell>
        </row>
        <row r="37">
          <cell r="E37">
            <v>729980</v>
          </cell>
          <cell r="F37">
            <v>40153</v>
          </cell>
          <cell r="G37">
            <v>689827</v>
          </cell>
          <cell r="H37">
            <v>0</v>
          </cell>
          <cell r="I37">
            <v>8647</v>
          </cell>
        </row>
        <row r="38">
          <cell r="E38">
            <v>395437</v>
          </cell>
          <cell r="F38">
            <v>39498</v>
          </cell>
          <cell r="G38">
            <v>348761</v>
          </cell>
          <cell r="H38">
            <v>7178</v>
          </cell>
          <cell r="I38">
            <v>3324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  <sheetDataSet>
      <sheetData sheetId="0">
        <row r="2">
          <cell r="E2">
            <v>380</v>
          </cell>
          <cell r="F2">
            <v>380</v>
          </cell>
          <cell r="G2">
            <v>0</v>
          </cell>
          <cell r="H2">
            <v>0</v>
          </cell>
          <cell r="I2">
            <v>0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E4">
            <v>2572126</v>
          </cell>
          <cell r="F4">
            <v>166804</v>
          </cell>
          <cell r="G4">
            <v>2288295</v>
          </cell>
          <cell r="H4">
            <v>117027</v>
          </cell>
          <cell r="I4">
            <v>12081</v>
          </cell>
        </row>
        <row r="5">
          <cell r="E5">
            <v>323199</v>
          </cell>
          <cell r="F5">
            <v>166804</v>
          </cell>
          <cell r="G5">
            <v>39368</v>
          </cell>
          <cell r="H5">
            <v>117027</v>
          </cell>
          <cell r="I5">
            <v>1431</v>
          </cell>
        </row>
        <row r="6">
          <cell r="E6">
            <v>320123</v>
          </cell>
          <cell r="F6">
            <v>166804</v>
          </cell>
          <cell r="G6">
            <v>36292</v>
          </cell>
          <cell r="H6">
            <v>117027</v>
          </cell>
          <cell r="I6">
            <v>1342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3076</v>
          </cell>
          <cell r="F9">
            <v>0</v>
          </cell>
          <cell r="G9">
            <v>3076</v>
          </cell>
          <cell r="H9">
            <v>0</v>
          </cell>
          <cell r="I9">
            <v>89</v>
          </cell>
        </row>
        <row r="10">
          <cell r="E10">
            <v>2248927</v>
          </cell>
          <cell r="F10">
            <v>0</v>
          </cell>
          <cell r="G10">
            <v>2248927</v>
          </cell>
          <cell r="H10">
            <v>0</v>
          </cell>
          <cell r="I10">
            <v>10650</v>
          </cell>
        </row>
        <row r="11">
          <cell r="E11">
            <v>26014</v>
          </cell>
          <cell r="F11">
            <v>0</v>
          </cell>
          <cell r="G11">
            <v>26014</v>
          </cell>
          <cell r="H11">
            <v>0</v>
          </cell>
          <cell r="I11">
            <v>103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2222913</v>
          </cell>
          <cell r="F13">
            <v>0</v>
          </cell>
          <cell r="G13">
            <v>2222913</v>
          </cell>
          <cell r="H13">
            <v>0</v>
          </cell>
          <cell r="I13">
            <v>10547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2759494</v>
          </cell>
          <cell r="F17">
            <v>495584</v>
          </cell>
          <cell r="G17">
            <v>2131978</v>
          </cell>
          <cell r="H17">
            <v>131932</v>
          </cell>
          <cell r="I17">
            <v>30046</v>
          </cell>
          <cell r="N17">
            <v>188565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N18">
            <v>0</v>
          </cell>
        </row>
        <row r="19">
          <cell r="E19">
            <v>699414</v>
          </cell>
          <cell r="F19">
            <v>51990</v>
          </cell>
          <cell r="G19">
            <v>517154</v>
          </cell>
          <cell r="H19">
            <v>130270</v>
          </cell>
          <cell r="I19">
            <v>622</v>
          </cell>
          <cell r="N19">
            <v>191</v>
          </cell>
        </row>
        <row r="20">
          <cell r="E20">
            <v>102508</v>
          </cell>
          <cell r="F20">
            <v>49241</v>
          </cell>
          <cell r="G20">
            <v>53267</v>
          </cell>
          <cell r="H20">
            <v>0</v>
          </cell>
          <cell r="I20">
            <v>1514</v>
          </cell>
          <cell r="N20">
            <v>0</v>
          </cell>
        </row>
        <row r="21">
          <cell r="E21">
            <v>1527469</v>
          </cell>
          <cell r="F21">
            <v>264537</v>
          </cell>
          <cell r="G21">
            <v>1261291</v>
          </cell>
          <cell r="H21">
            <v>1641</v>
          </cell>
          <cell r="I21">
            <v>18753</v>
          </cell>
          <cell r="N21">
            <v>124219</v>
          </cell>
        </row>
        <row r="22">
          <cell r="E22">
            <v>430103</v>
          </cell>
          <cell r="F22">
            <v>129816</v>
          </cell>
          <cell r="G22">
            <v>300266</v>
          </cell>
          <cell r="H22">
            <v>21</v>
          </cell>
          <cell r="I22">
            <v>9157</v>
          </cell>
          <cell r="N22">
            <v>64155</v>
          </cell>
        </row>
        <row r="23">
          <cell r="E23">
            <v>292886</v>
          </cell>
          <cell r="F23">
            <v>5402</v>
          </cell>
          <cell r="G23">
            <v>287484</v>
          </cell>
          <cell r="H23">
            <v>0</v>
          </cell>
          <cell r="I23">
            <v>4524</v>
          </cell>
          <cell r="N23">
            <v>34672</v>
          </cell>
        </row>
        <row r="24">
          <cell r="E24">
            <v>137217</v>
          </cell>
          <cell r="F24">
            <v>124414</v>
          </cell>
          <cell r="G24">
            <v>12782</v>
          </cell>
          <cell r="H24">
            <v>21</v>
          </cell>
          <cell r="I24">
            <v>4633</v>
          </cell>
          <cell r="N24">
            <v>29483</v>
          </cell>
        </row>
        <row r="25">
          <cell r="E25">
            <v>5684014</v>
          </cell>
          <cell r="F25">
            <v>1531139</v>
          </cell>
          <cell r="G25">
            <v>3996364</v>
          </cell>
          <cell r="H25">
            <v>156511</v>
          </cell>
          <cell r="I25">
            <v>15216</v>
          </cell>
        </row>
        <row r="26">
          <cell r="E26">
            <v>3493651</v>
          </cell>
          <cell r="F26">
            <v>287623</v>
          </cell>
          <cell r="G26">
            <v>3196005</v>
          </cell>
          <cell r="H26">
            <v>10023</v>
          </cell>
          <cell r="I26">
            <v>3067</v>
          </cell>
        </row>
        <row r="27">
          <cell r="E27">
            <v>1321769</v>
          </cell>
          <cell r="F27">
            <v>287623</v>
          </cell>
          <cell r="G27">
            <v>1024123</v>
          </cell>
          <cell r="H27">
            <v>10023</v>
          </cell>
          <cell r="I27">
            <v>933</v>
          </cell>
        </row>
        <row r="28">
          <cell r="E28">
            <v>2171882</v>
          </cell>
          <cell r="F28">
            <v>0</v>
          </cell>
          <cell r="G28">
            <v>2171882</v>
          </cell>
          <cell r="H28">
            <v>0</v>
          </cell>
          <cell r="I28">
            <v>2134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1454261</v>
          </cell>
          <cell r="F31">
            <v>851672</v>
          </cell>
          <cell r="G31">
            <v>492275</v>
          </cell>
          <cell r="H31">
            <v>110314</v>
          </cell>
          <cell r="I31">
            <v>2638</v>
          </cell>
        </row>
        <row r="32">
          <cell r="E32">
            <v>1454261</v>
          </cell>
          <cell r="F32">
            <v>851672</v>
          </cell>
          <cell r="G32">
            <v>492275</v>
          </cell>
          <cell r="H32">
            <v>110314</v>
          </cell>
          <cell r="I32">
            <v>2638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E36">
            <v>736102</v>
          </cell>
          <cell r="F36">
            <v>391844</v>
          </cell>
          <cell r="G36">
            <v>308084</v>
          </cell>
          <cell r="H36">
            <v>36174</v>
          </cell>
          <cell r="I36">
            <v>9511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  <cell r="D2" t="str">
            <v>01042014</v>
          </cell>
          <cell r="E2" t="str">
            <v>30042014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  <sheetDataSet>
      <sheetData sheetId="0">
        <row r="2">
          <cell r="B2" t="str">
            <v>ВТОРА ГРУПА</v>
          </cell>
          <cell r="D2" t="str">
            <v>01042014</v>
          </cell>
          <cell r="E2" t="str">
            <v>30042014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  <sheetDataSet>
      <sheetData sheetId="0">
        <row r="2">
          <cell r="B2" t="str">
            <v>ТРЕТА ГРУПА</v>
          </cell>
          <cell r="D2" t="str">
            <v>01042014</v>
          </cell>
          <cell r="E2" t="str">
            <v>30042014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2014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2014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2014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2014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  <sheetDataSet>
      <sheetData sheetId="0">
        <row r="2">
          <cell r="E2">
            <v>332983</v>
          </cell>
          <cell r="F2">
            <v>298227</v>
          </cell>
          <cell r="G2">
            <v>26177</v>
          </cell>
          <cell r="H2">
            <v>8579</v>
          </cell>
          <cell r="I2">
            <v>1921</v>
          </cell>
        </row>
        <row r="3">
          <cell r="E3">
            <v>4713</v>
          </cell>
          <cell r="F3">
            <v>4474</v>
          </cell>
          <cell r="G3">
            <v>31</v>
          </cell>
          <cell r="H3">
            <v>208</v>
          </cell>
          <cell r="I3">
            <v>0</v>
          </cell>
        </row>
        <row r="4">
          <cell r="E4">
            <v>10992339</v>
          </cell>
          <cell r="F4">
            <v>3749240</v>
          </cell>
          <cell r="G4">
            <v>5754422</v>
          </cell>
          <cell r="H4">
            <v>1488677</v>
          </cell>
          <cell r="I4">
            <v>90666</v>
          </cell>
        </row>
        <row r="5">
          <cell r="E5">
            <v>6723997</v>
          </cell>
          <cell r="F5">
            <v>3724927</v>
          </cell>
          <cell r="G5">
            <v>2068899</v>
          </cell>
          <cell r="H5">
            <v>930171</v>
          </cell>
          <cell r="I5">
            <v>62989</v>
          </cell>
        </row>
        <row r="6">
          <cell r="E6">
            <v>6264889</v>
          </cell>
          <cell r="F6">
            <v>3705667</v>
          </cell>
          <cell r="G6">
            <v>1629051</v>
          </cell>
          <cell r="H6">
            <v>930171</v>
          </cell>
          <cell r="I6">
            <v>54672</v>
          </cell>
        </row>
        <row r="7">
          <cell r="E7">
            <v>64588</v>
          </cell>
          <cell r="F7">
            <v>7432</v>
          </cell>
          <cell r="G7">
            <v>57156</v>
          </cell>
          <cell r="H7">
            <v>0</v>
          </cell>
          <cell r="I7">
            <v>805</v>
          </cell>
        </row>
        <row r="8">
          <cell r="E8">
            <v>32326</v>
          </cell>
          <cell r="F8">
            <v>0</v>
          </cell>
          <cell r="G8">
            <v>32326</v>
          </cell>
          <cell r="H8">
            <v>0</v>
          </cell>
          <cell r="I8">
            <v>533</v>
          </cell>
        </row>
        <row r="9">
          <cell r="E9">
            <v>362194</v>
          </cell>
          <cell r="F9">
            <v>11828</v>
          </cell>
          <cell r="G9">
            <v>350366</v>
          </cell>
          <cell r="H9">
            <v>0</v>
          </cell>
          <cell r="I9">
            <v>6979</v>
          </cell>
        </row>
        <row r="10">
          <cell r="E10">
            <v>4268342</v>
          </cell>
          <cell r="F10">
            <v>24313</v>
          </cell>
          <cell r="G10">
            <v>3685523</v>
          </cell>
          <cell r="H10">
            <v>558506</v>
          </cell>
          <cell r="I10">
            <v>27677</v>
          </cell>
        </row>
        <row r="11">
          <cell r="E11">
            <v>1140164</v>
          </cell>
          <cell r="F11">
            <v>0</v>
          </cell>
          <cell r="G11">
            <v>845114</v>
          </cell>
          <cell r="H11">
            <v>295050</v>
          </cell>
          <cell r="I11">
            <v>5187</v>
          </cell>
        </row>
        <row r="12">
          <cell r="E12">
            <v>400390</v>
          </cell>
          <cell r="F12">
            <v>17182</v>
          </cell>
          <cell r="G12">
            <v>288121</v>
          </cell>
          <cell r="H12">
            <v>95087</v>
          </cell>
          <cell r="I12">
            <v>3884</v>
          </cell>
        </row>
        <row r="13">
          <cell r="E13">
            <v>2727788</v>
          </cell>
          <cell r="F13">
            <v>7131</v>
          </cell>
          <cell r="G13">
            <v>2552288</v>
          </cell>
          <cell r="H13">
            <v>168369</v>
          </cell>
          <cell r="I13">
            <v>18606</v>
          </cell>
        </row>
        <row r="14">
          <cell r="E14">
            <v>341988</v>
          </cell>
          <cell r="F14">
            <v>239349</v>
          </cell>
          <cell r="G14">
            <v>69651</v>
          </cell>
          <cell r="H14">
            <v>32988</v>
          </cell>
          <cell r="I14">
            <v>0</v>
          </cell>
        </row>
        <row r="15">
          <cell r="E15">
            <v>102624</v>
          </cell>
          <cell r="F15">
            <v>0</v>
          </cell>
          <cell r="G15">
            <v>69636</v>
          </cell>
          <cell r="H15">
            <v>32988</v>
          </cell>
          <cell r="I15">
            <v>0</v>
          </cell>
        </row>
        <row r="16">
          <cell r="E16">
            <v>92</v>
          </cell>
          <cell r="F16">
            <v>92</v>
          </cell>
        </row>
        <row r="17">
          <cell r="E17">
            <v>68803287</v>
          </cell>
          <cell r="F17">
            <v>24198578</v>
          </cell>
          <cell r="G17">
            <v>40906362</v>
          </cell>
          <cell r="H17">
            <v>3698347</v>
          </cell>
          <cell r="I17">
            <v>1402396</v>
          </cell>
          <cell r="N17">
            <v>5247780</v>
          </cell>
        </row>
        <row r="18">
          <cell r="E18">
            <v>555280</v>
          </cell>
          <cell r="F18">
            <v>156265</v>
          </cell>
          <cell r="G18">
            <v>399015</v>
          </cell>
          <cell r="H18">
            <v>0</v>
          </cell>
          <cell r="I18">
            <v>7573</v>
          </cell>
          <cell r="N18">
            <v>2373</v>
          </cell>
        </row>
        <row r="19">
          <cell r="E19">
            <v>9713825</v>
          </cell>
          <cell r="F19">
            <v>1198167</v>
          </cell>
          <cell r="G19">
            <v>6353196</v>
          </cell>
          <cell r="H19">
            <v>2162462</v>
          </cell>
          <cell r="I19">
            <v>39736</v>
          </cell>
          <cell r="N19">
            <v>191</v>
          </cell>
        </row>
        <row r="20">
          <cell r="E20">
            <v>997494</v>
          </cell>
          <cell r="F20">
            <v>427147</v>
          </cell>
          <cell r="G20">
            <v>531415</v>
          </cell>
          <cell r="H20">
            <v>38932</v>
          </cell>
          <cell r="I20">
            <v>15151</v>
          </cell>
          <cell r="N20">
            <v>9387</v>
          </cell>
        </row>
        <row r="21">
          <cell r="E21">
            <v>39105817</v>
          </cell>
          <cell r="F21">
            <v>11155705</v>
          </cell>
          <cell r="G21">
            <v>26673871</v>
          </cell>
          <cell r="H21">
            <v>1276241</v>
          </cell>
          <cell r="I21">
            <v>799597</v>
          </cell>
          <cell r="N21">
            <v>3572733</v>
          </cell>
        </row>
        <row r="22">
          <cell r="E22">
            <v>18430871</v>
          </cell>
          <cell r="F22">
            <v>11261294</v>
          </cell>
          <cell r="G22">
            <v>6948865</v>
          </cell>
          <cell r="H22">
            <v>220712</v>
          </cell>
          <cell r="I22">
            <v>540339</v>
          </cell>
          <cell r="N22">
            <v>1663096</v>
          </cell>
        </row>
        <row r="23">
          <cell r="E23">
            <v>9444614</v>
          </cell>
          <cell r="F23">
            <v>4177333</v>
          </cell>
          <cell r="G23">
            <v>5144422</v>
          </cell>
          <cell r="H23">
            <v>122859</v>
          </cell>
          <cell r="I23">
            <v>215239</v>
          </cell>
          <cell r="N23">
            <v>736948</v>
          </cell>
        </row>
        <row r="24">
          <cell r="E24">
            <v>8986257</v>
          </cell>
          <cell r="F24">
            <v>7083961</v>
          </cell>
          <cell r="G24">
            <v>1804443</v>
          </cell>
          <cell r="H24">
            <v>97853</v>
          </cell>
          <cell r="I24">
            <v>325100</v>
          </cell>
          <cell r="N24">
            <v>926148</v>
          </cell>
        </row>
        <row r="25">
          <cell r="E25">
            <v>74510025</v>
          </cell>
          <cell r="F25">
            <v>37683261</v>
          </cell>
          <cell r="G25">
            <v>31784727</v>
          </cell>
          <cell r="H25">
            <v>5042037</v>
          </cell>
          <cell r="I25">
            <v>632509</v>
          </cell>
        </row>
        <row r="26">
          <cell r="E26">
            <v>8499756</v>
          </cell>
          <cell r="F26">
            <v>1008506</v>
          </cell>
          <cell r="G26">
            <v>7225209</v>
          </cell>
          <cell r="H26">
            <v>266041</v>
          </cell>
          <cell r="I26">
            <v>31519</v>
          </cell>
        </row>
        <row r="27">
          <cell r="E27">
            <v>3407667</v>
          </cell>
          <cell r="F27">
            <v>574796</v>
          </cell>
          <cell r="G27">
            <v>2578933</v>
          </cell>
          <cell r="H27">
            <v>253938</v>
          </cell>
          <cell r="I27">
            <v>9599</v>
          </cell>
        </row>
        <row r="28">
          <cell r="E28">
            <v>2332373</v>
          </cell>
          <cell r="F28">
            <v>108126</v>
          </cell>
          <cell r="G28">
            <v>2220841</v>
          </cell>
          <cell r="H28">
            <v>3406</v>
          </cell>
          <cell r="I28">
            <v>2200</v>
          </cell>
        </row>
        <row r="29">
          <cell r="E29">
            <v>159154</v>
          </cell>
          <cell r="F29">
            <v>12039</v>
          </cell>
          <cell r="G29">
            <v>147115</v>
          </cell>
          <cell r="H29">
            <v>0</v>
          </cell>
          <cell r="I29">
            <v>657</v>
          </cell>
        </row>
        <row r="30">
          <cell r="E30">
            <v>2600562</v>
          </cell>
          <cell r="F30">
            <v>313545</v>
          </cell>
          <cell r="G30">
            <v>2278320</v>
          </cell>
          <cell r="H30">
            <v>8697</v>
          </cell>
          <cell r="I30">
            <v>19063</v>
          </cell>
        </row>
        <row r="31">
          <cell r="E31">
            <v>23210255</v>
          </cell>
          <cell r="F31">
            <v>14850651</v>
          </cell>
          <cell r="G31">
            <v>6852623</v>
          </cell>
          <cell r="H31">
            <v>1506981</v>
          </cell>
          <cell r="I31">
            <v>125036</v>
          </cell>
        </row>
        <row r="32">
          <cell r="E32">
            <v>22548160</v>
          </cell>
          <cell r="F32">
            <v>14803657</v>
          </cell>
          <cell r="G32">
            <v>6450870</v>
          </cell>
          <cell r="H32">
            <v>1293633</v>
          </cell>
          <cell r="I32">
            <v>114751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50371</v>
          </cell>
          <cell r="F34">
            <v>43</v>
          </cell>
          <cell r="G34">
            <v>50328</v>
          </cell>
          <cell r="H34">
            <v>0</v>
          </cell>
          <cell r="I34">
            <v>610</v>
          </cell>
        </row>
        <row r="35">
          <cell r="E35">
            <v>611724</v>
          </cell>
          <cell r="F35">
            <v>46951</v>
          </cell>
          <cell r="G35">
            <v>351425</v>
          </cell>
          <cell r="H35">
            <v>213348</v>
          </cell>
          <cell r="I35">
            <v>9675</v>
          </cell>
        </row>
        <row r="36">
          <cell r="E36">
            <v>40736142</v>
          </cell>
          <cell r="F36">
            <v>21744453</v>
          </cell>
          <cell r="G36">
            <v>15729852</v>
          </cell>
          <cell r="H36">
            <v>3261837</v>
          </cell>
          <cell r="I36">
            <v>445809</v>
          </cell>
        </row>
        <row r="37">
          <cell r="E37">
            <v>1353586</v>
          </cell>
          <cell r="F37">
            <v>40153</v>
          </cell>
          <cell r="G37">
            <v>1313433</v>
          </cell>
          <cell r="H37">
            <v>0</v>
          </cell>
          <cell r="I37">
            <v>15262</v>
          </cell>
        </row>
        <row r="38">
          <cell r="E38">
            <v>710286</v>
          </cell>
          <cell r="F38">
            <v>39498</v>
          </cell>
          <cell r="G38">
            <v>663610</v>
          </cell>
          <cell r="H38">
            <v>7178</v>
          </cell>
          <cell r="I38">
            <v>14883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'[1]BANK_BS'!$B$2</f>
        <v>БАНКОВА СИСТЕМА</v>
      </c>
      <c r="C8" s="55"/>
      <c r="D8" s="56"/>
      <c r="E8" s="24" t="s">
        <v>16</v>
      </c>
      <c r="F8" s="42" t="str">
        <f>'[1]BANK_BS'!D2</f>
        <v>01042014</v>
      </c>
      <c r="G8" s="42" t="str">
        <f>'[1]BANK_BS'!E2</f>
        <v>30042014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'[9]MA201404'!E2</f>
        <v>332983</v>
      </c>
      <c r="D13" s="46">
        <f>'[9]MA201404'!F2</f>
        <v>298227</v>
      </c>
      <c r="E13" s="46">
        <f>'[9]MA201404'!G2</f>
        <v>26177</v>
      </c>
      <c r="F13" s="46">
        <f>'[9]MA201404'!H2</f>
        <v>8579</v>
      </c>
      <c r="G13" s="46">
        <f>'[9]MA201404'!I2</f>
        <v>1921</v>
      </c>
      <c r="H13" s="2"/>
    </row>
    <row r="14" spans="1:8" ht="12.75">
      <c r="A14" s="6" t="s">
        <v>31</v>
      </c>
      <c r="B14" s="19" t="s">
        <v>4</v>
      </c>
      <c r="C14" s="44">
        <f>'[9]MA201404'!E3</f>
        <v>4713</v>
      </c>
      <c r="D14" s="44">
        <f>'[9]MA201404'!F3</f>
        <v>4474</v>
      </c>
      <c r="E14" s="44">
        <f>'[9]MA201404'!G3</f>
        <v>31</v>
      </c>
      <c r="F14" s="44">
        <f>'[9]MA201404'!H3</f>
        <v>208</v>
      </c>
      <c r="G14" s="44">
        <f>'[9]MA201404'!I3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'[9]MA201404'!E4</f>
        <v>10992339</v>
      </c>
      <c r="D15" s="48">
        <f>'[9]MA201404'!F4</f>
        <v>3749240</v>
      </c>
      <c r="E15" s="48">
        <f>'[9]MA201404'!G4</f>
        <v>5754422</v>
      </c>
      <c r="F15" s="48">
        <f>'[9]MA201404'!H4</f>
        <v>1488677</v>
      </c>
      <c r="G15" s="47">
        <f>'[9]MA201404'!I4</f>
        <v>90666</v>
      </c>
      <c r="H15" s="2"/>
    </row>
    <row r="16" spans="1:8" ht="12.75">
      <c r="A16" s="21" t="s">
        <v>33</v>
      </c>
      <c r="B16" s="14" t="s">
        <v>26</v>
      </c>
      <c r="C16" s="44">
        <f>'[9]MA201404'!E5</f>
        <v>6723997</v>
      </c>
      <c r="D16" s="44">
        <f>'[9]MA201404'!F5</f>
        <v>3724927</v>
      </c>
      <c r="E16" s="44">
        <f>'[9]MA201404'!G5</f>
        <v>2068899</v>
      </c>
      <c r="F16" s="44">
        <f>'[9]MA201404'!H5</f>
        <v>930171</v>
      </c>
      <c r="G16" s="44">
        <f>'[9]MA201404'!I5</f>
        <v>62989</v>
      </c>
      <c r="H16" s="2"/>
    </row>
    <row r="17" spans="1:8" ht="12.75">
      <c r="A17" s="6" t="s">
        <v>34</v>
      </c>
      <c r="B17" s="15" t="s">
        <v>23</v>
      </c>
      <c r="C17" s="44">
        <f>'[9]MA201404'!E6</f>
        <v>6264889</v>
      </c>
      <c r="D17" s="44">
        <f>'[9]MA201404'!F6</f>
        <v>3705667</v>
      </c>
      <c r="E17" s="44">
        <f>'[9]MA201404'!G6</f>
        <v>1629051</v>
      </c>
      <c r="F17" s="44">
        <f>'[9]MA201404'!H6</f>
        <v>930171</v>
      </c>
      <c r="G17" s="44">
        <f>'[9]MA201404'!I6</f>
        <v>54672</v>
      </c>
      <c r="H17" s="2"/>
    </row>
    <row r="18" spans="1:8" ht="12.75">
      <c r="A18" s="6" t="s">
        <v>21</v>
      </c>
      <c r="B18" s="15" t="s">
        <v>24</v>
      </c>
      <c r="C18" s="44">
        <f>'[9]MA201404'!E7</f>
        <v>64588</v>
      </c>
      <c r="D18" s="44">
        <f>'[9]MA201404'!F7</f>
        <v>7432</v>
      </c>
      <c r="E18" s="44">
        <f>'[9]MA201404'!G7</f>
        <v>57156</v>
      </c>
      <c r="F18" s="44">
        <f>'[9]MA201404'!H7</f>
        <v>0</v>
      </c>
      <c r="G18" s="44">
        <f>'[9]MA201404'!I7</f>
        <v>805</v>
      </c>
      <c r="H18" s="2"/>
    </row>
    <row r="19" spans="1:8" ht="12.75">
      <c r="A19" s="6" t="s">
        <v>35</v>
      </c>
      <c r="B19" s="15" t="s">
        <v>14</v>
      </c>
      <c r="C19" s="44">
        <f>'[9]MA201404'!E8</f>
        <v>32326</v>
      </c>
      <c r="D19" s="44">
        <f>'[9]MA201404'!F8</f>
        <v>0</v>
      </c>
      <c r="E19" s="44">
        <f>'[9]MA201404'!G8</f>
        <v>32326</v>
      </c>
      <c r="F19" s="44">
        <f>'[9]MA201404'!H8</f>
        <v>0</v>
      </c>
      <c r="G19" s="44">
        <f>'[9]MA201404'!I8</f>
        <v>533</v>
      </c>
      <c r="H19" s="2"/>
    </row>
    <row r="20" spans="1:8" ht="12.75">
      <c r="A20" s="6" t="s">
        <v>22</v>
      </c>
      <c r="B20" s="15" t="s">
        <v>25</v>
      </c>
      <c r="C20" s="44">
        <f>'[9]MA201404'!E9</f>
        <v>362194</v>
      </c>
      <c r="D20" s="44">
        <f>'[9]MA201404'!F9</f>
        <v>11828</v>
      </c>
      <c r="E20" s="44">
        <f>'[9]MA201404'!G9</f>
        <v>350366</v>
      </c>
      <c r="F20" s="44">
        <f>'[9]MA201404'!H9</f>
        <v>0</v>
      </c>
      <c r="G20" s="44">
        <f>'[9]MA201404'!I9</f>
        <v>6979</v>
      </c>
      <c r="H20" s="2"/>
    </row>
    <row r="21" spans="1:8" ht="12.75">
      <c r="A21" s="21" t="s">
        <v>36</v>
      </c>
      <c r="B21" s="14" t="s">
        <v>27</v>
      </c>
      <c r="C21" s="44">
        <f>'[9]MA201404'!E10</f>
        <v>4268342</v>
      </c>
      <c r="D21" s="44">
        <f>'[9]MA201404'!F10</f>
        <v>24313</v>
      </c>
      <c r="E21" s="44">
        <f>'[9]MA201404'!G10</f>
        <v>3685523</v>
      </c>
      <c r="F21" s="44">
        <f>'[9]MA201404'!H10</f>
        <v>558506</v>
      </c>
      <c r="G21" s="44">
        <f>'[9]MA201404'!I10</f>
        <v>27677</v>
      </c>
      <c r="H21" s="2"/>
    </row>
    <row r="22" spans="1:8" ht="28.5" customHeight="1">
      <c r="A22" s="6" t="s">
        <v>37</v>
      </c>
      <c r="B22" s="40" t="s">
        <v>80</v>
      </c>
      <c r="C22" s="44">
        <f>'[9]MA201404'!E11</f>
        <v>1140164</v>
      </c>
      <c r="D22" s="44">
        <f>'[9]MA201404'!F11</f>
        <v>0</v>
      </c>
      <c r="E22" s="44">
        <f>'[9]MA201404'!G11</f>
        <v>845114</v>
      </c>
      <c r="F22" s="44">
        <f>'[9]MA201404'!H11</f>
        <v>295050</v>
      </c>
      <c r="G22" s="44">
        <f>'[9]MA201404'!I11</f>
        <v>5187</v>
      </c>
      <c r="H22" s="2"/>
    </row>
    <row r="23" spans="1:8" ht="12.75">
      <c r="A23" s="6" t="s">
        <v>19</v>
      </c>
      <c r="B23" s="15" t="s">
        <v>14</v>
      </c>
      <c r="C23" s="44">
        <f>'[9]MA201404'!E12</f>
        <v>400390</v>
      </c>
      <c r="D23" s="44">
        <f>'[9]MA201404'!F12</f>
        <v>17182</v>
      </c>
      <c r="E23" s="44">
        <f>'[9]MA201404'!G12</f>
        <v>288121</v>
      </c>
      <c r="F23" s="44">
        <f>'[9]MA201404'!H12</f>
        <v>95087</v>
      </c>
      <c r="G23" s="44">
        <f>'[9]MA201404'!I12</f>
        <v>3884</v>
      </c>
      <c r="H23" s="2"/>
    </row>
    <row r="24" spans="1:8" ht="12.75">
      <c r="A24" s="6" t="s">
        <v>20</v>
      </c>
      <c r="B24" s="15" t="s">
        <v>25</v>
      </c>
      <c r="C24" s="44">
        <f>'[9]MA201404'!E13</f>
        <v>2727788</v>
      </c>
      <c r="D24" s="44">
        <f>'[9]MA201404'!F13</f>
        <v>7131</v>
      </c>
      <c r="E24" s="44">
        <f>'[9]MA201404'!G13</f>
        <v>2552288</v>
      </c>
      <c r="F24" s="44">
        <f>'[9]MA201404'!H13</f>
        <v>168369</v>
      </c>
      <c r="G24" s="44">
        <f>'[9]MA201404'!I13</f>
        <v>18606</v>
      </c>
      <c r="H24" s="2"/>
    </row>
    <row r="25" spans="1:8" ht="39.75" customHeight="1">
      <c r="A25" s="9" t="s">
        <v>40</v>
      </c>
      <c r="B25" s="18" t="s">
        <v>38</v>
      </c>
      <c r="C25" s="46">
        <f>'[9]MA201404'!E14</f>
        <v>341988</v>
      </c>
      <c r="D25" s="46">
        <f>'[9]MA201404'!F14</f>
        <v>239349</v>
      </c>
      <c r="E25" s="46">
        <f>'[9]MA201404'!G14</f>
        <v>69651</v>
      </c>
      <c r="F25" s="46">
        <f>'[9]MA201404'!H14</f>
        <v>32988</v>
      </c>
      <c r="G25" s="46">
        <f>'[9]MA201404'!I14</f>
        <v>0</v>
      </c>
      <c r="H25" s="2"/>
    </row>
    <row r="26" spans="1:8" ht="12.75">
      <c r="A26" s="6" t="s">
        <v>29</v>
      </c>
      <c r="B26" s="20" t="s">
        <v>30</v>
      </c>
      <c r="C26" s="44">
        <f>'[9]MA201404'!E15</f>
        <v>102624</v>
      </c>
      <c r="D26" s="44">
        <f>'[9]MA201404'!F15</f>
        <v>0</v>
      </c>
      <c r="E26" s="44">
        <f>'[9]MA201404'!G15</f>
        <v>69636</v>
      </c>
      <c r="F26" s="44">
        <f>'[9]MA201404'!H15</f>
        <v>32988</v>
      </c>
      <c r="G26" s="44">
        <f>'[9]MA201404'!I15</f>
        <v>0</v>
      </c>
      <c r="H26" s="2"/>
    </row>
    <row r="27" spans="1:8" ht="12.75">
      <c r="A27" s="9" t="s">
        <v>73</v>
      </c>
      <c r="B27" s="38" t="s">
        <v>74</v>
      </c>
      <c r="C27" s="46">
        <f>'[9]MA201404'!E16</f>
        <v>92</v>
      </c>
      <c r="D27" s="46">
        <f>'[9]MA201404'!F16</f>
        <v>92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&amp;LБългарска народна банка
Система за наблюдение на банките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'[4]BANK_3GR'!$B$2</f>
        <v>ТРЕТА ГРУПА</v>
      </c>
      <c r="C8" s="55"/>
      <c r="D8" s="56"/>
      <c r="E8" s="24" t="s">
        <v>16</v>
      </c>
      <c r="F8" s="41" t="str">
        <f>'[4]BANK_3GR'!D2</f>
        <v>01042014</v>
      </c>
      <c r="G8" s="42" t="str">
        <f>'[4]BANK_3GR'!E2</f>
        <v>30042014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'[12]MA201404'!E2</f>
        <v>380</v>
      </c>
      <c r="D13" s="46">
        <f>'[12]MA201404'!F2</f>
        <v>380</v>
      </c>
      <c r="E13" s="46">
        <f>'[12]MA201404'!G2</f>
        <v>0</v>
      </c>
      <c r="F13" s="46">
        <f>'[12]MA201404'!H2</f>
        <v>0</v>
      </c>
      <c r="G13" s="46">
        <f>'[12]MA201404'!I2</f>
        <v>0</v>
      </c>
      <c r="H13" s="2"/>
    </row>
    <row r="14" spans="1:8" ht="12.75">
      <c r="A14" s="6" t="s">
        <v>31</v>
      </c>
      <c r="B14" s="19" t="s">
        <v>4</v>
      </c>
      <c r="C14" s="44">
        <f>'[12]MA201404'!E3</f>
        <v>0</v>
      </c>
      <c r="D14" s="44">
        <f>'[12]MA201404'!F3</f>
        <v>0</v>
      </c>
      <c r="E14" s="44">
        <f>'[12]MA201404'!G3</f>
        <v>0</v>
      </c>
      <c r="F14" s="44">
        <f>'[12]MA201404'!H3</f>
        <v>0</v>
      </c>
      <c r="G14" s="44">
        <f>'[12]MA201404'!I3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'[12]MA201404'!E4</f>
        <v>2572126</v>
      </c>
      <c r="D15" s="48">
        <f>'[12]MA201404'!F4</f>
        <v>166804</v>
      </c>
      <c r="E15" s="48">
        <f>'[12]MA201404'!G4</f>
        <v>2288295</v>
      </c>
      <c r="F15" s="48">
        <f>'[12]MA201404'!H4</f>
        <v>117027</v>
      </c>
      <c r="G15" s="47">
        <f>'[12]MA201404'!I4</f>
        <v>12081</v>
      </c>
      <c r="H15" s="2"/>
    </row>
    <row r="16" spans="1:8" ht="12.75">
      <c r="A16" s="21" t="s">
        <v>33</v>
      </c>
      <c r="B16" s="14" t="s">
        <v>26</v>
      </c>
      <c r="C16" s="44">
        <f>'[12]MA201404'!E5</f>
        <v>323199</v>
      </c>
      <c r="D16" s="44">
        <f>'[12]MA201404'!F5</f>
        <v>166804</v>
      </c>
      <c r="E16" s="44">
        <f>'[12]MA201404'!G5</f>
        <v>39368</v>
      </c>
      <c r="F16" s="44">
        <f>'[12]MA201404'!H5</f>
        <v>117027</v>
      </c>
      <c r="G16" s="44">
        <f>'[12]MA201404'!I5</f>
        <v>1431</v>
      </c>
      <c r="H16" s="2"/>
    </row>
    <row r="17" spans="1:8" ht="12.75">
      <c r="A17" s="6" t="s">
        <v>34</v>
      </c>
      <c r="B17" s="15" t="s">
        <v>23</v>
      </c>
      <c r="C17" s="44">
        <f>'[12]MA201404'!E6</f>
        <v>320123</v>
      </c>
      <c r="D17" s="44">
        <f>'[12]MA201404'!F6</f>
        <v>166804</v>
      </c>
      <c r="E17" s="44">
        <f>'[12]MA201404'!G6</f>
        <v>36292</v>
      </c>
      <c r="F17" s="44">
        <f>'[12]MA201404'!H6</f>
        <v>117027</v>
      </c>
      <c r="G17" s="44">
        <f>'[12]MA201404'!I6</f>
        <v>1342</v>
      </c>
      <c r="H17" s="2"/>
    </row>
    <row r="18" spans="1:8" ht="12.75">
      <c r="A18" s="6" t="s">
        <v>21</v>
      </c>
      <c r="B18" s="15" t="s">
        <v>24</v>
      </c>
      <c r="C18" s="44">
        <f>'[12]MA201404'!E7</f>
        <v>0</v>
      </c>
      <c r="D18" s="44">
        <f>'[12]MA201404'!F7</f>
        <v>0</v>
      </c>
      <c r="E18" s="44">
        <f>'[12]MA201404'!G7</f>
        <v>0</v>
      </c>
      <c r="F18" s="44">
        <f>'[12]MA201404'!H7</f>
        <v>0</v>
      </c>
      <c r="G18" s="44">
        <f>'[12]MA201404'!I7</f>
        <v>0</v>
      </c>
      <c r="H18" s="2"/>
    </row>
    <row r="19" spans="1:8" ht="12.75">
      <c r="A19" s="6" t="s">
        <v>35</v>
      </c>
      <c r="B19" s="15" t="s">
        <v>14</v>
      </c>
      <c r="C19" s="44">
        <f>'[12]MA201404'!E8</f>
        <v>0</v>
      </c>
      <c r="D19" s="44">
        <f>'[12]MA201404'!F8</f>
        <v>0</v>
      </c>
      <c r="E19" s="44">
        <f>'[12]MA201404'!G8</f>
        <v>0</v>
      </c>
      <c r="F19" s="44">
        <f>'[12]MA201404'!H8</f>
        <v>0</v>
      </c>
      <c r="G19" s="44">
        <f>'[12]MA201404'!I8</f>
        <v>0</v>
      </c>
      <c r="H19" s="2"/>
    </row>
    <row r="20" spans="1:8" ht="12.75">
      <c r="A20" s="6" t="s">
        <v>22</v>
      </c>
      <c r="B20" s="15" t="s">
        <v>25</v>
      </c>
      <c r="C20" s="44">
        <f>'[12]MA201404'!E9</f>
        <v>3076</v>
      </c>
      <c r="D20" s="44">
        <f>'[12]MA201404'!F9</f>
        <v>0</v>
      </c>
      <c r="E20" s="44">
        <f>'[12]MA201404'!G9</f>
        <v>3076</v>
      </c>
      <c r="F20" s="44">
        <f>'[12]MA201404'!H9</f>
        <v>0</v>
      </c>
      <c r="G20" s="44">
        <f>'[12]MA201404'!I9</f>
        <v>89</v>
      </c>
      <c r="H20" s="2"/>
    </row>
    <row r="21" spans="1:8" ht="12.75">
      <c r="A21" s="21" t="s">
        <v>36</v>
      </c>
      <c r="B21" s="14" t="s">
        <v>27</v>
      </c>
      <c r="C21" s="44">
        <f>'[12]MA201404'!E10</f>
        <v>2248927</v>
      </c>
      <c r="D21" s="44">
        <f>'[12]MA201404'!F10</f>
        <v>0</v>
      </c>
      <c r="E21" s="44">
        <f>'[12]MA201404'!G10</f>
        <v>2248927</v>
      </c>
      <c r="F21" s="44">
        <f>'[12]MA201404'!H10</f>
        <v>0</v>
      </c>
      <c r="G21" s="44">
        <f>'[12]MA201404'!I10</f>
        <v>10650</v>
      </c>
      <c r="H21" s="2"/>
    </row>
    <row r="22" spans="1:8" ht="28.5" customHeight="1">
      <c r="A22" s="6" t="s">
        <v>37</v>
      </c>
      <c r="B22" s="40" t="s">
        <v>80</v>
      </c>
      <c r="C22" s="44">
        <f>'[12]MA201404'!E11</f>
        <v>26014</v>
      </c>
      <c r="D22" s="44">
        <f>'[12]MA201404'!F11</f>
        <v>0</v>
      </c>
      <c r="E22" s="44">
        <f>'[12]MA201404'!G11</f>
        <v>26014</v>
      </c>
      <c r="F22" s="44">
        <f>'[12]MA201404'!H11</f>
        <v>0</v>
      </c>
      <c r="G22" s="44">
        <f>'[12]MA201404'!I11</f>
        <v>103</v>
      </c>
      <c r="H22" s="2"/>
    </row>
    <row r="23" spans="1:8" ht="12.75">
      <c r="A23" s="6" t="s">
        <v>19</v>
      </c>
      <c r="B23" s="15" t="s">
        <v>14</v>
      </c>
      <c r="C23" s="44">
        <f>'[12]MA201404'!E12</f>
        <v>0</v>
      </c>
      <c r="D23" s="44">
        <f>'[12]MA201404'!F12</f>
        <v>0</v>
      </c>
      <c r="E23" s="44">
        <f>'[12]MA201404'!G12</f>
        <v>0</v>
      </c>
      <c r="F23" s="44">
        <f>'[12]MA201404'!H12</f>
        <v>0</v>
      </c>
      <c r="G23" s="44">
        <f>'[12]MA201404'!I12</f>
        <v>0</v>
      </c>
      <c r="H23" s="2"/>
    </row>
    <row r="24" spans="1:8" ht="12.75">
      <c r="A24" s="6" t="s">
        <v>20</v>
      </c>
      <c r="B24" s="15" t="s">
        <v>25</v>
      </c>
      <c r="C24" s="44">
        <f>'[12]MA201404'!E13</f>
        <v>2222913</v>
      </c>
      <c r="D24" s="44">
        <f>'[12]MA201404'!F13</f>
        <v>0</v>
      </c>
      <c r="E24" s="44">
        <f>'[12]MA201404'!G13</f>
        <v>2222913</v>
      </c>
      <c r="F24" s="44">
        <f>'[12]MA201404'!H13</f>
        <v>0</v>
      </c>
      <c r="G24" s="44">
        <f>'[12]MA201404'!I13</f>
        <v>10547</v>
      </c>
      <c r="H24" s="2"/>
    </row>
    <row r="25" spans="1:8" ht="39.75" customHeight="1">
      <c r="A25" s="9" t="s">
        <v>40</v>
      </c>
      <c r="B25" s="18" t="s">
        <v>38</v>
      </c>
      <c r="C25" s="46">
        <f>'[12]MA201404'!E14</f>
        <v>0</v>
      </c>
      <c r="D25" s="46">
        <f>'[12]MA201404'!F14</f>
        <v>0</v>
      </c>
      <c r="E25" s="46">
        <f>'[12]MA201404'!G14</f>
        <v>0</v>
      </c>
      <c r="F25" s="46">
        <f>'[12]MA201404'!H14</f>
        <v>0</v>
      </c>
      <c r="G25" s="46">
        <f>'[12]MA201404'!I14</f>
        <v>0</v>
      </c>
      <c r="H25" s="2"/>
    </row>
    <row r="26" spans="1:8" ht="12.75">
      <c r="A26" s="6" t="s">
        <v>29</v>
      </c>
      <c r="B26" s="20" t="s">
        <v>30</v>
      </c>
      <c r="C26" s="44">
        <f>'[12]MA201404'!E15</f>
        <v>0</v>
      </c>
      <c r="D26" s="44">
        <f>'[12]MA201404'!F15</f>
        <v>0</v>
      </c>
      <c r="E26" s="44">
        <f>'[12]MA201404'!G15</f>
        <v>0</v>
      </c>
      <c r="F26" s="44">
        <f>'[12]MA201404'!H15</f>
        <v>0</v>
      </c>
      <c r="G26" s="44">
        <f>'[12]MA201404'!I15</f>
        <v>0</v>
      </c>
      <c r="H26" s="2"/>
    </row>
    <row r="27" spans="1:8" ht="12.75">
      <c r="A27" s="9" t="s">
        <v>73</v>
      </c>
      <c r="B27" s="38" t="s">
        <v>74</v>
      </c>
      <c r="C27" s="46">
        <f>'[12]MA201404'!E16</f>
        <v>0</v>
      </c>
      <c r="D27" s="46">
        <f>'[12]MA201404'!F16</f>
        <v>0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'[4]BANK_3GR'!$B$2</f>
        <v>ТРЕТА ГРУПА</v>
      </c>
      <c r="C5" s="58"/>
      <c r="D5" s="58"/>
      <c r="E5" s="59"/>
      <c r="F5" s="24" t="s">
        <v>16</v>
      </c>
      <c r="G5" s="49" t="str">
        <f>'[4]BANK_3GR'!D2</f>
        <v>01042014</v>
      </c>
      <c r="H5" s="49" t="str">
        <f>'[4]BANK_3GR'!E2</f>
        <v>30042014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'[12]MA201404'!E17</f>
        <v>2759494</v>
      </c>
      <c r="D10" s="46">
        <f>'[12]MA201404'!F17</f>
        <v>495584</v>
      </c>
      <c r="E10" s="46">
        <f>'[12]MA201404'!G17</f>
        <v>2131978</v>
      </c>
      <c r="F10" s="46">
        <f>'[12]MA201404'!H17</f>
        <v>131932</v>
      </c>
      <c r="G10" s="46">
        <f>'[12]MA201404'!N17</f>
        <v>188565</v>
      </c>
      <c r="H10" s="46">
        <f>'[12]MA201404'!I17</f>
        <v>30046</v>
      </c>
    </row>
    <row r="11" spans="1:8" ht="12.75">
      <c r="A11" s="27" t="s">
        <v>47</v>
      </c>
      <c r="B11" s="29" t="s">
        <v>6</v>
      </c>
      <c r="C11" s="44">
        <f>'[12]MA201404'!E18</f>
        <v>0</v>
      </c>
      <c r="D11" s="44">
        <f>'[12]MA201404'!F18</f>
        <v>0</v>
      </c>
      <c r="E11" s="44">
        <f>'[12]MA201404'!G18</f>
        <v>0</v>
      </c>
      <c r="F11" s="44">
        <f>'[12]MA201404'!H18</f>
        <v>0</v>
      </c>
      <c r="G11" s="44">
        <f>'[12]MA201404'!N18</f>
        <v>0</v>
      </c>
      <c r="H11" s="44">
        <f>'[12]MA201404'!I18</f>
        <v>0</v>
      </c>
    </row>
    <row r="12" spans="1:8" ht="12.75">
      <c r="A12" s="27" t="s">
        <v>48</v>
      </c>
      <c r="B12" s="29" t="s">
        <v>14</v>
      </c>
      <c r="C12" s="44">
        <f>'[12]MA201404'!E19</f>
        <v>699414</v>
      </c>
      <c r="D12" s="44">
        <f>'[12]MA201404'!F19</f>
        <v>51990</v>
      </c>
      <c r="E12" s="44">
        <f>'[12]MA201404'!G19</f>
        <v>517154</v>
      </c>
      <c r="F12" s="44">
        <f>'[12]MA201404'!H19</f>
        <v>130270</v>
      </c>
      <c r="G12" s="44">
        <f>'[12]MA201404'!N19</f>
        <v>191</v>
      </c>
      <c r="H12" s="44">
        <f>'[12]MA201404'!I19</f>
        <v>622</v>
      </c>
    </row>
    <row r="13" spans="1:8" ht="12.75">
      <c r="A13" s="27" t="s">
        <v>49</v>
      </c>
      <c r="B13" s="29" t="s">
        <v>15</v>
      </c>
      <c r="C13" s="44">
        <f>'[12]MA201404'!E20</f>
        <v>102508</v>
      </c>
      <c r="D13" s="44">
        <f>'[12]MA201404'!F20</f>
        <v>49241</v>
      </c>
      <c r="E13" s="44">
        <f>'[12]MA201404'!G20</f>
        <v>53267</v>
      </c>
      <c r="F13" s="44">
        <f>'[12]MA201404'!H20</f>
        <v>0</v>
      </c>
      <c r="G13" s="44">
        <f>'[12]MA201404'!N20</f>
        <v>0</v>
      </c>
      <c r="H13" s="44">
        <f>'[12]MA201404'!I20</f>
        <v>1514</v>
      </c>
    </row>
    <row r="14" spans="1:8" ht="12.75">
      <c r="A14" s="27" t="s">
        <v>50</v>
      </c>
      <c r="B14" s="29" t="s">
        <v>75</v>
      </c>
      <c r="C14" s="44">
        <f>'[12]MA201404'!E21</f>
        <v>1527469</v>
      </c>
      <c r="D14" s="44">
        <f>'[12]MA201404'!F21</f>
        <v>264537</v>
      </c>
      <c r="E14" s="44">
        <f>'[12]MA201404'!G21</f>
        <v>1261291</v>
      </c>
      <c r="F14" s="44">
        <f>'[12]MA201404'!H21</f>
        <v>1641</v>
      </c>
      <c r="G14" s="44">
        <f>'[12]MA201404'!N21</f>
        <v>124219</v>
      </c>
      <c r="H14" s="44">
        <f>'[12]MA201404'!I21</f>
        <v>18753</v>
      </c>
    </row>
    <row r="15" spans="1:8" ht="12.75">
      <c r="A15" s="27" t="s">
        <v>51</v>
      </c>
      <c r="B15" s="30" t="s">
        <v>42</v>
      </c>
      <c r="C15" s="44">
        <f>'[12]MA201404'!E22</f>
        <v>430103</v>
      </c>
      <c r="D15" s="44">
        <f>'[12]MA201404'!F22</f>
        <v>129816</v>
      </c>
      <c r="E15" s="44">
        <f>'[12]MA201404'!G22</f>
        <v>300266</v>
      </c>
      <c r="F15" s="44">
        <f>'[12]MA201404'!H22</f>
        <v>21</v>
      </c>
      <c r="G15" s="44">
        <f>'[12]MA201404'!N22</f>
        <v>64155</v>
      </c>
      <c r="H15" s="44">
        <f>'[12]MA201404'!I22</f>
        <v>9157</v>
      </c>
    </row>
    <row r="16" spans="1:8" ht="12.75">
      <c r="A16" s="27" t="s">
        <v>52</v>
      </c>
      <c r="B16" s="31" t="s">
        <v>45</v>
      </c>
      <c r="C16" s="44">
        <f>'[12]MA201404'!E23</f>
        <v>292886</v>
      </c>
      <c r="D16" s="44">
        <f>'[12]MA201404'!F23</f>
        <v>5402</v>
      </c>
      <c r="E16" s="44">
        <f>'[12]MA201404'!G23</f>
        <v>287484</v>
      </c>
      <c r="F16" s="44">
        <f>'[12]MA201404'!H23</f>
        <v>0</v>
      </c>
      <c r="G16" s="44">
        <f>'[12]MA201404'!N23</f>
        <v>34672</v>
      </c>
      <c r="H16" s="44">
        <f>'[12]MA201404'!I23</f>
        <v>4524</v>
      </c>
    </row>
    <row r="17" spans="1:8" ht="12.75">
      <c r="A17" s="27" t="s">
        <v>53</v>
      </c>
      <c r="B17" s="31" t="s">
        <v>46</v>
      </c>
      <c r="C17" s="44">
        <f>'[12]MA201404'!E24</f>
        <v>137217</v>
      </c>
      <c r="D17" s="44">
        <f>'[12]MA201404'!F24</f>
        <v>124414</v>
      </c>
      <c r="E17" s="44">
        <f>'[12]MA201404'!G24</f>
        <v>12782</v>
      </c>
      <c r="F17" s="44">
        <f>'[12]MA201404'!H24</f>
        <v>21</v>
      </c>
      <c r="G17" s="44">
        <f>'[12]MA201404'!N24</f>
        <v>29483</v>
      </c>
      <c r="H17" s="44">
        <f>'[12]MA201404'!I24</f>
        <v>4633</v>
      </c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5" ht="12.75">
      <c r="A2" s="2"/>
      <c r="B2" s="2"/>
      <c r="C2" s="2"/>
      <c r="D2" s="2"/>
      <c r="E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'[4]BANK_3GR'!$B$2</f>
        <v>ТРЕТА ГРУПА</v>
      </c>
      <c r="C4" s="58"/>
      <c r="D4" s="58"/>
      <c r="E4" s="59"/>
      <c r="F4" s="37" t="s">
        <v>16</v>
      </c>
      <c r="G4" s="41" t="str">
        <f>'[4]BANK_3GR'!D2</f>
        <v>01042014</v>
      </c>
      <c r="H4" s="41" t="str">
        <f>'[4]BANK_3GR'!E2</f>
        <v>30042014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'[12]MA201404'!E25</f>
        <v>5684014</v>
      </c>
      <c r="D9" s="46">
        <f>'[12]MA201404'!F25</f>
        <v>1531139</v>
      </c>
      <c r="E9" s="46">
        <f>'[12]MA201404'!G25</f>
        <v>3996364</v>
      </c>
      <c r="F9" s="46">
        <f>'[12]MA201404'!H25</f>
        <v>156511</v>
      </c>
      <c r="G9" s="46">
        <f>'[12]MA201404'!I25</f>
        <v>15216</v>
      </c>
      <c r="H9" s="2"/>
    </row>
    <row r="10" spans="1:8" ht="12.75">
      <c r="A10" s="21" t="s">
        <v>57</v>
      </c>
      <c r="B10" s="34" t="s">
        <v>14</v>
      </c>
      <c r="C10" s="44">
        <f>'[12]MA201404'!E26</f>
        <v>3493651</v>
      </c>
      <c r="D10" s="44">
        <f>'[12]MA201404'!F26</f>
        <v>287623</v>
      </c>
      <c r="E10" s="44">
        <f>'[12]MA201404'!G26</f>
        <v>3196005</v>
      </c>
      <c r="F10" s="44">
        <f>'[12]MA201404'!H26</f>
        <v>10023</v>
      </c>
      <c r="G10" s="44">
        <f>'[12]MA201404'!I26</f>
        <v>3067</v>
      </c>
      <c r="H10" s="2"/>
    </row>
    <row r="11" spans="1:8" ht="12.75">
      <c r="A11" s="6" t="s">
        <v>58</v>
      </c>
      <c r="B11" s="35" t="s">
        <v>8</v>
      </c>
      <c r="C11" s="44">
        <f>'[12]MA201404'!E27</f>
        <v>1321769</v>
      </c>
      <c r="D11" s="44">
        <f>'[12]MA201404'!F27</f>
        <v>287623</v>
      </c>
      <c r="E11" s="44">
        <f>'[12]MA201404'!G27</f>
        <v>1024123</v>
      </c>
      <c r="F11" s="44">
        <f>'[12]MA201404'!H27</f>
        <v>10023</v>
      </c>
      <c r="G11" s="44">
        <f>'[12]MA201404'!I27</f>
        <v>933</v>
      </c>
      <c r="H11" s="2"/>
    </row>
    <row r="12" spans="1:8" ht="12.75">
      <c r="A12" s="6" t="s">
        <v>61</v>
      </c>
      <c r="B12" s="35" t="s">
        <v>70</v>
      </c>
      <c r="C12" s="44">
        <f>'[12]MA201404'!E28</f>
        <v>2171882</v>
      </c>
      <c r="D12" s="44">
        <f>'[12]MA201404'!F28</f>
        <v>0</v>
      </c>
      <c r="E12" s="44">
        <f>'[12]MA201404'!G28</f>
        <v>2171882</v>
      </c>
      <c r="F12" s="44">
        <f>'[12]MA201404'!H28</f>
        <v>0</v>
      </c>
      <c r="G12" s="44">
        <f>'[12]MA201404'!I28</f>
        <v>2134</v>
      </c>
      <c r="H12" s="2"/>
    </row>
    <row r="13" spans="1:8" ht="12.75">
      <c r="A13" s="6" t="s">
        <v>60</v>
      </c>
      <c r="B13" s="35" t="s">
        <v>9</v>
      </c>
      <c r="C13" s="44">
        <f>'[12]MA201404'!E29</f>
        <v>0</v>
      </c>
      <c r="D13" s="44">
        <f>'[12]MA201404'!F29</f>
        <v>0</v>
      </c>
      <c r="E13" s="44">
        <f>'[12]MA201404'!G29</f>
        <v>0</v>
      </c>
      <c r="F13" s="44">
        <f>'[12]MA201404'!H29</f>
        <v>0</v>
      </c>
      <c r="G13" s="44">
        <f>'[12]MA201404'!I29</f>
        <v>0</v>
      </c>
      <c r="H13" s="2"/>
    </row>
    <row r="14" spans="1:8" ht="12.75">
      <c r="A14" s="6" t="s">
        <v>59</v>
      </c>
      <c r="B14" s="15" t="s">
        <v>10</v>
      </c>
      <c r="C14" s="44">
        <f>'[12]MA201404'!E30</f>
        <v>0</v>
      </c>
      <c r="D14" s="44">
        <f>'[12]MA201404'!F30</f>
        <v>0</v>
      </c>
      <c r="E14" s="44">
        <f>'[12]MA201404'!G30</f>
        <v>0</v>
      </c>
      <c r="F14" s="44">
        <f>'[12]MA201404'!H30</f>
        <v>0</v>
      </c>
      <c r="G14" s="44">
        <f>'[12]MA201404'!I30</f>
        <v>0</v>
      </c>
      <c r="H14" s="2"/>
    </row>
    <row r="15" spans="1:8" ht="12.75">
      <c r="A15" s="21" t="s">
        <v>62</v>
      </c>
      <c r="B15" s="14" t="s">
        <v>71</v>
      </c>
      <c r="C15" s="44">
        <f>'[12]MA201404'!E31</f>
        <v>1454261</v>
      </c>
      <c r="D15" s="44">
        <f>'[12]MA201404'!F31</f>
        <v>851672</v>
      </c>
      <c r="E15" s="44">
        <f>'[12]MA201404'!G31</f>
        <v>492275</v>
      </c>
      <c r="F15" s="44">
        <f>'[12]MA201404'!H31</f>
        <v>110314</v>
      </c>
      <c r="G15" s="44">
        <f>'[12]MA201404'!I31</f>
        <v>2638</v>
      </c>
      <c r="H15" s="2"/>
    </row>
    <row r="16" spans="1:8" ht="12.75">
      <c r="A16" s="6" t="s">
        <v>63</v>
      </c>
      <c r="B16" s="15" t="s">
        <v>8</v>
      </c>
      <c r="C16" s="44">
        <f>'[12]MA201404'!E32</f>
        <v>1454261</v>
      </c>
      <c r="D16" s="44">
        <f>'[12]MA201404'!F32</f>
        <v>851672</v>
      </c>
      <c r="E16" s="44">
        <f>'[12]MA201404'!G32</f>
        <v>492275</v>
      </c>
      <c r="F16" s="44">
        <f>'[12]MA201404'!H32</f>
        <v>110314</v>
      </c>
      <c r="G16" s="44">
        <f>'[12]MA201404'!I32</f>
        <v>2638</v>
      </c>
      <c r="H16" s="2"/>
    </row>
    <row r="17" spans="1:8" ht="12.75">
      <c r="A17" s="6" t="s">
        <v>64</v>
      </c>
      <c r="B17" s="35" t="s">
        <v>70</v>
      </c>
      <c r="C17" s="44">
        <f>'[12]MA201404'!E33</f>
        <v>0</v>
      </c>
      <c r="D17" s="44">
        <f>'[12]MA201404'!F33</f>
        <v>0</v>
      </c>
      <c r="E17" s="44">
        <f>'[12]MA201404'!G33</f>
        <v>0</v>
      </c>
      <c r="F17" s="44">
        <f>'[12]MA201404'!H33</f>
        <v>0</v>
      </c>
      <c r="G17" s="44">
        <f>'[12]MA201404'!I33</f>
        <v>0</v>
      </c>
      <c r="H17" s="2"/>
    </row>
    <row r="18" spans="1:8" ht="12.75">
      <c r="A18" s="6" t="s">
        <v>65</v>
      </c>
      <c r="B18" s="35" t="s">
        <v>9</v>
      </c>
      <c r="C18" s="44">
        <f>'[12]MA201404'!E34</f>
        <v>0</v>
      </c>
      <c r="D18" s="44">
        <f>'[12]MA201404'!F34</f>
        <v>0</v>
      </c>
      <c r="E18" s="44">
        <f>'[12]MA201404'!G34</f>
        <v>0</v>
      </c>
      <c r="F18" s="44">
        <f>'[12]MA201404'!H34</f>
        <v>0</v>
      </c>
      <c r="G18" s="44">
        <f>'[12]MA201404'!I34</f>
        <v>0</v>
      </c>
      <c r="H18" s="2"/>
    </row>
    <row r="19" spans="1:8" ht="12.75">
      <c r="A19" s="6" t="s">
        <v>66</v>
      </c>
      <c r="B19" s="15" t="s">
        <v>10</v>
      </c>
      <c r="C19" s="44">
        <f>'[12]MA201404'!E35</f>
        <v>0</v>
      </c>
      <c r="D19" s="44">
        <f>'[12]MA201404'!F35</f>
        <v>0</v>
      </c>
      <c r="E19" s="44">
        <f>'[12]MA201404'!G35</f>
        <v>0</v>
      </c>
      <c r="F19" s="44">
        <f>'[12]MA201404'!H35</f>
        <v>0</v>
      </c>
      <c r="G19" s="44">
        <f>'[12]MA201404'!I35</f>
        <v>0</v>
      </c>
      <c r="H19" s="2"/>
    </row>
    <row r="20" spans="1:8" ht="12.75">
      <c r="A20" s="21" t="s">
        <v>67</v>
      </c>
      <c r="B20" s="14" t="s">
        <v>11</v>
      </c>
      <c r="C20" s="44">
        <f>'[12]MA201404'!E36</f>
        <v>736102</v>
      </c>
      <c r="D20" s="44">
        <f>'[12]MA201404'!F36</f>
        <v>391844</v>
      </c>
      <c r="E20" s="44">
        <f>'[12]MA201404'!G36</f>
        <v>308084</v>
      </c>
      <c r="F20" s="44">
        <f>'[12]MA201404'!H36</f>
        <v>36174</v>
      </c>
      <c r="G20" s="44">
        <f>'[12]MA201404'!I36</f>
        <v>9511</v>
      </c>
      <c r="H20" s="2"/>
    </row>
    <row r="21" spans="1:8" ht="12.75">
      <c r="A21" s="21" t="s">
        <v>68</v>
      </c>
      <c r="B21" s="14" t="s">
        <v>12</v>
      </c>
      <c r="C21" s="44">
        <f>'[12]MA201404'!E37</f>
        <v>0</v>
      </c>
      <c r="D21" s="44">
        <f>'[12]MA201404'!F37</f>
        <v>0</v>
      </c>
      <c r="E21" s="44">
        <f>'[12]MA201404'!G37</f>
        <v>0</v>
      </c>
      <c r="F21" s="44">
        <f>'[12]MA201404'!H37</f>
        <v>0</v>
      </c>
      <c r="G21" s="44">
        <f>'[12]MA201404'!I37</f>
        <v>0</v>
      </c>
      <c r="H21" s="2"/>
    </row>
    <row r="22" spans="1:8" ht="12.75">
      <c r="A22" s="21" t="s">
        <v>69</v>
      </c>
      <c r="B22" s="36" t="s">
        <v>72</v>
      </c>
      <c r="C22" s="44">
        <f>'[12]MA201404'!E38</f>
        <v>0</v>
      </c>
      <c r="D22" s="44">
        <f>'[12]MA201404'!F38</f>
        <v>0</v>
      </c>
      <c r="E22" s="44">
        <f>'[12]MA201404'!G38</f>
        <v>0</v>
      </c>
      <c r="F22" s="44">
        <f>'[12]MA201404'!H38</f>
        <v>0</v>
      </c>
      <c r="G22" s="44">
        <f>'[12]MA201404'!I38</f>
        <v>0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54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'[1]BANK_BS'!$B$2</f>
        <v>БАНКОВА СИСТЕМА</v>
      </c>
      <c r="C5" s="58"/>
      <c r="D5" s="58"/>
      <c r="E5" s="59"/>
      <c r="F5" s="24" t="s">
        <v>16</v>
      </c>
      <c r="G5" s="49" t="str">
        <f>'[1]BANK_BS'!D2</f>
        <v>01042014</v>
      </c>
      <c r="H5" s="49" t="str">
        <f>'[1]BANK_BS'!E2</f>
        <v>30042014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'[9]MA201404'!E17</f>
        <v>68803287</v>
      </c>
      <c r="D10" s="46">
        <f>'[9]MA201404'!F17</f>
        <v>24198578</v>
      </c>
      <c r="E10" s="46">
        <f>'[9]MA201404'!G17</f>
        <v>40906362</v>
      </c>
      <c r="F10" s="46">
        <f>'[9]MA201404'!H17</f>
        <v>3698347</v>
      </c>
      <c r="G10" s="46">
        <f>'[9]MA201404'!N17</f>
        <v>5247780</v>
      </c>
      <c r="H10" s="46">
        <f>'[9]MA201404'!I17</f>
        <v>1402396</v>
      </c>
    </row>
    <row r="11" spans="1:8" ht="12.75">
      <c r="A11" s="27" t="s">
        <v>47</v>
      </c>
      <c r="B11" s="29" t="s">
        <v>6</v>
      </c>
      <c r="C11" s="44">
        <f>'[9]MA201404'!E18</f>
        <v>555280</v>
      </c>
      <c r="D11" s="44">
        <f>'[9]MA201404'!F18</f>
        <v>156265</v>
      </c>
      <c r="E11" s="44">
        <f>'[9]MA201404'!G18</f>
        <v>399015</v>
      </c>
      <c r="F11" s="44">
        <f>'[9]MA201404'!H18</f>
        <v>0</v>
      </c>
      <c r="G11" s="44">
        <f>'[9]MA201404'!N18</f>
        <v>2373</v>
      </c>
      <c r="H11" s="44">
        <f>'[9]MA201404'!I18</f>
        <v>7573</v>
      </c>
    </row>
    <row r="12" spans="1:8" ht="12.75">
      <c r="A12" s="27" t="s">
        <v>48</v>
      </c>
      <c r="B12" s="29" t="s">
        <v>14</v>
      </c>
      <c r="C12" s="44">
        <f>'[9]MA201404'!E19</f>
        <v>9713825</v>
      </c>
      <c r="D12" s="44">
        <f>'[9]MA201404'!F19</f>
        <v>1198167</v>
      </c>
      <c r="E12" s="44">
        <f>'[9]MA201404'!G19</f>
        <v>6353196</v>
      </c>
      <c r="F12" s="44">
        <f>'[9]MA201404'!H19</f>
        <v>2162462</v>
      </c>
      <c r="G12" s="44">
        <f>'[9]MA201404'!N19</f>
        <v>191</v>
      </c>
      <c r="H12" s="44">
        <f>'[9]MA201404'!I19</f>
        <v>39736</v>
      </c>
    </row>
    <row r="13" spans="1:8" ht="12.75">
      <c r="A13" s="27" t="s">
        <v>49</v>
      </c>
      <c r="B13" s="29" t="s">
        <v>15</v>
      </c>
      <c r="C13" s="44">
        <f>'[9]MA201404'!E20</f>
        <v>997494</v>
      </c>
      <c r="D13" s="44">
        <f>'[9]MA201404'!F20</f>
        <v>427147</v>
      </c>
      <c r="E13" s="44">
        <f>'[9]MA201404'!G20</f>
        <v>531415</v>
      </c>
      <c r="F13" s="44">
        <f>'[9]MA201404'!H20</f>
        <v>38932</v>
      </c>
      <c r="G13" s="44">
        <f>'[9]MA201404'!N20</f>
        <v>9387</v>
      </c>
      <c r="H13" s="44">
        <f>'[9]MA201404'!I20</f>
        <v>15151</v>
      </c>
    </row>
    <row r="14" spans="1:8" ht="12.75">
      <c r="A14" s="27" t="s">
        <v>50</v>
      </c>
      <c r="B14" s="29" t="s">
        <v>75</v>
      </c>
      <c r="C14" s="44">
        <f>'[9]MA201404'!E21</f>
        <v>39105817</v>
      </c>
      <c r="D14" s="44">
        <f>'[9]MA201404'!F21</f>
        <v>11155705</v>
      </c>
      <c r="E14" s="44">
        <f>'[9]MA201404'!G21</f>
        <v>26673871</v>
      </c>
      <c r="F14" s="44">
        <f>'[9]MA201404'!H21</f>
        <v>1276241</v>
      </c>
      <c r="G14" s="44">
        <f>'[9]MA201404'!N21</f>
        <v>3572733</v>
      </c>
      <c r="H14" s="44">
        <f>'[9]MA201404'!I21</f>
        <v>799597</v>
      </c>
    </row>
    <row r="15" spans="1:8" ht="12.75">
      <c r="A15" s="27" t="s">
        <v>51</v>
      </c>
      <c r="B15" s="30" t="s">
        <v>42</v>
      </c>
      <c r="C15" s="44">
        <f>'[9]MA201404'!E22</f>
        <v>18430871</v>
      </c>
      <c r="D15" s="44">
        <f>'[9]MA201404'!F22</f>
        <v>11261294</v>
      </c>
      <c r="E15" s="44">
        <f>'[9]MA201404'!G22</f>
        <v>6948865</v>
      </c>
      <c r="F15" s="44">
        <f>'[9]MA201404'!H22</f>
        <v>220712</v>
      </c>
      <c r="G15" s="44">
        <f>'[9]MA201404'!N22</f>
        <v>1663096</v>
      </c>
      <c r="H15" s="44">
        <f>'[9]MA201404'!I22</f>
        <v>540339</v>
      </c>
    </row>
    <row r="16" spans="1:8" ht="12.75">
      <c r="A16" s="27" t="s">
        <v>52</v>
      </c>
      <c r="B16" s="31" t="s">
        <v>45</v>
      </c>
      <c r="C16" s="44">
        <f>'[9]MA201404'!E23</f>
        <v>9444614</v>
      </c>
      <c r="D16" s="44">
        <f>'[9]MA201404'!F23</f>
        <v>4177333</v>
      </c>
      <c r="E16" s="44">
        <f>'[9]MA201404'!G23</f>
        <v>5144422</v>
      </c>
      <c r="F16" s="44">
        <f>'[9]MA201404'!H23</f>
        <v>122859</v>
      </c>
      <c r="G16" s="44">
        <f>'[9]MA201404'!N23</f>
        <v>736948</v>
      </c>
      <c r="H16" s="44">
        <f>'[9]MA201404'!I23</f>
        <v>215239</v>
      </c>
    </row>
    <row r="17" spans="1:8" ht="12.75">
      <c r="A17" s="27" t="s">
        <v>53</v>
      </c>
      <c r="B17" s="31" t="s">
        <v>46</v>
      </c>
      <c r="C17" s="44">
        <f>'[9]MA201404'!E24</f>
        <v>8986257</v>
      </c>
      <c r="D17" s="44">
        <f>'[9]MA201404'!F24</f>
        <v>7083961</v>
      </c>
      <c r="E17" s="44">
        <f>'[9]MA201404'!G24</f>
        <v>1804443</v>
      </c>
      <c r="F17" s="44">
        <f>'[9]MA201404'!H24</f>
        <v>97853</v>
      </c>
      <c r="G17" s="44">
        <f>'[9]MA201404'!N24</f>
        <v>926148</v>
      </c>
      <c r="H17" s="44">
        <f>'[9]MA201404'!I24</f>
        <v>325100</v>
      </c>
    </row>
    <row r="26" ht="12.75">
      <c r="C26" s="51"/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8" ht="12.75">
      <c r="A1" s="2"/>
      <c r="B1" s="2" t="s">
        <v>55</v>
      </c>
      <c r="C1" s="2"/>
      <c r="D1" s="2"/>
      <c r="E1" s="2"/>
      <c r="F1" s="4"/>
      <c r="G1" s="5"/>
      <c r="H1" s="2"/>
    </row>
    <row r="2" spans="1:8" ht="12.75">
      <c r="A2" s="2"/>
      <c r="B2" s="2"/>
      <c r="C2" s="2"/>
      <c r="D2" s="2"/>
      <c r="E2" s="2"/>
      <c r="F2" s="4"/>
      <c r="G2" s="5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'[1]BANK_BS'!$B$2</f>
        <v>БАНКОВА СИСТЕМА</v>
      </c>
      <c r="C4" s="58"/>
      <c r="D4" s="58"/>
      <c r="E4" s="59"/>
      <c r="F4" s="37" t="s">
        <v>16</v>
      </c>
      <c r="G4" s="41" t="str">
        <f>'[1]BANK_BS'!D2</f>
        <v>01042014</v>
      </c>
      <c r="H4" s="41" t="str">
        <f>'[1]BANK_BS'!E2</f>
        <v>30042014</v>
      </c>
    </row>
    <row r="5" spans="1:8" ht="12.75">
      <c r="A5" s="4"/>
      <c r="B5" s="33"/>
      <c r="C5" s="5"/>
      <c r="D5" s="5"/>
      <c r="E5" s="4"/>
      <c r="F5" s="4"/>
      <c r="G5" s="5"/>
      <c r="H5" s="2"/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'[9]MA201404'!E25</f>
        <v>74510025</v>
      </c>
      <c r="D9" s="46">
        <f>'[9]MA201404'!F25</f>
        <v>37683261</v>
      </c>
      <c r="E9" s="46">
        <f>'[9]MA201404'!G25</f>
        <v>31784727</v>
      </c>
      <c r="F9" s="46">
        <f>'[9]MA201404'!H25</f>
        <v>5042037</v>
      </c>
      <c r="G9" s="46">
        <f>'[9]MA201404'!I25</f>
        <v>632509</v>
      </c>
      <c r="H9" s="2"/>
    </row>
    <row r="10" spans="1:8" ht="12.75">
      <c r="A10" s="21" t="s">
        <v>57</v>
      </c>
      <c r="B10" s="34" t="s">
        <v>14</v>
      </c>
      <c r="C10" s="44">
        <f>'[9]MA201404'!E26</f>
        <v>8499756</v>
      </c>
      <c r="D10" s="44">
        <f>'[9]MA201404'!F26</f>
        <v>1008506</v>
      </c>
      <c r="E10" s="44">
        <f>'[9]MA201404'!G26</f>
        <v>7225209</v>
      </c>
      <c r="F10" s="44">
        <f>'[9]MA201404'!H26</f>
        <v>266041</v>
      </c>
      <c r="G10" s="44">
        <f>'[9]MA201404'!I26</f>
        <v>31519</v>
      </c>
      <c r="H10" s="2"/>
    </row>
    <row r="11" spans="1:8" ht="12.75">
      <c r="A11" s="6" t="s">
        <v>58</v>
      </c>
      <c r="B11" s="35" t="s">
        <v>8</v>
      </c>
      <c r="C11" s="44">
        <f>'[9]MA201404'!E27</f>
        <v>3407667</v>
      </c>
      <c r="D11" s="44">
        <f>'[9]MA201404'!F27</f>
        <v>574796</v>
      </c>
      <c r="E11" s="44">
        <f>'[9]MA201404'!G27</f>
        <v>2578933</v>
      </c>
      <c r="F11" s="44">
        <f>'[9]MA201404'!H27</f>
        <v>253938</v>
      </c>
      <c r="G11" s="44">
        <f>'[9]MA201404'!I27</f>
        <v>9599</v>
      </c>
      <c r="H11" s="2"/>
    </row>
    <row r="12" spans="1:8" ht="12.75">
      <c r="A12" s="6" t="s">
        <v>61</v>
      </c>
      <c r="B12" s="35" t="s">
        <v>70</v>
      </c>
      <c r="C12" s="44">
        <f>'[9]MA201404'!E28</f>
        <v>2332373</v>
      </c>
      <c r="D12" s="44">
        <f>'[9]MA201404'!F28</f>
        <v>108126</v>
      </c>
      <c r="E12" s="44">
        <f>'[9]MA201404'!G28</f>
        <v>2220841</v>
      </c>
      <c r="F12" s="44">
        <f>'[9]MA201404'!H28</f>
        <v>3406</v>
      </c>
      <c r="G12" s="44">
        <f>'[9]MA201404'!I28</f>
        <v>2200</v>
      </c>
      <c r="H12" s="2"/>
    </row>
    <row r="13" spans="1:8" ht="12.75">
      <c r="A13" s="6" t="s">
        <v>60</v>
      </c>
      <c r="B13" s="35" t="s">
        <v>9</v>
      </c>
      <c r="C13" s="44">
        <f>'[9]MA201404'!E29</f>
        <v>159154</v>
      </c>
      <c r="D13" s="44">
        <f>'[9]MA201404'!F29</f>
        <v>12039</v>
      </c>
      <c r="E13" s="44">
        <f>'[9]MA201404'!G29</f>
        <v>147115</v>
      </c>
      <c r="F13" s="44">
        <f>'[9]MA201404'!H29</f>
        <v>0</v>
      </c>
      <c r="G13" s="44">
        <f>'[9]MA201404'!I29</f>
        <v>657</v>
      </c>
      <c r="H13" s="2"/>
    </row>
    <row r="14" spans="1:8" ht="12.75">
      <c r="A14" s="6" t="s">
        <v>59</v>
      </c>
      <c r="B14" s="15" t="s">
        <v>10</v>
      </c>
      <c r="C14" s="44">
        <f>'[9]MA201404'!E30</f>
        <v>2600562</v>
      </c>
      <c r="D14" s="44">
        <f>'[9]MA201404'!F30</f>
        <v>313545</v>
      </c>
      <c r="E14" s="44">
        <f>'[9]MA201404'!G30</f>
        <v>2278320</v>
      </c>
      <c r="F14" s="44">
        <f>'[9]MA201404'!H30</f>
        <v>8697</v>
      </c>
      <c r="G14" s="44">
        <f>'[9]MA201404'!I30</f>
        <v>19063</v>
      </c>
      <c r="H14" s="2"/>
    </row>
    <row r="15" spans="1:8" ht="12.75">
      <c r="A15" s="21" t="s">
        <v>62</v>
      </c>
      <c r="B15" s="14" t="s">
        <v>71</v>
      </c>
      <c r="C15" s="44">
        <f>'[9]MA201404'!E31</f>
        <v>23210255</v>
      </c>
      <c r="D15" s="44">
        <f>'[9]MA201404'!F31</f>
        <v>14850651</v>
      </c>
      <c r="E15" s="44">
        <f>'[9]MA201404'!G31</f>
        <v>6852623</v>
      </c>
      <c r="F15" s="44">
        <f>'[9]MA201404'!H31</f>
        <v>1506981</v>
      </c>
      <c r="G15" s="44">
        <f>'[9]MA201404'!I31</f>
        <v>125036</v>
      </c>
      <c r="H15" s="2"/>
    </row>
    <row r="16" spans="1:8" ht="12.75">
      <c r="A16" s="6" t="s">
        <v>63</v>
      </c>
      <c r="B16" s="15" t="s">
        <v>8</v>
      </c>
      <c r="C16" s="44">
        <f>'[9]MA201404'!E32</f>
        <v>22548160</v>
      </c>
      <c r="D16" s="44">
        <f>'[9]MA201404'!F32</f>
        <v>14803657</v>
      </c>
      <c r="E16" s="44">
        <f>'[9]MA201404'!G32</f>
        <v>6450870</v>
      </c>
      <c r="F16" s="44">
        <f>'[9]MA201404'!H32</f>
        <v>1293633</v>
      </c>
      <c r="G16" s="44">
        <f>'[9]MA201404'!I32</f>
        <v>114751</v>
      </c>
      <c r="H16" s="2"/>
    </row>
    <row r="17" spans="1:8" ht="12.75">
      <c r="A17" s="6" t="s">
        <v>64</v>
      </c>
      <c r="B17" s="35" t="s">
        <v>70</v>
      </c>
      <c r="C17" s="44">
        <f>'[9]MA201404'!E33</f>
        <v>0</v>
      </c>
      <c r="D17" s="44">
        <f>'[9]MA201404'!F33</f>
        <v>0</v>
      </c>
      <c r="E17" s="44">
        <f>'[9]MA201404'!G33</f>
        <v>0</v>
      </c>
      <c r="F17" s="44">
        <f>'[9]MA201404'!H33</f>
        <v>0</v>
      </c>
      <c r="G17" s="44">
        <f>'[9]MA201404'!I33</f>
        <v>0</v>
      </c>
      <c r="H17" s="2"/>
    </row>
    <row r="18" spans="1:8" ht="12.75">
      <c r="A18" s="6" t="s">
        <v>65</v>
      </c>
      <c r="B18" s="35" t="s">
        <v>9</v>
      </c>
      <c r="C18" s="44">
        <f>'[9]MA201404'!E34</f>
        <v>50371</v>
      </c>
      <c r="D18" s="44">
        <f>'[9]MA201404'!F34</f>
        <v>43</v>
      </c>
      <c r="E18" s="44">
        <f>'[9]MA201404'!G34</f>
        <v>50328</v>
      </c>
      <c r="F18" s="44">
        <f>'[9]MA201404'!H34</f>
        <v>0</v>
      </c>
      <c r="G18" s="44">
        <f>'[9]MA201404'!I34</f>
        <v>610</v>
      </c>
      <c r="H18" s="2"/>
    </row>
    <row r="19" spans="1:8" ht="12.75">
      <c r="A19" s="6" t="s">
        <v>66</v>
      </c>
      <c r="B19" s="15" t="s">
        <v>10</v>
      </c>
      <c r="C19" s="44">
        <f>'[9]MA201404'!E35</f>
        <v>611724</v>
      </c>
      <c r="D19" s="44">
        <f>'[9]MA201404'!F35</f>
        <v>46951</v>
      </c>
      <c r="E19" s="44">
        <f>'[9]MA201404'!G35</f>
        <v>351425</v>
      </c>
      <c r="F19" s="44">
        <f>'[9]MA201404'!H35</f>
        <v>213348</v>
      </c>
      <c r="G19" s="44">
        <f>'[9]MA201404'!I35</f>
        <v>9675</v>
      </c>
      <c r="H19" s="2"/>
    </row>
    <row r="20" spans="1:8" ht="12.75">
      <c r="A20" s="21" t="s">
        <v>67</v>
      </c>
      <c r="B20" s="14" t="s">
        <v>11</v>
      </c>
      <c r="C20" s="44">
        <f>'[9]MA201404'!E36</f>
        <v>40736142</v>
      </c>
      <c r="D20" s="44">
        <f>'[9]MA201404'!F36</f>
        <v>21744453</v>
      </c>
      <c r="E20" s="44">
        <f>'[9]MA201404'!G36</f>
        <v>15729852</v>
      </c>
      <c r="F20" s="44">
        <f>'[9]MA201404'!H36</f>
        <v>3261837</v>
      </c>
      <c r="G20" s="44">
        <f>'[9]MA201404'!I36</f>
        <v>445809</v>
      </c>
      <c r="H20" s="2"/>
    </row>
    <row r="21" spans="1:8" ht="12.75">
      <c r="A21" s="21" t="s">
        <v>68</v>
      </c>
      <c r="B21" s="14" t="s">
        <v>12</v>
      </c>
      <c r="C21" s="44">
        <f>'[9]MA201404'!E37</f>
        <v>1353586</v>
      </c>
      <c r="D21" s="44">
        <f>'[9]MA201404'!F37</f>
        <v>40153</v>
      </c>
      <c r="E21" s="44">
        <f>'[9]MA201404'!G37</f>
        <v>1313433</v>
      </c>
      <c r="F21" s="44">
        <f>'[9]MA201404'!H37</f>
        <v>0</v>
      </c>
      <c r="G21" s="44">
        <f>'[9]MA201404'!I37</f>
        <v>15262</v>
      </c>
      <c r="H21" s="2"/>
    </row>
    <row r="22" spans="1:8" ht="12.75">
      <c r="A22" s="21" t="s">
        <v>69</v>
      </c>
      <c r="B22" s="36" t="s">
        <v>72</v>
      </c>
      <c r="C22" s="44">
        <f>'[9]MA201404'!E38</f>
        <v>710286</v>
      </c>
      <c r="D22" s="44">
        <f>'[9]MA201404'!F38</f>
        <v>39498</v>
      </c>
      <c r="E22" s="44">
        <f>'[9]MA201404'!G38</f>
        <v>663610</v>
      </c>
      <c r="F22" s="44">
        <f>'[9]MA201404'!H38</f>
        <v>7178</v>
      </c>
      <c r="G22" s="44">
        <f>'[9]MA201404'!I38</f>
        <v>14883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'[2]BANK_1GR'!$B$2</f>
        <v>ПЪРВА ГРУПА</v>
      </c>
      <c r="C8" s="55"/>
      <c r="D8" s="56"/>
      <c r="E8" s="24" t="s">
        <v>16</v>
      </c>
      <c r="F8" s="41" t="str">
        <f>'[2]BANK_1GR'!D2</f>
        <v>01042014</v>
      </c>
      <c r="G8" s="42" t="str">
        <f>'[2]BANK_1GR'!E2</f>
        <v>30042014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'[10]MA201404'!E2</f>
        <v>166468</v>
      </c>
      <c r="D13" s="46">
        <f>'[10]MA201404'!F2</f>
        <v>146184</v>
      </c>
      <c r="E13" s="46">
        <f>'[10]MA201404'!G2</f>
        <v>12521</v>
      </c>
      <c r="F13" s="46">
        <f>'[10]MA201404'!H2</f>
        <v>7763</v>
      </c>
      <c r="G13" s="46">
        <f>'[10]MA201404'!I2</f>
        <v>1908</v>
      </c>
      <c r="H13" s="2"/>
    </row>
    <row r="14" spans="1:8" ht="12.75">
      <c r="A14" s="6" t="s">
        <v>31</v>
      </c>
      <c r="B14" s="19" t="s">
        <v>4</v>
      </c>
      <c r="C14" s="44">
        <f>'[10]MA201404'!E3</f>
        <v>3</v>
      </c>
      <c r="D14" s="44">
        <f>'[10]MA201404'!F3</f>
        <v>3</v>
      </c>
      <c r="E14" s="44">
        <f>'[10]MA201404'!G3</f>
        <v>0</v>
      </c>
      <c r="F14" s="44">
        <f>'[10]MA201404'!H3</f>
        <v>0</v>
      </c>
      <c r="G14" s="44">
        <f>'[10]MA201404'!I3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'[10]MA201404'!E4</f>
        <v>4169550</v>
      </c>
      <c r="D15" s="48">
        <f>'[10]MA201404'!F4</f>
        <v>1726233</v>
      </c>
      <c r="E15" s="48">
        <f>'[10]MA201404'!G4</f>
        <v>1475414</v>
      </c>
      <c r="F15" s="48">
        <f>'[10]MA201404'!H4</f>
        <v>967903</v>
      </c>
      <c r="G15" s="47">
        <f>'[10]MA201404'!I4</f>
        <v>39856</v>
      </c>
      <c r="H15" s="2"/>
    </row>
    <row r="16" spans="1:8" ht="12.75">
      <c r="A16" s="21" t="s">
        <v>33</v>
      </c>
      <c r="B16" s="14" t="s">
        <v>26</v>
      </c>
      <c r="C16" s="44">
        <f>'[10]MA201404'!E5</f>
        <v>2909990</v>
      </c>
      <c r="D16" s="44">
        <f>'[10]MA201404'!F5</f>
        <v>1726233</v>
      </c>
      <c r="E16" s="44">
        <f>'[10]MA201404'!G5</f>
        <v>728908</v>
      </c>
      <c r="F16" s="44">
        <f>'[10]MA201404'!H5</f>
        <v>454849</v>
      </c>
      <c r="G16" s="44">
        <f>'[10]MA201404'!I5</f>
        <v>28068</v>
      </c>
      <c r="H16" s="2"/>
    </row>
    <row r="17" spans="1:8" ht="12.75">
      <c r="A17" s="6" t="s">
        <v>34</v>
      </c>
      <c r="B17" s="15" t="s">
        <v>23</v>
      </c>
      <c r="C17" s="44">
        <f>'[10]MA201404'!E6</f>
        <v>2681911</v>
      </c>
      <c r="D17" s="44">
        <f>'[10]MA201404'!F6</f>
        <v>1717588</v>
      </c>
      <c r="E17" s="44">
        <f>'[10]MA201404'!G6</f>
        <v>509474</v>
      </c>
      <c r="F17" s="44">
        <f>'[10]MA201404'!H6</f>
        <v>454849</v>
      </c>
      <c r="G17" s="44">
        <f>'[10]MA201404'!I6</f>
        <v>24539</v>
      </c>
      <c r="H17" s="2"/>
    </row>
    <row r="18" spans="1:8" ht="12.75">
      <c r="A18" s="6" t="s">
        <v>21</v>
      </c>
      <c r="B18" s="15" t="s">
        <v>24</v>
      </c>
      <c r="C18" s="44">
        <f>'[10]MA201404'!E7</f>
        <v>30291</v>
      </c>
      <c r="D18" s="44">
        <f>'[10]MA201404'!F7</f>
        <v>7227</v>
      </c>
      <c r="E18" s="44">
        <f>'[10]MA201404'!G7</f>
        <v>23064</v>
      </c>
      <c r="F18" s="44">
        <f>'[10]MA201404'!H7</f>
        <v>0</v>
      </c>
      <c r="G18" s="44">
        <f>'[10]MA201404'!I7</f>
        <v>453</v>
      </c>
      <c r="H18" s="2"/>
    </row>
    <row r="19" spans="1:8" ht="12.75">
      <c r="A19" s="6" t="s">
        <v>35</v>
      </c>
      <c r="B19" s="15" t="s">
        <v>14</v>
      </c>
      <c r="C19" s="44">
        <f>'[10]MA201404'!E8</f>
        <v>1965</v>
      </c>
      <c r="D19" s="44">
        <f>'[10]MA201404'!F8</f>
        <v>0</v>
      </c>
      <c r="E19" s="44">
        <f>'[10]MA201404'!G8</f>
        <v>1965</v>
      </c>
      <c r="F19" s="44">
        <f>'[10]MA201404'!H8</f>
        <v>0</v>
      </c>
      <c r="G19" s="44">
        <f>'[10]MA201404'!I8</f>
        <v>19</v>
      </c>
      <c r="H19" s="2"/>
    </row>
    <row r="20" spans="1:8" ht="12.75">
      <c r="A20" s="6" t="s">
        <v>22</v>
      </c>
      <c r="B20" s="15" t="s">
        <v>25</v>
      </c>
      <c r="C20" s="44">
        <f>'[10]MA201404'!E9</f>
        <v>195823</v>
      </c>
      <c r="D20" s="44">
        <f>'[10]MA201404'!F9</f>
        <v>1418</v>
      </c>
      <c r="E20" s="44">
        <f>'[10]MA201404'!G9</f>
        <v>194405</v>
      </c>
      <c r="F20" s="44">
        <f>'[10]MA201404'!H9</f>
        <v>0</v>
      </c>
      <c r="G20" s="44">
        <f>'[10]MA201404'!I9</f>
        <v>3057</v>
      </c>
      <c r="H20" s="2"/>
    </row>
    <row r="21" spans="1:8" ht="12.75">
      <c r="A21" s="21" t="s">
        <v>36</v>
      </c>
      <c r="B21" s="14" t="s">
        <v>27</v>
      </c>
      <c r="C21" s="44">
        <f>'[10]MA201404'!E10</f>
        <v>1259560</v>
      </c>
      <c r="D21" s="44">
        <f>'[10]MA201404'!F10</f>
        <v>0</v>
      </c>
      <c r="E21" s="44">
        <f>'[10]MA201404'!G10</f>
        <v>746506</v>
      </c>
      <c r="F21" s="44">
        <f>'[10]MA201404'!H10</f>
        <v>513054</v>
      </c>
      <c r="G21" s="44">
        <f>'[10]MA201404'!I10</f>
        <v>11788</v>
      </c>
      <c r="H21" s="2"/>
    </row>
    <row r="22" spans="1:8" ht="28.5" customHeight="1">
      <c r="A22" s="6" t="s">
        <v>37</v>
      </c>
      <c r="B22" s="40" t="s">
        <v>80</v>
      </c>
      <c r="C22" s="44">
        <f>'[10]MA201404'!E11</f>
        <v>730667</v>
      </c>
      <c r="D22" s="44">
        <f>'[10]MA201404'!F11</f>
        <v>0</v>
      </c>
      <c r="E22" s="44">
        <f>'[10]MA201404'!G11</f>
        <v>435617</v>
      </c>
      <c r="F22" s="44">
        <f>'[10]MA201404'!H11</f>
        <v>295050</v>
      </c>
      <c r="G22" s="44">
        <f>'[10]MA201404'!I11</f>
        <v>3278</v>
      </c>
      <c r="H22" s="2"/>
    </row>
    <row r="23" spans="1:8" ht="12.75">
      <c r="A23" s="6" t="s">
        <v>19</v>
      </c>
      <c r="B23" s="15" t="s">
        <v>14</v>
      </c>
      <c r="C23" s="44">
        <f>'[10]MA201404'!E12</f>
        <v>315876</v>
      </c>
      <c r="D23" s="44">
        <f>'[10]MA201404'!F12</f>
        <v>0</v>
      </c>
      <c r="E23" s="44">
        <f>'[10]MA201404'!G12</f>
        <v>225880</v>
      </c>
      <c r="F23" s="44">
        <f>'[10]MA201404'!H12</f>
        <v>89996</v>
      </c>
      <c r="G23" s="44">
        <f>'[10]MA201404'!I12</f>
        <v>3233</v>
      </c>
      <c r="H23" s="2"/>
    </row>
    <row r="24" spans="1:8" ht="12.75">
      <c r="A24" s="6" t="s">
        <v>20</v>
      </c>
      <c r="B24" s="15" t="s">
        <v>25</v>
      </c>
      <c r="C24" s="44">
        <f>'[10]MA201404'!E13</f>
        <v>213017</v>
      </c>
      <c r="D24" s="44">
        <f>'[10]MA201404'!F13</f>
        <v>0</v>
      </c>
      <c r="E24" s="44">
        <f>'[10]MA201404'!G13</f>
        <v>85009</v>
      </c>
      <c r="F24" s="44">
        <f>'[10]MA201404'!H13</f>
        <v>128008</v>
      </c>
      <c r="G24" s="44">
        <f>'[10]MA201404'!I13</f>
        <v>5277</v>
      </c>
      <c r="H24" s="2"/>
    </row>
    <row r="25" spans="1:8" ht="39.75" customHeight="1">
      <c r="A25" s="9" t="s">
        <v>40</v>
      </c>
      <c r="B25" s="18" t="s">
        <v>38</v>
      </c>
      <c r="C25" s="46">
        <f>'[10]MA201404'!E14</f>
        <v>117902</v>
      </c>
      <c r="D25" s="46">
        <f>'[10]MA201404'!F14</f>
        <v>94467</v>
      </c>
      <c r="E25" s="46">
        <f>'[10]MA201404'!G14</f>
        <v>23435</v>
      </c>
      <c r="F25" s="46">
        <f>'[10]MA201404'!H14</f>
        <v>0</v>
      </c>
      <c r="G25" s="46">
        <f>'[10]MA201404'!I14</f>
        <v>0</v>
      </c>
      <c r="H25" s="2"/>
    </row>
    <row r="26" spans="1:8" ht="12.75">
      <c r="A26" s="6" t="s">
        <v>29</v>
      </c>
      <c r="B26" s="20" t="s">
        <v>30</v>
      </c>
      <c r="C26" s="44">
        <f>'[10]MA201404'!E15</f>
        <v>23420</v>
      </c>
      <c r="D26" s="44">
        <f>'[10]MA201404'!F15</f>
        <v>0</v>
      </c>
      <c r="E26" s="44">
        <f>'[10]MA201404'!G15</f>
        <v>23420</v>
      </c>
      <c r="F26" s="44">
        <f>'[10]MA201404'!H15</f>
        <v>0</v>
      </c>
      <c r="G26" s="44">
        <f>'[10]MA201404'!I15</f>
        <v>0</v>
      </c>
      <c r="H26" s="2"/>
    </row>
    <row r="27" spans="1:8" ht="12.75">
      <c r="A27" s="9" t="s">
        <v>73</v>
      </c>
      <c r="B27" s="38" t="s">
        <v>74</v>
      </c>
      <c r="C27" s="46">
        <f>'[10]MA201404'!E16</f>
        <v>10</v>
      </c>
      <c r="D27" s="46">
        <f>'[10]MA201404'!F16</f>
        <v>10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'[2]BANK_1GR'!$B$2</f>
        <v>ПЪРВА ГРУПА</v>
      </c>
      <c r="C5" s="58"/>
      <c r="D5" s="58"/>
      <c r="E5" s="59"/>
      <c r="F5" s="24" t="s">
        <v>16</v>
      </c>
      <c r="G5" s="49" t="str">
        <f>'[2]BANK_1GR'!D2</f>
        <v>01042014</v>
      </c>
      <c r="H5" s="49" t="str">
        <f>'[2]BANK_1GR'!E2</f>
        <v>30042014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'[10]MA201404'!E17</f>
        <v>36716535</v>
      </c>
      <c r="D10" s="46">
        <f>'[10]MA201404'!F17</f>
        <v>13366087</v>
      </c>
      <c r="E10" s="46">
        <f>'[10]MA201404'!G17</f>
        <v>21244669</v>
      </c>
      <c r="F10" s="46">
        <f>'[10]MA201404'!H17</f>
        <v>2105779</v>
      </c>
      <c r="G10" s="46">
        <f>'[10]MA201404'!N17</f>
        <v>2964952</v>
      </c>
      <c r="H10" s="46">
        <f>'[10]MA201404'!I17</f>
        <v>812919</v>
      </c>
    </row>
    <row r="11" spans="1:8" ht="12.75">
      <c r="A11" s="27" t="s">
        <v>47</v>
      </c>
      <c r="B11" s="29" t="s">
        <v>6</v>
      </c>
      <c r="C11" s="44">
        <f>'[10]MA201404'!E18</f>
        <v>339599</v>
      </c>
      <c r="D11" s="44">
        <f>'[10]MA201404'!F18</f>
        <v>58745</v>
      </c>
      <c r="E11" s="44">
        <f>'[10]MA201404'!G18</f>
        <v>280854</v>
      </c>
      <c r="F11" s="44">
        <f>'[10]MA201404'!H18</f>
        <v>0</v>
      </c>
      <c r="G11" s="44">
        <f>'[10]MA201404'!N18</f>
        <v>1847</v>
      </c>
      <c r="H11" s="44">
        <f>'[10]MA201404'!I18</f>
        <v>4553</v>
      </c>
    </row>
    <row r="12" spans="1:8" ht="12.75">
      <c r="A12" s="27" t="s">
        <v>48</v>
      </c>
      <c r="B12" s="29" t="s">
        <v>14</v>
      </c>
      <c r="C12" s="44">
        <f>'[10]MA201404'!E19</f>
        <v>3560223</v>
      </c>
      <c r="D12" s="44">
        <f>'[10]MA201404'!F19</f>
        <v>429145</v>
      </c>
      <c r="E12" s="44">
        <f>'[10]MA201404'!G19</f>
        <v>1960742</v>
      </c>
      <c r="F12" s="44">
        <f>'[10]MA201404'!H19</f>
        <v>1170336</v>
      </c>
      <c r="G12" s="44">
        <f>'[10]MA201404'!N19</f>
        <v>0</v>
      </c>
      <c r="H12" s="44">
        <f>'[10]MA201404'!I19</f>
        <v>15916</v>
      </c>
    </row>
    <row r="13" spans="1:8" ht="12.75">
      <c r="A13" s="27" t="s">
        <v>49</v>
      </c>
      <c r="B13" s="29" t="s">
        <v>15</v>
      </c>
      <c r="C13" s="44">
        <f>'[10]MA201404'!E20</f>
        <v>534469</v>
      </c>
      <c r="D13" s="44">
        <f>'[10]MA201404'!F20</f>
        <v>269033</v>
      </c>
      <c r="E13" s="44">
        <f>'[10]MA201404'!G20</f>
        <v>242536</v>
      </c>
      <c r="F13" s="44">
        <f>'[10]MA201404'!H20</f>
        <v>22900</v>
      </c>
      <c r="G13" s="44">
        <f>'[10]MA201404'!N20</f>
        <v>4039</v>
      </c>
      <c r="H13" s="44">
        <f>'[10]MA201404'!I20</f>
        <v>7849</v>
      </c>
    </row>
    <row r="14" spans="1:8" ht="12.75">
      <c r="A14" s="27" t="s">
        <v>50</v>
      </c>
      <c r="B14" s="29" t="s">
        <v>75</v>
      </c>
      <c r="C14" s="44">
        <f>'[10]MA201404'!E21</f>
        <v>21360118</v>
      </c>
      <c r="D14" s="44">
        <f>'[10]MA201404'!F21</f>
        <v>5681792</v>
      </c>
      <c r="E14" s="44">
        <f>'[10]MA201404'!G21</f>
        <v>14794871</v>
      </c>
      <c r="F14" s="44">
        <f>'[10]MA201404'!H21</f>
        <v>883455</v>
      </c>
      <c r="G14" s="44">
        <f>'[10]MA201404'!N21</f>
        <v>1902494</v>
      </c>
      <c r="H14" s="44">
        <f>'[10]MA201404'!I21</f>
        <v>466903</v>
      </c>
    </row>
    <row r="15" spans="1:8" ht="12.75">
      <c r="A15" s="27" t="s">
        <v>51</v>
      </c>
      <c r="B15" s="30" t="s">
        <v>42</v>
      </c>
      <c r="C15" s="44">
        <f>'[10]MA201404'!E22</f>
        <v>10922126</v>
      </c>
      <c r="D15" s="44">
        <f>'[10]MA201404'!F22</f>
        <v>6927372</v>
      </c>
      <c r="E15" s="44">
        <f>'[10]MA201404'!G22</f>
        <v>3965666</v>
      </c>
      <c r="F15" s="44">
        <f>'[10]MA201404'!H22</f>
        <v>29088</v>
      </c>
      <c r="G15" s="44">
        <f>'[10]MA201404'!N22</f>
        <v>1056572</v>
      </c>
      <c r="H15" s="44">
        <f>'[10]MA201404'!I22</f>
        <v>317698</v>
      </c>
    </row>
    <row r="16" spans="1:8" ht="12.75">
      <c r="A16" s="27" t="s">
        <v>52</v>
      </c>
      <c r="B16" s="31" t="s">
        <v>45</v>
      </c>
      <c r="C16" s="44">
        <f>'[10]MA201404'!E23</f>
        <v>5927407</v>
      </c>
      <c r="D16" s="44">
        <f>'[10]MA201404'!F23</f>
        <v>3108278</v>
      </c>
      <c r="E16" s="44">
        <f>'[10]MA201404'!G23</f>
        <v>2805071</v>
      </c>
      <c r="F16" s="44">
        <f>'[10]MA201404'!H23</f>
        <v>14058</v>
      </c>
      <c r="G16" s="44">
        <f>'[10]MA201404'!N23</f>
        <v>543348</v>
      </c>
      <c r="H16" s="44">
        <f>'[10]MA201404'!I23</f>
        <v>135338</v>
      </c>
    </row>
    <row r="17" spans="1:8" ht="12.75">
      <c r="A17" s="27" t="s">
        <v>53</v>
      </c>
      <c r="B17" s="31" t="s">
        <v>46</v>
      </c>
      <c r="C17" s="44">
        <f>'[10]MA201404'!E24</f>
        <v>4994719</v>
      </c>
      <c r="D17" s="44">
        <f>'[10]MA201404'!F24</f>
        <v>3819094</v>
      </c>
      <c r="E17" s="44">
        <f>'[10]MA201404'!G24</f>
        <v>1160595</v>
      </c>
      <c r="F17" s="44">
        <f>'[10]MA201404'!H24</f>
        <v>15030</v>
      </c>
      <c r="G17" s="44">
        <f>'[10]MA201404'!N24</f>
        <v>513224</v>
      </c>
      <c r="H17" s="44">
        <f>'[10]MA201404'!I24</f>
        <v>182360</v>
      </c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8" ht="12.75">
      <c r="A2" s="2"/>
      <c r="B2" s="2"/>
      <c r="C2" s="2"/>
      <c r="D2" s="2"/>
      <c r="E2" s="2"/>
      <c r="F2" s="3"/>
      <c r="G2" s="50"/>
      <c r="H2" s="50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'[2]BANK_1GR'!$B$2</f>
        <v>ПЪРВА ГРУПА</v>
      </c>
      <c r="C4" s="58"/>
      <c r="D4" s="58"/>
      <c r="E4" s="59"/>
      <c r="F4" s="37" t="s">
        <v>16</v>
      </c>
      <c r="G4" s="41" t="str">
        <f>'[2]BANK_1GR'!D2</f>
        <v>01042014</v>
      </c>
      <c r="H4" s="41" t="str">
        <f>'[2]BANK_1GR'!E2</f>
        <v>30042014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'[10]MA201404'!E25</f>
        <v>37626158</v>
      </c>
      <c r="D9" s="46">
        <f>'[10]MA201404'!F25</f>
        <v>20033166</v>
      </c>
      <c r="E9" s="46">
        <f>'[10]MA201404'!G25</f>
        <v>14672945</v>
      </c>
      <c r="F9" s="46">
        <f>'[10]MA201404'!H25</f>
        <v>2920047</v>
      </c>
      <c r="G9" s="46">
        <f>'[10]MA201404'!I25</f>
        <v>361497</v>
      </c>
      <c r="H9" s="2"/>
    </row>
    <row r="10" spans="1:8" ht="12.75">
      <c r="A10" s="21" t="s">
        <v>57</v>
      </c>
      <c r="B10" s="34" t="s">
        <v>14</v>
      </c>
      <c r="C10" s="44">
        <f>'[10]MA201404'!E26</f>
        <v>2000311</v>
      </c>
      <c r="D10" s="44">
        <f>'[10]MA201404'!F26</f>
        <v>380358</v>
      </c>
      <c r="E10" s="44">
        <f>'[10]MA201404'!G26</f>
        <v>1461635</v>
      </c>
      <c r="F10" s="44">
        <f>'[10]MA201404'!H26</f>
        <v>158318</v>
      </c>
      <c r="G10" s="44">
        <f>'[10]MA201404'!I26</f>
        <v>10807</v>
      </c>
      <c r="H10" s="2"/>
    </row>
    <row r="11" spans="1:8" ht="12.75">
      <c r="A11" s="6" t="s">
        <v>58</v>
      </c>
      <c r="B11" s="35" t="s">
        <v>8</v>
      </c>
      <c r="C11" s="44">
        <f>'[10]MA201404'!E27</f>
        <v>755499</v>
      </c>
      <c r="D11" s="44">
        <f>'[10]MA201404'!F27</f>
        <v>116435</v>
      </c>
      <c r="E11" s="44">
        <f>'[10]MA201404'!G27</f>
        <v>482864</v>
      </c>
      <c r="F11" s="44">
        <f>'[10]MA201404'!H27</f>
        <v>156200</v>
      </c>
      <c r="G11" s="44">
        <f>'[10]MA201404'!I27</f>
        <v>2667</v>
      </c>
      <c r="H11" s="2"/>
    </row>
    <row r="12" spans="1:8" ht="12.75">
      <c r="A12" s="6" t="s">
        <v>61</v>
      </c>
      <c r="B12" s="35" t="s">
        <v>70</v>
      </c>
      <c r="C12" s="44">
        <f>'[10]MA201404'!E28</f>
        <v>139195</v>
      </c>
      <c r="D12" s="44">
        <f>'[10]MA201404'!F28</f>
        <v>88118</v>
      </c>
      <c r="E12" s="44">
        <f>'[10]MA201404'!G28</f>
        <v>48959</v>
      </c>
      <c r="F12" s="44">
        <f>'[10]MA201404'!H28</f>
        <v>2118</v>
      </c>
      <c r="G12" s="44">
        <f>'[10]MA201404'!I28</f>
        <v>60</v>
      </c>
      <c r="H12" s="2"/>
    </row>
    <row r="13" spans="1:8" ht="12.75">
      <c r="A13" s="6" t="s">
        <v>60</v>
      </c>
      <c r="B13" s="35" t="s">
        <v>9</v>
      </c>
      <c r="C13" s="44">
        <f>'[10]MA201404'!E29</f>
        <v>62060</v>
      </c>
      <c r="D13" s="44">
        <f>'[10]MA201404'!F29</f>
        <v>0</v>
      </c>
      <c r="E13" s="44">
        <f>'[10]MA201404'!G29</f>
        <v>62060</v>
      </c>
      <c r="F13" s="44">
        <f>'[10]MA201404'!H29</f>
        <v>0</v>
      </c>
      <c r="G13" s="44">
        <f>'[10]MA201404'!I29</f>
        <v>154</v>
      </c>
      <c r="H13" s="2"/>
    </row>
    <row r="14" spans="1:8" ht="12.75">
      <c r="A14" s="6" t="s">
        <v>59</v>
      </c>
      <c r="B14" s="15" t="s">
        <v>10</v>
      </c>
      <c r="C14" s="44">
        <f>'[10]MA201404'!E30</f>
        <v>1043557</v>
      </c>
      <c r="D14" s="44">
        <f>'[10]MA201404'!F30</f>
        <v>175805</v>
      </c>
      <c r="E14" s="44">
        <f>'[10]MA201404'!G30</f>
        <v>867752</v>
      </c>
      <c r="F14" s="44">
        <f>'[10]MA201404'!H30</f>
        <v>0</v>
      </c>
      <c r="G14" s="44">
        <f>'[10]MA201404'!I30</f>
        <v>7926</v>
      </c>
      <c r="H14" s="2"/>
    </row>
    <row r="15" spans="1:8" ht="12.75">
      <c r="A15" s="21" t="s">
        <v>62</v>
      </c>
      <c r="B15" s="14" t="s">
        <v>71</v>
      </c>
      <c r="C15" s="44">
        <f>'[10]MA201404'!E31</f>
        <v>10734989</v>
      </c>
      <c r="D15" s="44">
        <f>'[10]MA201404'!F31</f>
        <v>6599674</v>
      </c>
      <c r="E15" s="44">
        <f>'[10]MA201404'!G31</f>
        <v>3301044</v>
      </c>
      <c r="F15" s="44">
        <f>'[10]MA201404'!H31</f>
        <v>834271</v>
      </c>
      <c r="G15" s="44">
        <f>'[10]MA201404'!I31</f>
        <v>67736</v>
      </c>
      <c r="H15" s="2"/>
    </row>
    <row r="16" spans="1:8" ht="12.75">
      <c r="A16" s="6" t="s">
        <v>63</v>
      </c>
      <c r="B16" s="15" t="s">
        <v>8</v>
      </c>
      <c r="C16" s="44">
        <f>'[10]MA201404'!E32</f>
        <v>10390733</v>
      </c>
      <c r="D16" s="44">
        <f>'[10]MA201404'!F32</f>
        <v>6574526</v>
      </c>
      <c r="E16" s="44">
        <f>'[10]MA201404'!G32</f>
        <v>3195284</v>
      </c>
      <c r="F16" s="44">
        <f>'[10]MA201404'!H32</f>
        <v>620923</v>
      </c>
      <c r="G16" s="44">
        <f>'[10]MA201404'!I32</f>
        <v>60470</v>
      </c>
      <c r="H16" s="2"/>
    </row>
    <row r="17" spans="1:8" ht="12.75">
      <c r="A17" s="6" t="s">
        <v>64</v>
      </c>
      <c r="B17" s="35" t="s">
        <v>70</v>
      </c>
      <c r="C17" s="44">
        <f>'[10]MA201404'!E33</f>
        <v>0</v>
      </c>
      <c r="D17" s="44">
        <f>'[10]MA201404'!F33</f>
        <v>0</v>
      </c>
      <c r="E17" s="44">
        <f>'[10]MA201404'!G33</f>
        <v>0</v>
      </c>
      <c r="F17" s="44">
        <f>'[10]MA201404'!H33</f>
        <v>0</v>
      </c>
      <c r="G17" s="44">
        <f>'[10]MA201404'!I33</f>
        <v>0</v>
      </c>
      <c r="H17" s="2"/>
    </row>
    <row r="18" spans="1:8" ht="12.75">
      <c r="A18" s="6" t="s">
        <v>65</v>
      </c>
      <c r="B18" s="35" t="s">
        <v>9</v>
      </c>
      <c r="C18" s="44">
        <f>'[10]MA201404'!E34</f>
        <v>29472</v>
      </c>
      <c r="D18" s="44">
        <f>'[10]MA201404'!F34</f>
        <v>0</v>
      </c>
      <c r="E18" s="44">
        <f>'[10]MA201404'!G34</f>
        <v>29472</v>
      </c>
      <c r="F18" s="44">
        <f>'[10]MA201404'!H34</f>
        <v>0</v>
      </c>
      <c r="G18" s="44">
        <f>'[10]MA201404'!I34</f>
        <v>281</v>
      </c>
      <c r="H18" s="2"/>
    </row>
    <row r="19" spans="1:8" ht="12.75">
      <c r="A19" s="6" t="s">
        <v>66</v>
      </c>
      <c r="B19" s="15" t="s">
        <v>10</v>
      </c>
      <c r="C19" s="44">
        <f>'[10]MA201404'!E35</f>
        <v>314784</v>
      </c>
      <c r="D19" s="44">
        <f>'[10]MA201404'!F35</f>
        <v>25148</v>
      </c>
      <c r="E19" s="44">
        <f>'[10]MA201404'!G35</f>
        <v>76288</v>
      </c>
      <c r="F19" s="44">
        <f>'[10]MA201404'!H35</f>
        <v>213348</v>
      </c>
      <c r="G19" s="44">
        <f>'[10]MA201404'!I35</f>
        <v>6985</v>
      </c>
      <c r="H19" s="2"/>
    </row>
    <row r="20" spans="1:8" ht="12.75">
      <c r="A20" s="21" t="s">
        <v>67</v>
      </c>
      <c r="B20" s="14" t="s">
        <v>11</v>
      </c>
      <c r="C20" s="44">
        <f>'[10]MA201404'!E36</f>
        <v>23952403</v>
      </c>
      <c r="D20" s="44">
        <f>'[10]MA201404'!F36</f>
        <v>13053134</v>
      </c>
      <c r="E20" s="44">
        <f>'[10]MA201404'!G36</f>
        <v>8971811</v>
      </c>
      <c r="F20" s="44">
        <f>'[10]MA201404'!H36</f>
        <v>1927458</v>
      </c>
      <c r="G20" s="44">
        <f>'[10]MA201404'!I36</f>
        <v>264780</v>
      </c>
      <c r="H20" s="2"/>
    </row>
    <row r="21" spans="1:8" ht="12.75">
      <c r="A21" s="21" t="s">
        <v>68</v>
      </c>
      <c r="B21" s="14" t="s">
        <v>12</v>
      </c>
      <c r="C21" s="44">
        <f>'[10]MA201404'!E37</f>
        <v>623606</v>
      </c>
      <c r="D21" s="44">
        <f>'[10]MA201404'!F37</f>
        <v>0</v>
      </c>
      <c r="E21" s="44">
        <f>'[10]MA201404'!G37</f>
        <v>623606</v>
      </c>
      <c r="F21" s="44">
        <f>'[10]MA201404'!H37</f>
        <v>0</v>
      </c>
      <c r="G21" s="44">
        <f>'[10]MA201404'!I37</f>
        <v>6615</v>
      </c>
      <c r="H21" s="2"/>
    </row>
    <row r="22" spans="1:8" ht="12.75">
      <c r="A22" s="21" t="s">
        <v>69</v>
      </c>
      <c r="B22" s="36" t="s">
        <v>72</v>
      </c>
      <c r="C22" s="44">
        <f>'[10]MA201404'!E38</f>
        <v>314849</v>
      </c>
      <c r="D22" s="44">
        <f>'[10]MA201404'!F38</f>
        <v>0</v>
      </c>
      <c r="E22" s="44">
        <f>'[10]MA201404'!G38</f>
        <v>314849</v>
      </c>
      <c r="F22" s="44">
        <f>'[10]MA201404'!H38</f>
        <v>0</v>
      </c>
      <c r="G22" s="44">
        <f>'[10]MA201404'!I38</f>
        <v>11559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44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1:3" ht="12.75">
      <c r="A6" s="2"/>
      <c r="B6" s="23"/>
      <c r="C6" s="23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'[3]BANK_2GR'!$B$2</f>
        <v>ВТОРА ГРУПА</v>
      </c>
      <c r="C8" s="55"/>
      <c r="D8" s="56"/>
      <c r="E8" s="24" t="s">
        <v>16</v>
      </c>
      <c r="F8" s="41" t="str">
        <f>'[3]BANK_2GR'!D2</f>
        <v>01042014</v>
      </c>
      <c r="G8" s="42" t="str">
        <f>'[3]BANK_2GR'!E2</f>
        <v>30042014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'[11]MA201404'!E2</f>
        <v>166135</v>
      </c>
      <c r="D13" s="46">
        <f>'[11]MA201404'!F2</f>
        <v>151663</v>
      </c>
      <c r="E13" s="46">
        <f>'[11]MA201404'!G2</f>
        <v>13656</v>
      </c>
      <c r="F13" s="46">
        <f>'[11]MA201404'!H2</f>
        <v>816</v>
      </c>
      <c r="G13" s="46">
        <f>'[11]MA201404'!I2</f>
        <v>13</v>
      </c>
      <c r="H13" s="2"/>
    </row>
    <row r="14" spans="1:8" ht="12.75">
      <c r="A14" s="6" t="s">
        <v>31</v>
      </c>
      <c r="B14" s="19" t="s">
        <v>4</v>
      </c>
      <c r="C14" s="44">
        <f>'[11]MA201404'!E3</f>
        <v>4710</v>
      </c>
      <c r="D14" s="44">
        <f>'[11]MA201404'!F3</f>
        <v>4471</v>
      </c>
      <c r="E14" s="44">
        <f>'[11]MA201404'!G3</f>
        <v>31</v>
      </c>
      <c r="F14" s="44">
        <f>'[11]MA201404'!H3</f>
        <v>208</v>
      </c>
      <c r="G14" s="44">
        <f>'[11]MA201404'!I3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'[11]MA201404'!E4</f>
        <v>4250663</v>
      </c>
      <c r="D15" s="48">
        <f>'[11]MA201404'!F4</f>
        <v>1856203</v>
      </c>
      <c r="E15" s="48">
        <f>'[11]MA201404'!G4</f>
        <v>1990713</v>
      </c>
      <c r="F15" s="48">
        <f>'[11]MA201404'!H4</f>
        <v>403747</v>
      </c>
      <c r="G15" s="47">
        <f>'[11]MA201404'!I4</f>
        <v>38729</v>
      </c>
      <c r="H15" s="2"/>
    </row>
    <row r="16" spans="1:8" ht="12.75">
      <c r="A16" s="21" t="s">
        <v>33</v>
      </c>
      <c r="B16" s="14" t="s">
        <v>26</v>
      </c>
      <c r="C16" s="44">
        <f>'[11]MA201404'!E5</f>
        <v>3490808</v>
      </c>
      <c r="D16" s="44">
        <f>'[11]MA201404'!F5</f>
        <v>1831890</v>
      </c>
      <c r="E16" s="44">
        <f>'[11]MA201404'!G5</f>
        <v>1300623</v>
      </c>
      <c r="F16" s="44">
        <f>'[11]MA201404'!H5</f>
        <v>358295</v>
      </c>
      <c r="G16" s="44">
        <f>'[11]MA201404'!I5</f>
        <v>33490</v>
      </c>
      <c r="H16" s="2"/>
    </row>
    <row r="17" spans="1:8" ht="12.75">
      <c r="A17" s="6" t="s">
        <v>34</v>
      </c>
      <c r="B17" s="15" t="s">
        <v>23</v>
      </c>
      <c r="C17" s="44">
        <f>'[11]MA201404'!E6</f>
        <v>3262855</v>
      </c>
      <c r="D17" s="44">
        <f>'[11]MA201404'!F6</f>
        <v>1821275</v>
      </c>
      <c r="E17" s="44">
        <f>'[11]MA201404'!G6</f>
        <v>1083285</v>
      </c>
      <c r="F17" s="44">
        <f>'[11]MA201404'!H6</f>
        <v>358295</v>
      </c>
      <c r="G17" s="44">
        <f>'[11]MA201404'!I6</f>
        <v>28791</v>
      </c>
      <c r="H17" s="2"/>
    </row>
    <row r="18" spans="1:8" ht="12.75">
      <c r="A18" s="6" t="s">
        <v>21</v>
      </c>
      <c r="B18" s="15" t="s">
        <v>24</v>
      </c>
      <c r="C18" s="44">
        <f>'[11]MA201404'!E7</f>
        <v>34297</v>
      </c>
      <c r="D18" s="44">
        <f>'[11]MA201404'!F7</f>
        <v>205</v>
      </c>
      <c r="E18" s="44">
        <f>'[11]MA201404'!G7</f>
        <v>34092</v>
      </c>
      <c r="F18" s="44">
        <f>'[11]MA201404'!H7</f>
        <v>0</v>
      </c>
      <c r="G18" s="44">
        <f>'[11]MA201404'!I7</f>
        <v>352</v>
      </c>
      <c r="H18" s="2"/>
    </row>
    <row r="19" spans="1:8" ht="12.75">
      <c r="A19" s="6" t="s">
        <v>35</v>
      </c>
      <c r="B19" s="15" t="s">
        <v>14</v>
      </c>
      <c r="C19" s="44">
        <f>'[11]MA201404'!E8</f>
        <v>30361</v>
      </c>
      <c r="D19" s="44">
        <f>'[11]MA201404'!F8</f>
        <v>0</v>
      </c>
      <c r="E19" s="44">
        <f>'[11]MA201404'!G8</f>
        <v>30361</v>
      </c>
      <c r="F19" s="44">
        <f>'[11]MA201404'!H8</f>
        <v>0</v>
      </c>
      <c r="G19" s="44">
        <f>'[11]MA201404'!I8</f>
        <v>514</v>
      </c>
      <c r="H19" s="2"/>
    </row>
    <row r="20" spans="1:8" ht="12.75">
      <c r="A20" s="6" t="s">
        <v>22</v>
      </c>
      <c r="B20" s="15" t="s">
        <v>25</v>
      </c>
      <c r="C20" s="44">
        <f>'[11]MA201404'!E9</f>
        <v>163295</v>
      </c>
      <c r="D20" s="44">
        <f>'[11]MA201404'!F9</f>
        <v>10410</v>
      </c>
      <c r="E20" s="44">
        <f>'[11]MA201404'!G9</f>
        <v>152885</v>
      </c>
      <c r="F20" s="44">
        <f>'[11]MA201404'!H9</f>
        <v>0</v>
      </c>
      <c r="G20" s="44">
        <f>'[11]MA201404'!I9</f>
        <v>3833</v>
      </c>
      <c r="H20" s="2"/>
    </row>
    <row r="21" spans="1:8" ht="12.75">
      <c r="A21" s="21" t="s">
        <v>36</v>
      </c>
      <c r="B21" s="14" t="s">
        <v>27</v>
      </c>
      <c r="C21" s="44">
        <f>'[11]MA201404'!E10</f>
        <v>759855</v>
      </c>
      <c r="D21" s="44">
        <f>'[11]MA201404'!F10</f>
        <v>24313</v>
      </c>
      <c r="E21" s="44">
        <f>'[11]MA201404'!G10</f>
        <v>690090</v>
      </c>
      <c r="F21" s="44">
        <f>'[11]MA201404'!H10</f>
        <v>45452</v>
      </c>
      <c r="G21" s="44">
        <f>'[11]MA201404'!I10</f>
        <v>5239</v>
      </c>
      <c r="H21" s="2"/>
    </row>
    <row r="22" spans="1:8" ht="28.5" customHeight="1">
      <c r="A22" s="6" t="s">
        <v>37</v>
      </c>
      <c r="B22" s="40" t="s">
        <v>80</v>
      </c>
      <c r="C22" s="44">
        <f>'[11]MA201404'!E11</f>
        <v>383483</v>
      </c>
      <c r="D22" s="44">
        <f>'[11]MA201404'!F11</f>
        <v>0</v>
      </c>
      <c r="E22" s="44">
        <f>'[11]MA201404'!G11</f>
        <v>383483</v>
      </c>
      <c r="F22" s="44">
        <f>'[11]MA201404'!H11</f>
        <v>0</v>
      </c>
      <c r="G22" s="44">
        <f>'[11]MA201404'!I11</f>
        <v>1806</v>
      </c>
      <c r="H22" s="2"/>
    </row>
    <row r="23" spans="1:8" ht="12.75">
      <c r="A23" s="6" t="s">
        <v>19</v>
      </c>
      <c r="B23" s="15" t="s">
        <v>14</v>
      </c>
      <c r="C23" s="44">
        <f>'[11]MA201404'!E12</f>
        <v>84514</v>
      </c>
      <c r="D23" s="44">
        <f>'[11]MA201404'!F12</f>
        <v>17182</v>
      </c>
      <c r="E23" s="44">
        <f>'[11]MA201404'!G12</f>
        <v>62241</v>
      </c>
      <c r="F23" s="44">
        <f>'[11]MA201404'!H12</f>
        <v>5091</v>
      </c>
      <c r="G23" s="44">
        <f>'[11]MA201404'!I12</f>
        <v>651</v>
      </c>
      <c r="H23" s="2"/>
    </row>
    <row r="24" spans="1:8" ht="12.75">
      <c r="A24" s="6" t="s">
        <v>20</v>
      </c>
      <c r="B24" s="15" t="s">
        <v>25</v>
      </c>
      <c r="C24" s="44">
        <f>'[11]MA201404'!E13</f>
        <v>291858</v>
      </c>
      <c r="D24" s="44">
        <f>'[11]MA201404'!F13</f>
        <v>7131</v>
      </c>
      <c r="E24" s="44">
        <f>'[11]MA201404'!G13</f>
        <v>244366</v>
      </c>
      <c r="F24" s="44">
        <f>'[11]MA201404'!H13</f>
        <v>40361</v>
      </c>
      <c r="G24" s="44">
        <f>'[11]MA201404'!I13</f>
        <v>2782</v>
      </c>
      <c r="H24" s="2"/>
    </row>
    <row r="25" spans="1:8" ht="39.75" customHeight="1">
      <c r="A25" s="9" t="s">
        <v>40</v>
      </c>
      <c r="B25" s="18" t="s">
        <v>38</v>
      </c>
      <c r="C25" s="46">
        <f>'[11]MA201404'!E14</f>
        <v>224086</v>
      </c>
      <c r="D25" s="46">
        <f>'[11]MA201404'!F14</f>
        <v>144882</v>
      </c>
      <c r="E25" s="46">
        <f>'[11]MA201404'!G14</f>
        <v>46216</v>
      </c>
      <c r="F25" s="46">
        <f>'[11]MA201404'!H14</f>
        <v>32988</v>
      </c>
      <c r="G25" s="46">
        <f>'[11]MA201404'!I14</f>
        <v>0</v>
      </c>
      <c r="H25" s="2"/>
    </row>
    <row r="26" spans="1:8" ht="12.75">
      <c r="A26" s="6" t="s">
        <v>29</v>
      </c>
      <c r="B26" s="20" t="s">
        <v>30</v>
      </c>
      <c r="C26" s="44">
        <f>'[11]MA201404'!E15</f>
        <v>79204</v>
      </c>
      <c r="D26" s="44">
        <f>'[11]MA201404'!F15</f>
        <v>0</v>
      </c>
      <c r="E26" s="44">
        <f>'[11]MA201404'!G15</f>
        <v>46216</v>
      </c>
      <c r="F26" s="44">
        <f>'[11]MA201404'!H15</f>
        <v>32988</v>
      </c>
      <c r="G26" s="44">
        <f>'[11]MA201404'!I15</f>
        <v>0</v>
      </c>
      <c r="H26" s="2"/>
    </row>
    <row r="27" spans="1:8" ht="12.75">
      <c r="A27" s="9" t="s">
        <v>73</v>
      </c>
      <c r="B27" s="38" t="s">
        <v>74</v>
      </c>
      <c r="C27" s="46">
        <f>'[11]MA201404'!E16</f>
        <v>82</v>
      </c>
      <c r="D27" s="46">
        <f>'[11]MA201404'!F16</f>
        <v>82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'[3]BANK_2GR'!$B$2</f>
        <v>ВТОРА ГРУПА</v>
      </c>
      <c r="C5" s="58"/>
      <c r="D5" s="58"/>
      <c r="E5" s="59"/>
      <c r="F5" s="24" t="s">
        <v>16</v>
      </c>
      <c r="G5" s="49" t="str">
        <f>'[3]BANK_2GR'!D2</f>
        <v>01042014</v>
      </c>
      <c r="H5" s="49" t="str">
        <f>'[3]BANK_2GR'!E2</f>
        <v>30042014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'[11]MA201404'!E17</f>
        <v>29327258</v>
      </c>
      <c r="D10" s="46">
        <f>'[11]MA201404'!F17</f>
        <v>10336907</v>
      </c>
      <c r="E10" s="46">
        <f>'[11]MA201404'!G17</f>
        <v>17529715</v>
      </c>
      <c r="F10" s="46">
        <f>'[11]MA201404'!H17</f>
        <v>1460636</v>
      </c>
      <c r="G10" s="46">
        <f>'[11]MA201404'!N17</f>
        <v>2094263</v>
      </c>
      <c r="H10" s="46">
        <f>'[11]MA201404'!I17</f>
        <v>559431</v>
      </c>
    </row>
    <row r="11" spans="1:8" ht="12.75">
      <c r="A11" s="27" t="s">
        <v>47</v>
      </c>
      <c r="B11" s="29" t="s">
        <v>6</v>
      </c>
      <c r="C11" s="44">
        <f>'[11]MA201404'!E18</f>
        <v>215681</v>
      </c>
      <c r="D11" s="44">
        <f>'[11]MA201404'!F18</f>
        <v>97520</v>
      </c>
      <c r="E11" s="44">
        <f>'[11]MA201404'!G18</f>
        <v>118161</v>
      </c>
      <c r="F11" s="44">
        <f>'[11]MA201404'!H18</f>
        <v>0</v>
      </c>
      <c r="G11" s="44">
        <f>'[11]MA201404'!N18</f>
        <v>526</v>
      </c>
      <c r="H11" s="44">
        <f>'[11]MA201404'!I18</f>
        <v>3020</v>
      </c>
    </row>
    <row r="12" spans="1:8" ht="12.75">
      <c r="A12" s="27" t="s">
        <v>48</v>
      </c>
      <c r="B12" s="29" t="s">
        <v>14</v>
      </c>
      <c r="C12" s="44">
        <f>'[11]MA201404'!E19</f>
        <v>5454188</v>
      </c>
      <c r="D12" s="44">
        <f>'[11]MA201404'!F19</f>
        <v>717032</v>
      </c>
      <c r="E12" s="44">
        <f>'[11]MA201404'!G19</f>
        <v>3875300</v>
      </c>
      <c r="F12" s="44">
        <f>'[11]MA201404'!H19</f>
        <v>861856</v>
      </c>
      <c r="G12" s="44">
        <f>'[11]MA201404'!N19</f>
        <v>0</v>
      </c>
      <c r="H12" s="44">
        <f>'[11]MA201404'!I19</f>
        <v>23198</v>
      </c>
    </row>
    <row r="13" spans="1:8" ht="12.75">
      <c r="A13" s="27" t="s">
        <v>49</v>
      </c>
      <c r="B13" s="29" t="s">
        <v>15</v>
      </c>
      <c r="C13" s="44">
        <f>'[11]MA201404'!E20</f>
        <v>360517</v>
      </c>
      <c r="D13" s="44">
        <f>'[11]MA201404'!F20</f>
        <v>108873</v>
      </c>
      <c r="E13" s="44">
        <f>'[11]MA201404'!G20</f>
        <v>235612</v>
      </c>
      <c r="F13" s="44">
        <f>'[11]MA201404'!H20</f>
        <v>16032</v>
      </c>
      <c r="G13" s="44">
        <f>'[11]MA201404'!N20</f>
        <v>5348</v>
      </c>
      <c r="H13" s="44">
        <f>'[11]MA201404'!I20</f>
        <v>5788</v>
      </c>
    </row>
    <row r="14" spans="1:8" ht="12.75">
      <c r="A14" s="27" t="s">
        <v>50</v>
      </c>
      <c r="B14" s="29" t="s">
        <v>75</v>
      </c>
      <c r="C14" s="44">
        <f>'[11]MA201404'!E21</f>
        <v>16218230</v>
      </c>
      <c r="D14" s="44">
        <f>'[11]MA201404'!F21</f>
        <v>5209376</v>
      </c>
      <c r="E14" s="44">
        <f>'[11]MA201404'!G21</f>
        <v>10617709</v>
      </c>
      <c r="F14" s="44">
        <f>'[11]MA201404'!H21</f>
        <v>391145</v>
      </c>
      <c r="G14" s="44">
        <f>'[11]MA201404'!N21</f>
        <v>1546020</v>
      </c>
      <c r="H14" s="44">
        <f>'[11]MA201404'!I21</f>
        <v>313941</v>
      </c>
    </row>
    <row r="15" spans="1:8" ht="12.75">
      <c r="A15" s="27" t="s">
        <v>51</v>
      </c>
      <c r="B15" s="30" t="s">
        <v>42</v>
      </c>
      <c r="C15" s="44">
        <f>'[11]MA201404'!E22</f>
        <v>7078642</v>
      </c>
      <c r="D15" s="44">
        <f>'[11]MA201404'!F22</f>
        <v>4204106</v>
      </c>
      <c r="E15" s="44">
        <f>'[11]MA201404'!G22</f>
        <v>2682933</v>
      </c>
      <c r="F15" s="44">
        <f>'[11]MA201404'!H22</f>
        <v>191603</v>
      </c>
      <c r="G15" s="44">
        <f>'[11]MA201404'!N22</f>
        <v>542369</v>
      </c>
      <c r="H15" s="44">
        <f>'[11]MA201404'!I22</f>
        <v>213484</v>
      </c>
    </row>
    <row r="16" spans="1:8" ht="12.75">
      <c r="A16" s="27" t="s">
        <v>52</v>
      </c>
      <c r="B16" s="31" t="s">
        <v>45</v>
      </c>
      <c r="C16" s="44">
        <f>'[11]MA201404'!E23</f>
        <v>3224321</v>
      </c>
      <c r="D16" s="44">
        <f>'[11]MA201404'!F23</f>
        <v>1063653</v>
      </c>
      <c r="E16" s="44">
        <f>'[11]MA201404'!G23</f>
        <v>2051867</v>
      </c>
      <c r="F16" s="44">
        <f>'[11]MA201404'!H23</f>
        <v>108801</v>
      </c>
      <c r="G16" s="44">
        <f>'[11]MA201404'!N23</f>
        <v>158928</v>
      </c>
      <c r="H16" s="44">
        <f>'[11]MA201404'!I23</f>
        <v>75377</v>
      </c>
    </row>
    <row r="17" spans="1:8" ht="12.75">
      <c r="A17" s="27" t="s">
        <v>53</v>
      </c>
      <c r="B17" s="31" t="s">
        <v>46</v>
      </c>
      <c r="C17" s="44">
        <f>'[11]MA201404'!E24</f>
        <v>3854321</v>
      </c>
      <c r="D17" s="44">
        <f>'[11]MA201404'!F24</f>
        <v>3140453</v>
      </c>
      <c r="E17" s="44">
        <f>'[11]MA201404'!G24</f>
        <v>631066</v>
      </c>
      <c r="F17" s="44">
        <f>'[11]MA201404'!H24</f>
        <v>82802</v>
      </c>
      <c r="G17" s="44">
        <f>'[11]MA201404'!N24</f>
        <v>383441</v>
      </c>
      <c r="H17" s="44">
        <f>'[11]MA201404'!I24</f>
        <v>138107</v>
      </c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5" ht="12.75">
      <c r="A2" s="2"/>
      <c r="B2" s="2"/>
      <c r="C2" s="2"/>
      <c r="D2" s="2"/>
      <c r="E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'[3]BANK_2GR'!$B$2</f>
        <v>ВТОРА ГРУПА</v>
      </c>
      <c r="C4" s="58"/>
      <c r="D4" s="58"/>
      <c r="E4" s="59"/>
      <c r="F4" s="37" t="s">
        <v>16</v>
      </c>
      <c r="G4" s="41" t="str">
        <f>'[3]BANK_2GR'!D2</f>
        <v>01042014</v>
      </c>
      <c r="H4" s="41" t="str">
        <f>'[3]BANK_2GR'!E2</f>
        <v>30042014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'[11]MA201404'!E25</f>
        <v>31199853</v>
      </c>
      <c r="D9" s="46">
        <f>'[11]MA201404'!F25</f>
        <v>16118956</v>
      </c>
      <c r="E9" s="46">
        <f>'[11]MA201404'!G25</f>
        <v>13115418</v>
      </c>
      <c r="F9" s="46">
        <f>'[11]MA201404'!H25</f>
        <v>1965479</v>
      </c>
      <c r="G9" s="46">
        <f>'[11]MA201404'!I25</f>
        <v>255796</v>
      </c>
      <c r="H9" s="2"/>
    </row>
    <row r="10" spans="1:8" ht="12.75">
      <c r="A10" s="21" t="s">
        <v>57</v>
      </c>
      <c r="B10" s="34" t="s">
        <v>14</v>
      </c>
      <c r="C10" s="44">
        <f>'[11]MA201404'!E26</f>
        <v>3005794</v>
      </c>
      <c r="D10" s="44">
        <f>'[11]MA201404'!F26</f>
        <v>340525</v>
      </c>
      <c r="E10" s="44">
        <f>'[11]MA201404'!G26</f>
        <v>2567569</v>
      </c>
      <c r="F10" s="44">
        <f>'[11]MA201404'!H26</f>
        <v>97700</v>
      </c>
      <c r="G10" s="44">
        <f>'[11]MA201404'!I26</f>
        <v>17645</v>
      </c>
      <c r="H10" s="2"/>
    </row>
    <row r="11" spans="1:8" ht="12.75">
      <c r="A11" s="6" t="s">
        <v>58</v>
      </c>
      <c r="B11" s="35" t="s">
        <v>8</v>
      </c>
      <c r="C11" s="44">
        <f>'[11]MA201404'!E27</f>
        <v>1330399</v>
      </c>
      <c r="D11" s="44">
        <f>'[11]MA201404'!F27</f>
        <v>170738</v>
      </c>
      <c r="E11" s="44">
        <f>'[11]MA201404'!G27</f>
        <v>1071946</v>
      </c>
      <c r="F11" s="44">
        <f>'[11]MA201404'!H27</f>
        <v>87715</v>
      </c>
      <c r="G11" s="44">
        <f>'[11]MA201404'!I27</f>
        <v>5999</v>
      </c>
      <c r="H11" s="2"/>
    </row>
    <row r="12" spans="1:8" ht="12.75">
      <c r="A12" s="6" t="s">
        <v>61</v>
      </c>
      <c r="B12" s="35" t="s">
        <v>70</v>
      </c>
      <c r="C12" s="44">
        <f>'[11]MA201404'!E28</f>
        <v>21296</v>
      </c>
      <c r="D12" s="44">
        <f>'[11]MA201404'!F28</f>
        <v>20008</v>
      </c>
      <c r="E12" s="44">
        <f>'[11]MA201404'!G28</f>
        <v>0</v>
      </c>
      <c r="F12" s="44">
        <f>'[11]MA201404'!H28</f>
        <v>1288</v>
      </c>
      <c r="G12" s="44">
        <f>'[11]MA201404'!I28</f>
        <v>6</v>
      </c>
      <c r="H12" s="2"/>
    </row>
    <row r="13" spans="1:8" ht="12.75">
      <c r="A13" s="6" t="s">
        <v>60</v>
      </c>
      <c r="B13" s="35" t="s">
        <v>9</v>
      </c>
      <c r="C13" s="44">
        <f>'[11]MA201404'!E29</f>
        <v>97094</v>
      </c>
      <c r="D13" s="44">
        <f>'[11]MA201404'!F29</f>
        <v>12039</v>
      </c>
      <c r="E13" s="44">
        <f>'[11]MA201404'!G29</f>
        <v>85055</v>
      </c>
      <c r="F13" s="44">
        <f>'[11]MA201404'!H29</f>
        <v>0</v>
      </c>
      <c r="G13" s="44">
        <f>'[11]MA201404'!I29</f>
        <v>503</v>
      </c>
      <c r="H13" s="2"/>
    </row>
    <row r="14" spans="1:8" ht="12.75">
      <c r="A14" s="6" t="s">
        <v>59</v>
      </c>
      <c r="B14" s="15" t="s">
        <v>10</v>
      </c>
      <c r="C14" s="44">
        <f>'[11]MA201404'!E30</f>
        <v>1557005</v>
      </c>
      <c r="D14" s="44">
        <f>'[11]MA201404'!F30</f>
        <v>137740</v>
      </c>
      <c r="E14" s="44">
        <f>'[11]MA201404'!G30</f>
        <v>1410568</v>
      </c>
      <c r="F14" s="44">
        <f>'[11]MA201404'!H30</f>
        <v>8697</v>
      </c>
      <c r="G14" s="44">
        <f>'[11]MA201404'!I30</f>
        <v>11137</v>
      </c>
      <c r="H14" s="2"/>
    </row>
    <row r="15" spans="1:8" ht="12.75">
      <c r="A15" s="21" t="s">
        <v>62</v>
      </c>
      <c r="B15" s="14" t="s">
        <v>71</v>
      </c>
      <c r="C15" s="44">
        <f>'[11]MA201404'!E31</f>
        <v>11021005</v>
      </c>
      <c r="D15" s="44">
        <f>'[11]MA201404'!F31</f>
        <v>7399305</v>
      </c>
      <c r="E15" s="44">
        <f>'[11]MA201404'!G31</f>
        <v>3059304</v>
      </c>
      <c r="F15" s="44">
        <f>'[11]MA201404'!H31</f>
        <v>562396</v>
      </c>
      <c r="G15" s="44">
        <f>'[11]MA201404'!I31</f>
        <v>54662</v>
      </c>
      <c r="H15" s="2"/>
    </row>
    <row r="16" spans="1:8" ht="12.75">
      <c r="A16" s="6" t="s">
        <v>63</v>
      </c>
      <c r="B16" s="15" t="s">
        <v>8</v>
      </c>
      <c r="C16" s="44">
        <f>'[11]MA201404'!E32</f>
        <v>10703166</v>
      </c>
      <c r="D16" s="44">
        <f>'[11]MA201404'!F32</f>
        <v>7377459</v>
      </c>
      <c r="E16" s="44">
        <f>'[11]MA201404'!G32</f>
        <v>2763311</v>
      </c>
      <c r="F16" s="44">
        <f>'[11]MA201404'!H32</f>
        <v>562396</v>
      </c>
      <c r="G16" s="44">
        <f>'[11]MA201404'!I32</f>
        <v>51643</v>
      </c>
      <c r="H16" s="2"/>
    </row>
    <row r="17" spans="1:8" ht="12.75">
      <c r="A17" s="6" t="s">
        <v>64</v>
      </c>
      <c r="B17" s="35" t="s">
        <v>70</v>
      </c>
      <c r="C17" s="44">
        <f>'[11]MA201404'!E33</f>
        <v>0</v>
      </c>
      <c r="D17" s="44">
        <f>'[11]MA201404'!F33</f>
        <v>0</v>
      </c>
      <c r="E17" s="44">
        <f>'[11]MA201404'!G33</f>
        <v>0</v>
      </c>
      <c r="F17" s="44">
        <f>'[11]MA201404'!H33</f>
        <v>0</v>
      </c>
      <c r="G17" s="44">
        <f>'[11]MA201404'!I33</f>
        <v>0</v>
      </c>
      <c r="H17" s="2"/>
    </row>
    <row r="18" spans="1:8" ht="12.75">
      <c r="A18" s="6" t="s">
        <v>65</v>
      </c>
      <c r="B18" s="35" t="s">
        <v>9</v>
      </c>
      <c r="C18" s="44">
        <f>'[11]MA201404'!E34</f>
        <v>20899</v>
      </c>
      <c r="D18" s="44">
        <f>'[11]MA201404'!F34</f>
        <v>43</v>
      </c>
      <c r="E18" s="44">
        <f>'[11]MA201404'!G34</f>
        <v>20856</v>
      </c>
      <c r="F18" s="44">
        <f>'[11]MA201404'!H34</f>
        <v>0</v>
      </c>
      <c r="G18" s="44">
        <f>'[11]MA201404'!I34</f>
        <v>329</v>
      </c>
      <c r="H18" s="2"/>
    </row>
    <row r="19" spans="1:8" ht="12.75">
      <c r="A19" s="6" t="s">
        <v>66</v>
      </c>
      <c r="B19" s="15" t="s">
        <v>10</v>
      </c>
      <c r="C19" s="44">
        <f>'[11]MA201404'!E35</f>
        <v>296940</v>
      </c>
      <c r="D19" s="44">
        <f>'[11]MA201404'!F35</f>
        <v>21803</v>
      </c>
      <c r="E19" s="44">
        <f>'[11]MA201404'!G35</f>
        <v>275137</v>
      </c>
      <c r="F19" s="44">
        <f>'[11]MA201404'!H35</f>
        <v>0</v>
      </c>
      <c r="G19" s="44">
        <f>'[11]MA201404'!I35</f>
        <v>2690</v>
      </c>
      <c r="H19" s="2"/>
    </row>
    <row r="20" spans="1:8" ht="12.75">
      <c r="A20" s="21" t="s">
        <v>67</v>
      </c>
      <c r="B20" s="14" t="s">
        <v>11</v>
      </c>
      <c r="C20" s="44">
        <f>'[11]MA201404'!E36</f>
        <v>16047637</v>
      </c>
      <c r="D20" s="44">
        <f>'[11]MA201404'!F36</f>
        <v>8299475</v>
      </c>
      <c r="E20" s="44">
        <f>'[11]MA201404'!G36</f>
        <v>6449957</v>
      </c>
      <c r="F20" s="44">
        <f>'[11]MA201404'!H36</f>
        <v>1298205</v>
      </c>
      <c r="G20" s="44">
        <f>'[11]MA201404'!I36</f>
        <v>171518</v>
      </c>
      <c r="H20" s="2"/>
    </row>
    <row r="21" spans="1:8" ht="12.75">
      <c r="A21" s="21" t="s">
        <v>68</v>
      </c>
      <c r="B21" s="14" t="s">
        <v>12</v>
      </c>
      <c r="C21" s="44">
        <f>'[11]MA201404'!E37</f>
        <v>729980</v>
      </c>
      <c r="D21" s="44">
        <f>'[11]MA201404'!F37</f>
        <v>40153</v>
      </c>
      <c r="E21" s="44">
        <f>'[11]MA201404'!G37</f>
        <v>689827</v>
      </c>
      <c r="F21" s="44">
        <f>'[11]MA201404'!H37</f>
        <v>0</v>
      </c>
      <c r="G21" s="44">
        <f>'[11]MA201404'!I37</f>
        <v>8647</v>
      </c>
      <c r="H21" s="2"/>
    </row>
    <row r="22" spans="1:8" ht="12.75">
      <c r="A22" s="21" t="s">
        <v>69</v>
      </c>
      <c r="B22" s="36" t="s">
        <v>72</v>
      </c>
      <c r="C22" s="44">
        <f>'[11]MA201404'!E38</f>
        <v>395437</v>
      </c>
      <c r="D22" s="44">
        <f>'[11]MA201404'!F38</f>
        <v>39498</v>
      </c>
      <c r="E22" s="44">
        <f>'[11]MA201404'!G38</f>
        <v>348761</v>
      </c>
      <c r="F22" s="44">
        <f>'[11]MA201404'!H38</f>
        <v>7178</v>
      </c>
      <c r="G22" s="44">
        <f>'[11]MA201404'!I38</f>
        <v>3324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3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2012-05-03T10:27:28Z</cp:lastPrinted>
  <dcterms:created xsi:type="dcterms:W3CDTF">2006-12-15T11:58:32Z</dcterms:created>
  <dcterms:modified xsi:type="dcterms:W3CDTF">2014-05-27T07:10:36Z</dcterms:modified>
  <cp:category/>
  <cp:version/>
  <cp:contentType/>
  <cp:contentStatus/>
</cp:coreProperties>
</file>