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4916" windowHeight="8652" tabRatio="885" activeTab="0"/>
  </bookViews>
  <sheets>
    <sheet name="Активи БС" sheetId="1" r:id="rId1"/>
    <sheet name="Пасиви БС" sheetId="2" r:id="rId2"/>
    <sheet name="Капитал БС" sheetId="3" r:id="rId3"/>
    <sheet name="Отчет за доходите БС - 1" sheetId="4" r:id="rId4"/>
    <sheet name="Отчет за доходите БС - 2" sheetId="5" r:id="rId5"/>
    <sheet name="Активи ГР1" sheetId="6" r:id="rId6"/>
    <sheet name="Пасиви ГР1" sheetId="7" r:id="rId7"/>
    <sheet name="Капитал ГР1" sheetId="8" r:id="rId8"/>
    <sheet name="Отчет за доходите ГР1 - 1" sheetId="9" r:id="rId9"/>
    <sheet name="Отчет за доходите ГР1 - 2" sheetId="10" r:id="rId10"/>
    <sheet name="Активи ГР2" sheetId="11" r:id="rId11"/>
    <sheet name="Пасиви ГР2" sheetId="12" r:id="rId12"/>
    <sheet name="Капитал ГР2" sheetId="13" r:id="rId13"/>
    <sheet name="Отчет за доходите ГР2 - 1" sheetId="14" r:id="rId14"/>
    <sheet name="Отчет за доходите ГР2 - 2" sheetId="15" r:id="rId15"/>
    <sheet name="Активи ГР3" sheetId="16" r:id="rId16"/>
    <sheet name="Пасиви ГР3" sheetId="17" r:id="rId17"/>
    <sheet name="Капитал ГР3" sheetId="18" r:id="rId18"/>
    <sheet name="Отчет за доходите ГР3 - 1" sheetId="19" r:id="rId19"/>
    <sheet name="Отчет за доходите ГР3 - 2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0">'Активи БС'!$A$1:$F$51</definedName>
    <definedName name="_xlnm.Print_Area" localSheetId="5">'Активи ГР1'!$A$1:$F$52</definedName>
    <definedName name="_xlnm.Print_Area" localSheetId="10">'Активи ГР2'!$A$1:$F$52</definedName>
    <definedName name="_xlnm.Print_Area" localSheetId="15">'Активи ГР3'!$A$1:$F$52</definedName>
    <definedName name="_xlnm.Print_Area" localSheetId="2">'Капитал БС'!$A$1:$G$28</definedName>
    <definedName name="_xlnm.Print_Area" localSheetId="3">'Отчет за доходите БС - 1'!$A$1:$F$54</definedName>
    <definedName name="_xlnm.Print_Area" localSheetId="1">'Пасиви БС'!$A$1:$G$45</definedName>
  </definedNames>
  <calcPr fullCalcOnLoad="1"/>
</workbook>
</file>

<file path=xl/sharedStrings.xml><?xml version="1.0" encoding="utf-8"?>
<sst xmlns="http://schemas.openxmlformats.org/spreadsheetml/2006/main" count="828" uniqueCount="143">
  <si>
    <t>Дата/период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</si>
  <si>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</si>
  <si>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</si>
  <si>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</si>
  <si>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</si>
  <si>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</si>
  <si>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</si>
  <si>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</si>
  <si>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</si>
  <si>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</si>
  <si>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</si>
  <si>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</si>
  <si>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</si>
  <si>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</si>
  <si>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</si>
  <si>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</si>
  <si>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</si>
  <si>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</si>
  <si>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</si>
  <si>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</si>
  <si>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</si>
  <si>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</si>
  <si>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</si>
  <si>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</si>
  <si>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</si>
  <si>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</si>
  <si>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</si>
  <si>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</si>
  <si>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</si>
  <si>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</si>
  <si>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</si>
  <si>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</si>
  <si>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</si>
  <si>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</si>
  <si>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</si>
  <si>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</si>
  <si>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</si>
  <si>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</si>
  <si>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</si>
  <si>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</si>
  <si>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</si>
  <si>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</si>
  <si>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</si>
  <si>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</si>
  <si>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</si>
  <si>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</si>
  <si>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</si>
  <si>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</si>
  <si>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</si>
  <si>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</si>
  <si>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</si>
  <si>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</si>
  <si>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</si>
  <si>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</si>
  <si>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</si>
  <si>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</si>
  <si>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</si>
  <si>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</si>
  <si>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Емитиран капитал</t>
  </si>
  <si>
    <t>Внесен капитал</t>
  </si>
  <si>
    <t>Поискан, но невнесен капитал</t>
  </si>
  <si>
    <t>Премиен резерв</t>
  </si>
  <si>
    <t>Друг капитал</t>
  </si>
  <si>
    <t>Капиталов компонент от финансови инструменти</t>
  </si>
  <si>
    <t>Други капиталови инструменти</t>
  </si>
  <si>
    <t>Преоценъчни резерви и други оценъчни разлики от:</t>
  </si>
  <si>
    <t>Хеджиране на нетна инвестиция в чуждестранна дейност (ефективна част)</t>
  </si>
  <si>
    <t>Превръщане в чуждестранна валута</t>
  </si>
  <si>
    <t>Хеджиране на паричен поток (ефективна част)</t>
  </si>
  <si>
    <t>Нетекущи активи или групи от активи за изваждане от употреба, държани за продажба</t>
  </si>
  <si>
    <t>Други позиции</t>
  </si>
  <si>
    <t>Резерви (включително неразпределени печалби)</t>
  </si>
  <si>
    <t>Доход от текущата година</t>
  </si>
  <si>
    <t>Малцинствено участие</t>
  </si>
  <si>
    <t>Преоценъчни резерви и други оценъчни разлики</t>
  </si>
  <si>
    <t>Други финансови пасиви оценявани по амортизирана стойност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</si>
  <si>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</si>
  <si>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</si>
  <si>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</si>
  <si>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ОБЩО КАПИТАЛ</t>
  </si>
  <si>
    <t>ОБЩО ПАСИВИ И КАПИТАЛ</t>
  </si>
  <si>
    <t>Активи</t>
  </si>
  <si>
    <t>Пасиви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</si>
  <si>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</si>
  <si>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</si>
  <si>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</si>
  <si>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Финансови и оперативни приходи и разходи</t>
  </si>
  <si>
    <t>Приход от лихви</t>
  </si>
  <si>
    <t>Парични средства и парични салда при централни банки</t>
  </si>
  <si>
    <t>Деривати- отчитане на хеджиране на лихвен риск</t>
  </si>
  <si>
    <t>Разход за лихви</t>
  </si>
  <si>
    <t>Финансови пасиви, оценявани по амортизирана стойност</t>
  </si>
  <si>
    <t>Деривати - отчитане на хеджиране на лихвен риск</t>
  </si>
  <si>
    <t>Разходи за акционерен капитал, подлежащ на изплащане</t>
  </si>
  <si>
    <t>Приход от дивиденти</t>
  </si>
  <si>
    <t>Финансови активи държани за търгуване (ако отчитането е отделено)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</si>
  <si>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</si>
  <si>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Кредити и вземания (включително финансов лизниг)</t>
  </si>
  <si>
    <t>Други</t>
  </si>
  <si>
    <t>Нетни печалби (загуби) от финансови активи и пасиви държани за търгуване</t>
  </si>
  <si>
    <t>Капиталови инструменти и свързани с тях деривати</t>
  </si>
  <si>
    <t>Лихвени инструменти и свързани с тях деривати</t>
  </si>
  <si>
    <t>Валутна търговия</t>
  </si>
  <si>
    <t>Инструменти за кредитен риск и свързани с тях деривати</t>
  </si>
  <si>
    <t>Стоки и свързани с тях деривати</t>
  </si>
  <si>
    <t>Други (включително хибридни деривати)</t>
  </si>
  <si>
    <t>Нетни печалби (загуби) от финансови активи и пасиви, определени по справедлива стойност в печалбата или загубата</t>
  </si>
  <si>
    <t>Нетни печалби (загуби) от отчитане на хеджиране</t>
  </si>
  <si>
    <t>Нетни валутни разлики</t>
  </si>
  <si>
    <t>Нетни печалби (загуби) от отписани активи, различни от тези държани за продажба</t>
  </si>
  <si>
    <t>Други оперативни приходи</t>
  </si>
  <si>
    <t>Други оперативни разходи</t>
  </si>
  <si>
    <t>Административни разходи</t>
  </si>
  <si>
    <t>Разходи за персонала</t>
  </si>
  <si>
    <t>Общи и административни разходи</t>
  </si>
  <si>
    <t>Амортизация</t>
  </si>
  <si>
    <t>Нематериални активи (различни от репутация)</t>
  </si>
  <si>
    <t>Обезценка</t>
  </si>
  <si>
    <t>Обезценка на финансови активи неоценявани по справедлива стойност в печалбата или загубата</t>
  </si>
  <si>
    <t>Финансови активи оценявани по себестойност (некотирани капиталови)</t>
  </si>
  <si>
    <t xml:space="preserve">Инвестиции държани до падеж </t>
  </si>
  <si>
    <t>Обезценка на нефинансови активи</t>
  </si>
  <si>
    <t>Инвестиции в асоциирани и съвместни предприятия, осчетоводени, прилагайки капиталовия метод</t>
  </si>
  <si>
    <t>Отрицателна репутация, призната незабавно в печалбата или загубата</t>
  </si>
  <si>
    <t>Дял от печалбата или загубата в асоциирани и съвместни предприятия осчетоводен, прилагайки капиталовия метод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</si>
  <si>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</si>
  <si>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ОБЩО ПЕЧАЛБА ИЛИ ЗАГУБА ОТ ПРОДЪЛЖАВАЩИ (НЕПРЕУСТАНОВЕНИ) ДЕЙНОСТИ ПРЕДИ ДАНЪЦИ</t>
  </si>
  <si>
    <t>Данъчен разход (приход) свързан с печалбата или загубата от  продължаващи (непреустановени) дейности</t>
  </si>
  <si>
    <t>ОБЩО ПЕЧАЛБА ИЛИ ЗАГУБА ОТ ПРОДЪЛЖАВАЩИ (НЕПРЕУСТАНОВЕНИ) ДЕЙНОСТИ СЛЕД ДАНЪЦИ</t>
  </si>
  <si>
    <t xml:space="preserve">Печалба или загуба след данъци от преустановени дейности    </t>
  </si>
  <si>
    <t>ОБЩО ПЕЧАЛБА ИЛИ ЗАГУБА СЛЕД ДАНЪЦИ И ПРЕУСТАНОВЕНИ ДЕЙНОСТИ</t>
  </si>
  <si>
    <t>Печалба или загуба, принадлежаща на малцинственото участие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</si>
  <si>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</si>
  <si>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</si>
  <si>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</si>
  <si>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</si>
  <si>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</si>
  <si>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</si>
  <si>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</si>
  <si>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</si>
  <si>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 xml:space="preserve"> Капитал и малцинствено участие</t>
  </si>
  <si>
    <t>Приходи от такси и комисиони</t>
  </si>
  <si>
    <t>Разходи за такси и комисиони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</si>
</sst>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11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33" borderId="13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textRotation="255" wrapText="1"/>
    </xf>
    <xf numFmtId="0" fontId="12" fillId="0" borderId="14" xfId="0" applyFont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textRotation="255" wrapText="1"/>
    </xf>
    <xf numFmtId="0" fontId="12" fillId="0" borderId="16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18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12" fillId="33" borderId="13" xfId="0" applyFont="1" applyFill="1" applyBorder="1" applyAlignment="1">
      <alignment horizontal="center" textRotation="255" wrapText="1"/>
    </xf>
    <xf numFmtId="0" fontId="8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wrapText="1"/>
    </xf>
    <xf numFmtId="3" fontId="0" fillId="0" borderId="19" xfId="0" applyNumberFormat="1" applyFont="1" applyBorder="1" applyAlignment="1">
      <alignment/>
    </xf>
    <xf numFmtId="3" fontId="6" fillId="34" borderId="20" xfId="0" applyNumberFormat="1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textRotation="255" wrapText="1"/>
    </xf>
    <xf numFmtId="0" fontId="12" fillId="33" borderId="21" xfId="0" applyFont="1" applyFill="1" applyBorder="1" applyAlignment="1">
      <alignment horizontal="center" textRotation="255" wrapText="1"/>
    </xf>
    <xf numFmtId="0" fontId="18" fillId="33" borderId="22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3" fontId="0" fillId="0" borderId="23" xfId="0" applyNumberFormat="1" applyFont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34" borderId="27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0" fontId="18" fillId="33" borderId="29" xfId="0" applyFont="1" applyFill="1" applyBorder="1" applyAlignment="1">
      <alignment vertical="top" wrapText="1"/>
    </xf>
    <xf numFmtId="1" fontId="13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8" fillId="33" borderId="29" xfId="0" applyNumberFormat="1" applyFont="1" applyFill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3" fontId="18" fillId="33" borderId="30" xfId="0" applyNumberFormat="1" applyFont="1" applyFill="1" applyBorder="1" applyAlignment="1">
      <alignment horizontal="right" wrapText="1"/>
    </xf>
    <xf numFmtId="3" fontId="18" fillId="33" borderId="10" xfId="0" applyNumberFormat="1" applyFont="1" applyFill="1" applyBorder="1" applyAlignment="1">
      <alignment horizontal="right" wrapText="1"/>
    </xf>
    <xf numFmtId="3" fontId="11" fillId="0" borderId="23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2" fillId="0" borderId="31" xfId="0" applyNumberFormat="1" applyFont="1" applyBorder="1" applyAlignment="1">
      <alignment wrapText="1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12" fillId="0" borderId="32" xfId="0" applyNumberFormat="1" applyFont="1" applyBorder="1" applyAlignment="1">
      <alignment horizontal="right" wrapText="1"/>
    </xf>
    <xf numFmtId="3" fontId="18" fillId="33" borderId="19" xfId="0" applyNumberFormat="1" applyFont="1" applyFill="1" applyBorder="1" applyAlignment="1">
      <alignment horizontal="right" wrapText="1"/>
    </xf>
    <xf numFmtId="3" fontId="18" fillId="33" borderId="33" xfId="0" applyNumberFormat="1" applyFont="1" applyFill="1" applyBorder="1" applyAlignment="1">
      <alignment horizontal="right" wrapText="1"/>
    </xf>
    <xf numFmtId="0" fontId="18" fillId="33" borderId="22" xfId="0" applyFont="1" applyFill="1" applyBorder="1" applyAlignment="1">
      <alignment wrapText="1"/>
    </xf>
    <xf numFmtId="0" fontId="18" fillId="33" borderId="29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right" wrapText="1"/>
    </xf>
    <xf numFmtId="3" fontId="13" fillId="0" borderId="14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top" wrapText="1"/>
    </xf>
    <xf numFmtId="3" fontId="13" fillId="0" borderId="31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3" fontId="12" fillId="0" borderId="23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2" fillId="0" borderId="34" xfId="0" applyNumberFormat="1" applyFont="1" applyBorder="1" applyAlignment="1">
      <alignment wrapText="1"/>
    </xf>
    <xf numFmtId="3" fontId="12" fillId="0" borderId="19" xfId="0" applyNumberFormat="1" applyFont="1" applyBorder="1" applyAlignment="1">
      <alignment wrapText="1"/>
    </xf>
    <xf numFmtId="3" fontId="11" fillId="0" borderId="19" xfId="0" applyNumberFormat="1" applyFont="1" applyBorder="1" applyAlignment="1">
      <alignment wrapText="1"/>
    </xf>
    <xf numFmtId="0" fontId="12" fillId="0" borderId="29" xfId="0" applyFont="1" applyBorder="1" applyAlignment="1">
      <alignment horizontal="justify" vertical="top" wrapText="1"/>
    </xf>
    <xf numFmtId="3" fontId="12" fillId="0" borderId="29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3" xfId="0" applyNumberFormat="1" applyFont="1" applyBorder="1" applyAlignment="1">
      <alignment wrapText="1"/>
    </xf>
    <xf numFmtId="3" fontId="12" fillId="0" borderId="34" xfId="0" applyNumberFormat="1" applyFont="1" applyBorder="1" applyAlignment="1">
      <alignment horizontal="right" wrapText="1"/>
    </xf>
    <xf numFmtId="3" fontId="18" fillId="33" borderId="20" xfId="0" applyNumberFormat="1" applyFont="1" applyFill="1" applyBorder="1" applyAlignment="1">
      <alignment horizontal="right" wrapText="1"/>
    </xf>
    <xf numFmtId="1" fontId="13" fillId="0" borderId="13" xfId="0" applyNumberFormat="1" applyFont="1" applyBorder="1" applyAlignment="1">
      <alignment/>
    </xf>
    <xf numFmtId="1" fontId="13" fillId="0" borderId="1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_1GR.DBF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5.11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5.222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5.33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_2GR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_3GR.DB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K_BS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4.0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4.11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4.22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4.33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R201405.00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_1GR"/>
    </sheetNames>
    <sheetDataSet>
      <sheetData sheetId="0">
        <row r="2">
          <cell r="B2" t="str">
            <v>ПЪРВА ГРУПА</v>
          </cell>
          <cell r="D2" t="str">
            <v>01052014</v>
          </cell>
          <cell r="E2" t="str">
            <v>31052014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R201405"/>
    </sheetNames>
    <sheetDataSet>
      <sheetData sheetId="0">
        <row r="2">
          <cell r="E2">
            <v>3753938</v>
          </cell>
          <cell r="F2">
            <v>2083958</v>
          </cell>
          <cell r="G2">
            <v>1596735</v>
          </cell>
          <cell r="H2">
            <v>73245</v>
          </cell>
        </row>
        <row r="3">
          <cell r="E3">
            <v>868678</v>
          </cell>
          <cell r="F3">
            <v>270601</v>
          </cell>
          <cell r="G3">
            <v>454579</v>
          </cell>
          <cell r="H3">
            <v>143498</v>
          </cell>
        </row>
        <row r="4">
          <cell r="E4">
            <v>98346</v>
          </cell>
          <cell r="F4">
            <v>6930</v>
          </cell>
          <cell r="G4">
            <v>75610</v>
          </cell>
          <cell r="H4">
            <v>15806</v>
          </cell>
        </row>
        <row r="5">
          <cell r="E5">
            <v>3470</v>
          </cell>
          <cell r="F5">
            <v>3407</v>
          </cell>
          <cell r="G5">
            <v>49</v>
          </cell>
          <cell r="H5">
            <v>14</v>
          </cell>
        </row>
        <row r="6">
          <cell r="E6">
            <v>766862</v>
          </cell>
          <cell r="F6">
            <v>260264</v>
          </cell>
          <cell r="G6">
            <v>378920</v>
          </cell>
          <cell r="H6">
            <v>127678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63377</v>
          </cell>
          <cell r="F8">
            <v>599</v>
          </cell>
          <cell r="G8">
            <v>62778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63377</v>
          </cell>
          <cell r="F10">
            <v>599</v>
          </cell>
          <cell r="G10">
            <v>62778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3092684</v>
          </cell>
          <cell r="F12">
            <v>1538210</v>
          </cell>
          <cell r="G12">
            <v>876537</v>
          </cell>
          <cell r="H12">
            <v>677937</v>
          </cell>
        </row>
        <row r="13">
          <cell r="E13">
            <v>188146</v>
          </cell>
          <cell r="F13">
            <v>167330</v>
          </cell>
          <cell r="G13">
            <v>12468</v>
          </cell>
          <cell r="H13">
            <v>8348</v>
          </cell>
        </row>
        <row r="14">
          <cell r="E14">
            <v>2904538</v>
          </cell>
          <cell r="F14">
            <v>1370880</v>
          </cell>
          <cell r="G14">
            <v>864069</v>
          </cell>
          <cell r="H14">
            <v>669589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34533805</v>
          </cell>
          <cell r="F16">
            <v>12401454</v>
          </cell>
          <cell r="G16">
            <v>19964687</v>
          </cell>
          <cell r="H16">
            <v>2167664</v>
          </cell>
        </row>
        <row r="17">
          <cell r="E17">
            <v>12324</v>
          </cell>
          <cell r="F17">
            <v>4000</v>
          </cell>
          <cell r="G17">
            <v>8324</v>
          </cell>
          <cell r="H17">
            <v>0</v>
          </cell>
        </row>
        <row r="18">
          <cell r="E18">
            <v>34521481</v>
          </cell>
          <cell r="F18">
            <v>12397454</v>
          </cell>
          <cell r="G18">
            <v>19956363</v>
          </cell>
          <cell r="H18">
            <v>2167664</v>
          </cell>
        </row>
        <row r="19">
          <cell r="E19">
            <v>262143</v>
          </cell>
          <cell r="F19">
            <v>499</v>
          </cell>
          <cell r="G19">
            <v>128861</v>
          </cell>
          <cell r="H19">
            <v>132783</v>
          </cell>
        </row>
        <row r="20">
          <cell r="E20">
            <v>262143</v>
          </cell>
          <cell r="F20">
            <v>499</v>
          </cell>
          <cell r="G20">
            <v>128861</v>
          </cell>
          <cell r="H20">
            <v>132783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3928</v>
          </cell>
          <cell r="F22">
            <v>0</v>
          </cell>
          <cell r="G22">
            <v>20</v>
          </cell>
          <cell r="H22">
            <v>3908</v>
          </cell>
        </row>
        <row r="23">
          <cell r="E23">
            <v>3928</v>
          </cell>
          <cell r="F23">
            <v>0</v>
          </cell>
          <cell r="G23">
            <v>20</v>
          </cell>
          <cell r="H23">
            <v>3908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1237039</v>
          </cell>
          <cell r="F29">
            <v>1236670</v>
          </cell>
          <cell r="G29">
            <v>369</v>
          </cell>
          <cell r="H29">
            <v>0</v>
          </cell>
        </row>
        <row r="30">
          <cell r="E30">
            <v>1216563</v>
          </cell>
          <cell r="F30">
            <v>1216194</v>
          </cell>
          <cell r="G30">
            <v>369</v>
          </cell>
          <cell r="H30">
            <v>0</v>
          </cell>
        </row>
        <row r="31">
          <cell r="E31">
            <v>20476</v>
          </cell>
          <cell r="F31">
            <v>20476</v>
          </cell>
          <cell r="G31">
            <v>0</v>
          </cell>
          <cell r="H31">
            <v>0</v>
          </cell>
        </row>
        <row r="32">
          <cell r="E32">
            <v>70052</v>
          </cell>
          <cell r="F32">
            <v>70052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70052</v>
          </cell>
          <cell r="F34">
            <v>70052</v>
          </cell>
          <cell r="G34">
            <v>0</v>
          </cell>
          <cell r="H34">
            <v>0</v>
          </cell>
        </row>
        <row r="35">
          <cell r="E35">
            <v>117902</v>
          </cell>
          <cell r="F35">
            <v>94467</v>
          </cell>
          <cell r="G35">
            <v>23435</v>
          </cell>
          <cell r="H35">
            <v>0</v>
          </cell>
        </row>
        <row r="36">
          <cell r="E36">
            <v>21122</v>
          </cell>
          <cell r="F36">
            <v>21028</v>
          </cell>
          <cell r="G36">
            <v>94</v>
          </cell>
          <cell r="H36">
            <v>0</v>
          </cell>
        </row>
        <row r="37">
          <cell r="E37">
            <v>10248</v>
          </cell>
          <cell r="F37">
            <v>10154</v>
          </cell>
          <cell r="G37">
            <v>94</v>
          </cell>
          <cell r="H37">
            <v>0</v>
          </cell>
        </row>
        <row r="38">
          <cell r="E38">
            <v>10874</v>
          </cell>
          <cell r="F38">
            <v>10874</v>
          </cell>
          <cell r="G38">
            <v>0</v>
          </cell>
          <cell r="H38">
            <v>0</v>
          </cell>
        </row>
        <row r="39">
          <cell r="E39">
            <v>278347</v>
          </cell>
          <cell r="F39">
            <v>228165</v>
          </cell>
          <cell r="G39">
            <v>48913</v>
          </cell>
          <cell r="H39">
            <v>1269</v>
          </cell>
        </row>
        <row r="40">
          <cell r="E40">
            <v>39454</v>
          </cell>
          <cell r="F40">
            <v>39454</v>
          </cell>
          <cell r="G40">
            <v>0</v>
          </cell>
          <cell r="H40">
            <v>0</v>
          </cell>
        </row>
        <row r="41">
          <cell r="E41">
            <v>44342469</v>
          </cell>
          <cell r="F41">
            <v>17985157</v>
          </cell>
          <cell r="G41">
            <v>23157008</v>
          </cell>
          <cell r="H41">
            <v>3200304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74648</v>
          </cell>
          <cell r="F43">
            <v>7903</v>
          </cell>
          <cell r="G43">
            <v>52844</v>
          </cell>
          <cell r="H43">
            <v>13901</v>
          </cell>
        </row>
        <row r="44">
          <cell r="E44">
            <v>74648</v>
          </cell>
          <cell r="F44">
            <v>7903</v>
          </cell>
          <cell r="G44">
            <v>52844</v>
          </cell>
          <cell r="H44">
            <v>13901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37912731</v>
          </cell>
          <cell r="F56">
            <v>20028011</v>
          </cell>
          <cell r="G56">
            <v>15062405</v>
          </cell>
          <cell r="H56">
            <v>2822315</v>
          </cell>
        </row>
        <row r="57">
          <cell r="E57">
            <v>1779720</v>
          </cell>
          <cell r="F57">
            <v>233596</v>
          </cell>
          <cell r="G57">
            <v>1448518</v>
          </cell>
          <cell r="H57">
            <v>97606</v>
          </cell>
        </row>
        <row r="58">
          <cell r="E58">
            <v>34937161</v>
          </cell>
          <cell r="F58">
            <v>19701538</v>
          </cell>
          <cell r="G58">
            <v>12513070</v>
          </cell>
          <cell r="H58">
            <v>2722553</v>
          </cell>
        </row>
        <row r="59">
          <cell r="E59">
            <v>29614</v>
          </cell>
          <cell r="F59">
            <v>0</v>
          </cell>
          <cell r="G59">
            <v>29614</v>
          </cell>
          <cell r="H59">
            <v>0</v>
          </cell>
        </row>
        <row r="60">
          <cell r="E60">
            <v>942622</v>
          </cell>
          <cell r="F60">
            <v>0</v>
          </cell>
          <cell r="G60">
            <v>942622</v>
          </cell>
          <cell r="H60">
            <v>0</v>
          </cell>
        </row>
        <row r="61">
          <cell r="E61">
            <v>223614</v>
          </cell>
          <cell r="F61">
            <v>92877</v>
          </cell>
          <cell r="G61">
            <v>128581</v>
          </cell>
          <cell r="H61">
            <v>2156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21484</v>
          </cell>
          <cell r="F63">
            <v>0</v>
          </cell>
          <cell r="G63">
            <v>20264</v>
          </cell>
          <cell r="H63">
            <v>1220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21484</v>
          </cell>
          <cell r="F68">
            <v>0</v>
          </cell>
          <cell r="G68">
            <v>20264</v>
          </cell>
          <cell r="H68">
            <v>1220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54332</v>
          </cell>
          <cell r="F70">
            <v>27911</v>
          </cell>
          <cell r="G70">
            <v>8466</v>
          </cell>
          <cell r="H70">
            <v>17955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21873</v>
          </cell>
          <cell r="F72">
            <v>8653</v>
          </cell>
          <cell r="G72">
            <v>8466</v>
          </cell>
          <cell r="H72">
            <v>4754</v>
          </cell>
        </row>
        <row r="73">
          <cell r="E73">
            <v>17719</v>
          </cell>
          <cell r="F73">
            <v>17719</v>
          </cell>
          <cell r="G73">
            <v>0</v>
          </cell>
          <cell r="H73">
            <v>0</v>
          </cell>
        </row>
        <row r="74">
          <cell r="E74">
            <v>13306</v>
          </cell>
          <cell r="F74">
            <v>105</v>
          </cell>
          <cell r="G74">
            <v>0</v>
          </cell>
          <cell r="H74">
            <v>13201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1434</v>
          </cell>
          <cell r="F76">
            <v>1434</v>
          </cell>
          <cell r="G76">
            <v>0</v>
          </cell>
          <cell r="H76">
            <v>0</v>
          </cell>
        </row>
        <row r="77">
          <cell r="E77">
            <v>31657</v>
          </cell>
          <cell r="F77">
            <v>31657</v>
          </cell>
          <cell r="G77">
            <v>0</v>
          </cell>
          <cell r="H77">
            <v>0</v>
          </cell>
        </row>
        <row r="78">
          <cell r="E78">
            <v>4160</v>
          </cell>
          <cell r="F78">
            <v>4160</v>
          </cell>
          <cell r="G78">
            <v>0</v>
          </cell>
          <cell r="H78">
            <v>0</v>
          </cell>
        </row>
        <row r="79">
          <cell r="E79">
            <v>27497</v>
          </cell>
          <cell r="F79">
            <v>27497</v>
          </cell>
          <cell r="G79">
            <v>0</v>
          </cell>
          <cell r="H79">
            <v>0</v>
          </cell>
        </row>
        <row r="80">
          <cell r="E80">
            <v>222137</v>
          </cell>
          <cell r="F80">
            <v>193197</v>
          </cell>
          <cell r="G80">
            <v>26133</v>
          </cell>
          <cell r="H80">
            <v>2807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38316989</v>
          </cell>
          <cell r="F83">
            <v>20288679</v>
          </cell>
          <cell r="G83">
            <v>15170112</v>
          </cell>
          <cell r="H83">
            <v>2858198</v>
          </cell>
        </row>
        <row r="84">
          <cell r="E84">
            <v>691242</v>
          </cell>
          <cell r="F84">
            <v>691242</v>
          </cell>
        </row>
        <row r="85">
          <cell r="E85">
            <v>691242</v>
          </cell>
          <cell r="F85">
            <v>691242</v>
          </cell>
        </row>
        <row r="86">
          <cell r="E86">
            <v>0</v>
          </cell>
          <cell r="F86">
            <v>0</v>
          </cell>
        </row>
        <row r="87">
          <cell r="E87">
            <v>226312</v>
          </cell>
          <cell r="F87">
            <v>226312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146996</v>
          </cell>
          <cell r="F91">
            <v>146996</v>
          </cell>
        </row>
        <row r="92">
          <cell r="E92">
            <v>102141</v>
          </cell>
          <cell r="F92">
            <v>102141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-17811</v>
          </cell>
          <cell r="F96">
            <v>-17811</v>
          </cell>
        </row>
        <row r="97">
          <cell r="E97">
            <v>64769</v>
          </cell>
          <cell r="F97">
            <v>64769</v>
          </cell>
        </row>
        <row r="98">
          <cell r="E98">
            <v>0</v>
          </cell>
          <cell r="F98">
            <v>0</v>
          </cell>
        </row>
        <row r="99">
          <cell r="E99">
            <v>-2103</v>
          </cell>
          <cell r="F99">
            <v>-2103</v>
          </cell>
        </row>
        <row r="100">
          <cell r="E100">
            <v>4688405</v>
          </cell>
          <cell r="F100">
            <v>4688405</v>
          </cell>
        </row>
        <row r="101">
          <cell r="E101">
            <v>0</v>
          </cell>
          <cell r="F101">
            <v>0</v>
          </cell>
        </row>
        <row r="102">
          <cell r="E102">
            <v>272525</v>
          </cell>
          <cell r="F102">
            <v>272525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6025480</v>
          </cell>
          <cell r="F107">
            <v>6025480</v>
          </cell>
        </row>
        <row r="108">
          <cell r="E108">
            <v>44342469</v>
          </cell>
          <cell r="F108">
            <v>26314159</v>
          </cell>
          <cell r="G108">
            <v>15170112</v>
          </cell>
          <cell r="H108">
            <v>2858198</v>
          </cell>
        </row>
        <row r="109">
          <cell r="E109">
            <v>869133</v>
          </cell>
          <cell r="F109">
            <v>473876</v>
          </cell>
          <cell r="G109">
            <v>390276</v>
          </cell>
          <cell r="H109">
            <v>4981</v>
          </cell>
        </row>
        <row r="110">
          <cell r="E110">
            <v>1071159</v>
          </cell>
          <cell r="F110">
            <v>472385</v>
          </cell>
          <cell r="G110">
            <v>563963</v>
          </cell>
          <cell r="H110">
            <v>34811</v>
          </cell>
        </row>
        <row r="111">
          <cell r="E111">
            <v>4</v>
          </cell>
          <cell r="F111">
            <v>0</v>
          </cell>
          <cell r="G111">
            <v>4</v>
          </cell>
          <cell r="H111">
            <v>0</v>
          </cell>
        </row>
        <row r="112">
          <cell r="E112">
            <v>11672</v>
          </cell>
          <cell r="F112">
            <v>4236</v>
          </cell>
          <cell r="G112">
            <v>6030</v>
          </cell>
          <cell r="H112">
            <v>1406</v>
          </cell>
        </row>
        <row r="113">
          <cell r="E113">
            <v>1741</v>
          </cell>
          <cell r="F113">
            <v>30</v>
          </cell>
          <cell r="G113">
            <v>1711</v>
          </cell>
          <cell r="H113">
            <v>0</v>
          </cell>
        </row>
        <row r="114">
          <cell r="E114">
            <v>33226</v>
          </cell>
          <cell r="F114">
            <v>13879</v>
          </cell>
          <cell r="G114">
            <v>10767</v>
          </cell>
          <cell r="H114">
            <v>8580</v>
          </cell>
        </row>
        <row r="115">
          <cell r="E115">
            <v>1021003</v>
          </cell>
          <cell r="F115">
            <v>454128</v>
          </cell>
          <cell r="G115">
            <v>544830</v>
          </cell>
          <cell r="H115">
            <v>22045</v>
          </cell>
        </row>
        <row r="116">
          <cell r="E116">
            <v>3473</v>
          </cell>
          <cell r="F116">
            <v>83</v>
          </cell>
          <cell r="G116">
            <v>611</v>
          </cell>
          <cell r="H116">
            <v>2779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E118">
            <v>40</v>
          </cell>
          <cell r="F118">
            <v>29</v>
          </cell>
          <cell r="G118">
            <v>10</v>
          </cell>
          <cell r="H118">
            <v>1</v>
          </cell>
        </row>
        <row r="119">
          <cell r="E119">
            <v>457800</v>
          </cell>
          <cell r="F119">
            <v>219655</v>
          </cell>
          <cell r="G119">
            <v>203630</v>
          </cell>
          <cell r="H119">
            <v>34515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611</v>
          </cell>
          <cell r="F121">
            <v>0</v>
          </cell>
          <cell r="G121">
            <v>0</v>
          </cell>
          <cell r="H121">
            <v>611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454318</v>
          </cell>
          <cell r="F123">
            <v>219643</v>
          </cell>
          <cell r="G123">
            <v>201271</v>
          </cell>
          <cell r="H123">
            <v>33404</v>
          </cell>
        </row>
        <row r="124">
          <cell r="E124">
            <v>2859</v>
          </cell>
          <cell r="F124">
            <v>0</v>
          </cell>
          <cell r="G124">
            <v>2359</v>
          </cell>
          <cell r="H124">
            <v>500</v>
          </cell>
        </row>
        <row r="125">
          <cell r="E125">
            <v>12</v>
          </cell>
          <cell r="F125">
            <v>12</v>
          </cell>
          <cell r="G125">
            <v>0</v>
          </cell>
          <cell r="H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2502</v>
          </cell>
          <cell r="F127">
            <v>2474</v>
          </cell>
          <cell r="G127">
            <v>0</v>
          </cell>
          <cell r="H127">
            <v>28</v>
          </cell>
        </row>
        <row r="128">
          <cell r="E128">
            <v>1</v>
          </cell>
          <cell r="F128">
            <v>1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2501</v>
          </cell>
          <cell r="F130">
            <v>2473</v>
          </cell>
          <cell r="G130">
            <v>0</v>
          </cell>
          <cell r="H130">
            <v>28</v>
          </cell>
        </row>
        <row r="131">
          <cell r="E131">
            <v>203472</v>
          </cell>
          <cell r="F131">
            <v>163749</v>
          </cell>
          <cell r="G131">
            <v>33085</v>
          </cell>
          <cell r="H131">
            <v>6638</v>
          </cell>
        </row>
        <row r="132">
          <cell r="E132">
            <v>19165</v>
          </cell>
          <cell r="F132">
            <v>14042</v>
          </cell>
          <cell r="G132">
            <v>3142</v>
          </cell>
          <cell r="H132">
            <v>1981</v>
          </cell>
        </row>
        <row r="133">
          <cell r="E133">
            <v>19450</v>
          </cell>
          <cell r="F133">
            <v>19450</v>
          </cell>
        </row>
        <row r="134">
          <cell r="E134">
            <v>9591</v>
          </cell>
          <cell r="F134">
            <v>9591</v>
          </cell>
        </row>
        <row r="135">
          <cell r="E135">
            <v>9859</v>
          </cell>
          <cell r="F135">
            <v>9859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0</v>
          </cell>
        </row>
        <row r="138">
          <cell r="E138">
            <v>0</v>
          </cell>
          <cell r="F138">
            <v>0</v>
          </cell>
        </row>
        <row r="139">
          <cell r="E139">
            <v>32498</v>
          </cell>
          <cell r="F139">
            <v>32498</v>
          </cell>
        </row>
        <row r="140">
          <cell r="E140">
            <v>296</v>
          </cell>
          <cell r="F140">
            <v>296</v>
          </cell>
        </row>
        <row r="141">
          <cell r="E141">
            <v>11166</v>
          </cell>
          <cell r="F141">
            <v>11166</v>
          </cell>
        </row>
        <row r="142">
          <cell r="E142">
            <v>21013</v>
          </cell>
          <cell r="F142">
            <v>21013</v>
          </cell>
        </row>
        <row r="143">
          <cell r="E143">
            <v>0</v>
          </cell>
          <cell r="F143">
            <v>0</v>
          </cell>
        </row>
        <row r="144">
          <cell r="E144">
            <v>23</v>
          </cell>
          <cell r="F144">
            <v>23</v>
          </cell>
        </row>
        <row r="145">
          <cell r="E145">
            <v>0</v>
          </cell>
          <cell r="F145">
            <v>0</v>
          </cell>
        </row>
        <row r="146">
          <cell r="E146">
            <v>2776</v>
          </cell>
          <cell r="F146">
            <v>2776</v>
          </cell>
        </row>
        <row r="147">
          <cell r="E147">
            <v>0</v>
          </cell>
          <cell r="F147">
            <v>0</v>
          </cell>
        </row>
        <row r="148">
          <cell r="E148">
            <v>6607</v>
          </cell>
          <cell r="F148">
            <v>6607</v>
          </cell>
        </row>
        <row r="149">
          <cell r="E149">
            <v>-67</v>
          </cell>
          <cell r="F149">
            <v>-67</v>
          </cell>
        </row>
        <row r="150">
          <cell r="E150">
            <v>13415</v>
          </cell>
          <cell r="F150">
            <v>13415</v>
          </cell>
        </row>
        <row r="151">
          <cell r="E151">
            <v>5714</v>
          </cell>
          <cell r="F151">
            <v>5714</v>
          </cell>
        </row>
        <row r="152">
          <cell r="E152">
            <v>348515</v>
          </cell>
        </row>
        <row r="153">
          <cell r="E153">
            <v>137225</v>
          </cell>
        </row>
        <row r="154">
          <cell r="E154">
            <v>211290</v>
          </cell>
        </row>
        <row r="155">
          <cell r="E155">
            <v>40392</v>
          </cell>
        </row>
        <row r="156">
          <cell r="E156">
            <v>31308</v>
          </cell>
        </row>
        <row r="157">
          <cell r="E157">
            <v>55</v>
          </cell>
        </row>
        <row r="158">
          <cell r="E158">
            <v>9029</v>
          </cell>
        </row>
        <row r="159">
          <cell r="E159">
            <v>64</v>
          </cell>
        </row>
        <row r="160">
          <cell r="E160">
            <v>176932</v>
          </cell>
        </row>
        <row r="161">
          <cell r="E161">
            <v>176926</v>
          </cell>
        </row>
        <row r="162">
          <cell r="E162">
            <v>0</v>
          </cell>
        </row>
        <row r="163">
          <cell r="E163">
            <v>5</v>
          </cell>
        </row>
        <row r="164">
          <cell r="E164">
            <v>176921</v>
          </cell>
        </row>
        <row r="165">
          <cell r="E165">
            <v>0</v>
          </cell>
        </row>
        <row r="166">
          <cell r="E166">
            <v>6</v>
          </cell>
        </row>
        <row r="167">
          <cell r="E167">
            <v>6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303230</v>
          </cell>
        </row>
        <row r="177">
          <cell r="E177">
            <v>30705</v>
          </cell>
        </row>
        <row r="178">
          <cell r="E178">
            <v>272525</v>
          </cell>
        </row>
        <row r="179">
          <cell r="E179">
            <v>0</v>
          </cell>
        </row>
        <row r="180">
          <cell r="E180">
            <v>272525</v>
          </cell>
        </row>
        <row r="181">
          <cell r="E181">
            <v>0</v>
          </cell>
        </row>
        <row r="182">
          <cell r="E182">
            <v>272525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R201405"/>
    </sheetNames>
    <sheetDataSet>
      <sheetData sheetId="0">
        <row r="2">
          <cell r="E2">
            <v>3534349</v>
          </cell>
          <cell r="F2">
            <v>2803565</v>
          </cell>
          <cell r="G2">
            <v>652900</v>
          </cell>
          <cell r="H2">
            <v>77884</v>
          </cell>
        </row>
        <row r="3">
          <cell r="E3">
            <v>612660</v>
          </cell>
          <cell r="F3">
            <v>404586</v>
          </cell>
          <cell r="G3">
            <v>169576</v>
          </cell>
          <cell r="H3">
            <v>38498</v>
          </cell>
        </row>
        <row r="4">
          <cell r="E4">
            <v>33978</v>
          </cell>
          <cell r="F4">
            <v>1651</v>
          </cell>
          <cell r="G4">
            <v>17475</v>
          </cell>
          <cell r="H4">
            <v>14852</v>
          </cell>
        </row>
        <row r="5">
          <cell r="E5">
            <v>91774</v>
          </cell>
          <cell r="F5">
            <v>90941</v>
          </cell>
          <cell r="G5">
            <v>735</v>
          </cell>
          <cell r="H5">
            <v>98</v>
          </cell>
        </row>
        <row r="6">
          <cell r="E6">
            <v>486908</v>
          </cell>
          <cell r="F6">
            <v>311994</v>
          </cell>
          <cell r="G6">
            <v>151366</v>
          </cell>
          <cell r="H6">
            <v>23548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658120</v>
          </cell>
          <cell r="F8">
            <v>408779</v>
          </cell>
          <cell r="G8">
            <v>248543</v>
          </cell>
          <cell r="H8">
            <v>798</v>
          </cell>
        </row>
        <row r="9">
          <cell r="E9">
            <v>2309</v>
          </cell>
          <cell r="F9">
            <v>2308</v>
          </cell>
          <cell r="G9">
            <v>1</v>
          </cell>
          <cell r="H9">
            <v>0</v>
          </cell>
        </row>
        <row r="10">
          <cell r="E10">
            <v>655811</v>
          </cell>
          <cell r="F10">
            <v>406471</v>
          </cell>
          <cell r="G10">
            <v>248542</v>
          </cell>
          <cell r="H10">
            <v>798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1766569</v>
          </cell>
          <cell r="F12">
            <v>662504</v>
          </cell>
          <cell r="G12">
            <v>851391</v>
          </cell>
          <cell r="H12">
            <v>252674</v>
          </cell>
        </row>
        <row r="13">
          <cell r="E13">
            <v>88189</v>
          </cell>
          <cell r="F13">
            <v>74546</v>
          </cell>
          <cell r="G13">
            <v>12918</v>
          </cell>
          <cell r="H13">
            <v>725</v>
          </cell>
        </row>
        <row r="14">
          <cell r="E14">
            <v>1678380</v>
          </cell>
          <cell r="F14">
            <v>587958</v>
          </cell>
          <cell r="G14">
            <v>838473</v>
          </cell>
          <cell r="H14">
            <v>251949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27431899</v>
          </cell>
          <cell r="F16">
            <v>9759793</v>
          </cell>
          <cell r="G16">
            <v>16286201</v>
          </cell>
          <cell r="H16">
            <v>1385905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27431899</v>
          </cell>
          <cell r="F18">
            <v>9759793</v>
          </cell>
          <cell r="G18">
            <v>16286201</v>
          </cell>
          <cell r="H18">
            <v>1385905</v>
          </cell>
        </row>
        <row r="19">
          <cell r="E19">
            <v>1347444</v>
          </cell>
          <cell r="F19">
            <v>454800</v>
          </cell>
          <cell r="G19">
            <v>750310</v>
          </cell>
          <cell r="H19">
            <v>142334</v>
          </cell>
        </row>
        <row r="20">
          <cell r="E20">
            <v>1347444</v>
          </cell>
          <cell r="F20">
            <v>454800</v>
          </cell>
          <cell r="G20">
            <v>750310</v>
          </cell>
          <cell r="H20">
            <v>142334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743081</v>
          </cell>
          <cell r="F29">
            <v>735349</v>
          </cell>
          <cell r="G29">
            <v>0</v>
          </cell>
          <cell r="H29">
            <v>7732</v>
          </cell>
        </row>
        <row r="30">
          <cell r="E30">
            <v>551052</v>
          </cell>
          <cell r="F30">
            <v>543320</v>
          </cell>
          <cell r="G30">
            <v>0</v>
          </cell>
          <cell r="H30">
            <v>7732</v>
          </cell>
        </row>
        <row r="31">
          <cell r="E31">
            <v>192029</v>
          </cell>
          <cell r="F31">
            <v>192029</v>
          </cell>
          <cell r="G31">
            <v>0</v>
          </cell>
          <cell r="H31">
            <v>0</v>
          </cell>
        </row>
        <row r="32">
          <cell r="E32">
            <v>84026</v>
          </cell>
          <cell r="F32">
            <v>83696</v>
          </cell>
          <cell r="G32">
            <v>0</v>
          </cell>
          <cell r="H32">
            <v>330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84026</v>
          </cell>
          <cell r="F34">
            <v>83696</v>
          </cell>
          <cell r="G34">
            <v>0</v>
          </cell>
          <cell r="H34">
            <v>330</v>
          </cell>
        </row>
        <row r="35">
          <cell r="E35">
            <v>223892</v>
          </cell>
          <cell r="F35">
            <v>143186</v>
          </cell>
          <cell r="G35">
            <v>46216</v>
          </cell>
          <cell r="H35">
            <v>34490</v>
          </cell>
        </row>
        <row r="36">
          <cell r="E36">
            <v>16071</v>
          </cell>
          <cell r="F36">
            <v>15987</v>
          </cell>
          <cell r="G36">
            <v>6</v>
          </cell>
          <cell r="H36">
            <v>78</v>
          </cell>
        </row>
        <row r="37">
          <cell r="E37">
            <v>9402</v>
          </cell>
          <cell r="F37">
            <v>9318</v>
          </cell>
          <cell r="G37">
            <v>6</v>
          </cell>
          <cell r="H37">
            <v>78</v>
          </cell>
        </row>
        <row r="38">
          <cell r="E38">
            <v>6669</v>
          </cell>
          <cell r="F38">
            <v>6669</v>
          </cell>
          <cell r="G38">
            <v>0</v>
          </cell>
          <cell r="H38">
            <v>0</v>
          </cell>
        </row>
        <row r="39">
          <cell r="E39">
            <v>306970</v>
          </cell>
          <cell r="F39">
            <v>279388</v>
          </cell>
          <cell r="G39">
            <v>18760</v>
          </cell>
          <cell r="H39">
            <v>8822</v>
          </cell>
        </row>
        <row r="40">
          <cell r="E40">
            <v>203961</v>
          </cell>
          <cell r="F40">
            <v>203961</v>
          </cell>
          <cell r="G40">
            <v>0</v>
          </cell>
          <cell r="H40">
            <v>0</v>
          </cell>
        </row>
        <row r="41">
          <cell r="E41">
            <v>36929042</v>
          </cell>
          <cell r="F41">
            <v>15955594</v>
          </cell>
          <cell r="G41">
            <v>19023903</v>
          </cell>
          <cell r="H41">
            <v>1949545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30043</v>
          </cell>
          <cell r="F43">
            <v>1280</v>
          </cell>
          <cell r="G43">
            <v>17315</v>
          </cell>
          <cell r="H43">
            <v>11448</v>
          </cell>
        </row>
        <row r="44">
          <cell r="E44">
            <v>30043</v>
          </cell>
          <cell r="F44">
            <v>1280</v>
          </cell>
          <cell r="G44">
            <v>17315</v>
          </cell>
          <cell r="H44">
            <v>11448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31361299</v>
          </cell>
          <cell r="F56">
            <v>16072117</v>
          </cell>
          <cell r="G56">
            <v>13313050</v>
          </cell>
          <cell r="H56">
            <v>1976132</v>
          </cell>
        </row>
        <row r="57">
          <cell r="E57">
            <v>2984111</v>
          </cell>
          <cell r="F57">
            <v>345086</v>
          </cell>
          <cell r="G57">
            <v>2517361</v>
          </cell>
          <cell r="H57">
            <v>121664</v>
          </cell>
        </row>
        <row r="58">
          <cell r="E58">
            <v>26980002</v>
          </cell>
          <cell r="F58">
            <v>15633268</v>
          </cell>
          <cell r="G58">
            <v>9499604</v>
          </cell>
          <cell r="H58">
            <v>1847130</v>
          </cell>
        </row>
        <row r="59">
          <cell r="E59">
            <v>470146</v>
          </cell>
          <cell r="F59">
            <v>41053</v>
          </cell>
          <cell r="G59">
            <v>429093</v>
          </cell>
          <cell r="H59">
            <v>0</v>
          </cell>
        </row>
        <row r="60">
          <cell r="E60">
            <v>738037</v>
          </cell>
          <cell r="F60">
            <v>40231</v>
          </cell>
          <cell r="G60">
            <v>690468</v>
          </cell>
          <cell r="H60">
            <v>7338</v>
          </cell>
        </row>
        <row r="61">
          <cell r="E61">
            <v>189003</v>
          </cell>
          <cell r="F61">
            <v>12479</v>
          </cell>
          <cell r="G61">
            <v>176524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3812</v>
          </cell>
          <cell r="F63">
            <v>0</v>
          </cell>
          <cell r="G63">
            <v>1239</v>
          </cell>
          <cell r="H63">
            <v>2573</v>
          </cell>
        </row>
        <row r="64">
          <cell r="E64">
            <v>3512</v>
          </cell>
          <cell r="F64">
            <v>0</v>
          </cell>
          <cell r="G64">
            <v>939</v>
          </cell>
          <cell r="H64">
            <v>2573</v>
          </cell>
        </row>
        <row r="65">
          <cell r="E65">
            <v>300</v>
          </cell>
          <cell r="F65">
            <v>0</v>
          </cell>
          <cell r="G65">
            <v>300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39773</v>
          </cell>
          <cell r="F70">
            <v>29608</v>
          </cell>
          <cell r="G70">
            <v>9920</v>
          </cell>
          <cell r="H70">
            <v>245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3706</v>
          </cell>
          <cell r="F72">
            <v>3706</v>
          </cell>
          <cell r="G72">
            <v>0</v>
          </cell>
          <cell r="H72">
            <v>0</v>
          </cell>
        </row>
        <row r="73">
          <cell r="E73">
            <v>9572</v>
          </cell>
          <cell r="F73">
            <v>9572</v>
          </cell>
          <cell r="G73">
            <v>0</v>
          </cell>
          <cell r="H73">
            <v>0</v>
          </cell>
        </row>
        <row r="74">
          <cell r="E74">
            <v>13648</v>
          </cell>
          <cell r="F74">
            <v>4080</v>
          </cell>
          <cell r="G74">
            <v>9323</v>
          </cell>
          <cell r="H74">
            <v>245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12847</v>
          </cell>
          <cell r="F76">
            <v>12250</v>
          </cell>
          <cell r="G76">
            <v>597</v>
          </cell>
          <cell r="H76">
            <v>0</v>
          </cell>
        </row>
        <row r="77">
          <cell r="E77">
            <v>11581</v>
          </cell>
          <cell r="F77">
            <v>11581</v>
          </cell>
          <cell r="G77">
            <v>0</v>
          </cell>
          <cell r="H77">
            <v>0</v>
          </cell>
        </row>
        <row r="78">
          <cell r="E78">
            <v>3325</v>
          </cell>
          <cell r="F78">
            <v>3325</v>
          </cell>
          <cell r="G78">
            <v>0</v>
          </cell>
          <cell r="H78">
            <v>0</v>
          </cell>
        </row>
        <row r="79">
          <cell r="E79">
            <v>8256</v>
          </cell>
          <cell r="F79">
            <v>8256</v>
          </cell>
          <cell r="G79">
            <v>0</v>
          </cell>
          <cell r="H79">
            <v>0</v>
          </cell>
        </row>
        <row r="80">
          <cell r="E80">
            <v>224436</v>
          </cell>
          <cell r="F80">
            <v>125651</v>
          </cell>
          <cell r="G80">
            <v>86626</v>
          </cell>
          <cell r="H80">
            <v>12159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31670944</v>
          </cell>
          <cell r="F83">
            <v>16240237</v>
          </cell>
          <cell r="G83">
            <v>13428150</v>
          </cell>
          <cell r="H83">
            <v>2002557</v>
          </cell>
        </row>
        <row r="84">
          <cell r="E84">
            <v>3107635</v>
          </cell>
          <cell r="F84">
            <v>3107635</v>
          </cell>
        </row>
        <row r="85">
          <cell r="E85">
            <v>3107635</v>
          </cell>
          <cell r="F85">
            <v>3107635</v>
          </cell>
        </row>
        <row r="86">
          <cell r="E86">
            <v>0</v>
          </cell>
          <cell r="F86">
            <v>0</v>
          </cell>
        </row>
        <row r="87">
          <cell r="E87">
            <v>193393</v>
          </cell>
          <cell r="F87">
            <v>193393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52154</v>
          </cell>
          <cell r="F91">
            <v>52154</v>
          </cell>
        </row>
        <row r="92">
          <cell r="E92">
            <v>49372</v>
          </cell>
          <cell r="F92">
            <v>49372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-14</v>
          </cell>
          <cell r="F95">
            <v>-14</v>
          </cell>
        </row>
        <row r="96">
          <cell r="E96">
            <v>0</v>
          </cell>
          <cell r="F96">
            <v>0</v>
          </cell>
        </row>
        <row r="97">
          <cell r="E97">
            <v>2858</v>
          </cell>
          <cell r="F97">
            <v>2858</v>
          </cell>
        </row>
        <row r="98">
          <cell r="E98">
            <v>0</v>
          </cell>
          <cell r="F98">
            <v>0</v>
          </cell>
        </row>
        <row r="99">
          <cell r="E99">
            <v>-62</v>
          </cell>
          <cell r="F99">
            <v>-62</v>
          </cell>
        </row>
        <row r="100">
          <cell r="E100">
            <v>1831790</v>
          </cell>
          <cell r="F100">
            <v>1831790</v>
          </cell>
        </row>
        <row r="101">
          <cell r="E101">
            <v>0</v>
          </cell>
          <cell r="F101">
            <v>0</v>
          </cell>
        </row>
        <row r="102">
          <cell r="E102">
            <v>73126</v>
          </cell>
          <cell r="F102">
            <v>73126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5258098</v>
          </cell>
          <cell r="F107">
            <v>5258098</v>
          </cell>
        </row>
        <row r="108">
          <cell r="E108">
            <v>36929042</v>
          </cell>
          <cell r="F108">
            <v>21498335</v>
          </cell>
          <cell r="G108">
            <v>13428150</v>
          </cell>
          <cell r="H108">
            <v>2002557</v>
          </cell>
        </row>
        <row r="109">
          <cell r="E109">
            <v>608594</v>
          </cell>
          <cell r="F109">
            <v>352414</v>
          </cell>
          <cell r="G109">
            <v>235926</v>
          </cell>
          <cell r="H109">
            <v>20254</v>
          </cell>
        </row>
        <row r="110">
          <cell r="E110">
            <v>749765</v>
          </cell>
          <cell r="F110">
            <v>377540</v>
          </cell>
          <cell r="G110">
            <v>345255</v>
          </cell>
          <cell r="H110">
            <v>26970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5134</v>
          </cell>
          <cell r="F112">
            <v>1405</v>
          </cell>
          <cell r="G112">
            <v>2964</v>
          </cell>
          <cell r="H112">
            <v>765</v>
          </cell>
        </row>
        <row r="113">
          <cell r="E113">
            <v>8307</v>
          </cell>
          <cell r="F113">
            <v>4147</v>
          </cell>
          <cell r="G113">
            <v>4133</v>
          </cell>
          <cell r="H113">
            <v>27</v>
          </cell>
        </row>
        <row r="114">
          <cell r="E114">
            <v>17733</v>
          </cell>
          <cell r="F114">
            <v>5948</v>
          </cell>
          <cell r="G114">
            <v>9305</v>
          </cell>
          <cell r="H114">
            <v>2480</v>
          </cell>
        </row>
        <row r="115">
          <cell r="E115">
            <v>699177</v>
          </cell>
          <cell r="F115">
            <v>360770</v>
          </cell>
          <cell r="G115">
            <v>321439</v>
          </cell>
          <cell r="H115">
            <v>16968</v>
          </cell>
        </row>
        <row r="116">
          <cell r="E116">
            <v>18588</v>
          </cell>
          <cell r="F116">
            <v>5270</v>
          </cell>
          <cell r="G116">
            <v>7381</v>
          </cell>
          <cell r="H116">
            <v>5937</v>
          </cell>
        </row>
        <row r="117">
          <cell r="E117">
            <v>826</v>
          </cell>
          <cell r="F117">
            <v>0</v>
          </cell>
          <cell r="G117">
            <v>33</v>
          </cell>
          <cell r="H117">
            <v>793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321400</v>
          </cell>
          <cell r="F119">
            <v>170139</v>
          </cell>
          <cell r="G119">
            <v>137179</v>
          </cell>
          <cell r="H119">
            <v>14082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1359</v>
          </cell>
          <cell r="F121">
            <v>2</v>
          </cell>
          <cell r="G121">
            <v>1326</v>
          </cell>
          <cell r="H121">
            <v>31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319641</v>
          </cell>
          <cell r="F123">
            <v>170137</v>
          </cell>
          <cell r="G123">
            <v>135718</v>
          </cell>
          <cell r="H123">
            <v>13786</v>
          </cell>
        </row>
        <row r="124">
          <cell r="E124">
            <v>395</v>
          </cell>
          <cell r="F124">
            <v>0</v>
          </cell>
          <cell r="G124">
            <v>135</v>
          </cell>
          <cell r="H124">
            <v>260</v>
          </cell>
        </row>
        <row r="125">
          <cell r="E125">
            <v>5</v>
          </cell>
          <cell r="F125">
            <v>0</v>
          </cell>
          <cell r="G125">
            <v>0</v>
          </cell>
          <cell r="H125">
            <v>5</v>
          </cell>
        </row>
        <row r="126">
          <cell r="E126">
            <v>0</v>
          </cell>
          <cell r="F126">
            <v>0</v>
          </cell>
        </row>
        <row r="127">
          <cell r="E127">
            <v>1292</v>
          </cell>
          <cell r="F127">
            <v>1253</v>
          </cell>
          <cell r="G127">
            <v>31</v>
          </cell>
          <cell r="H127">
            <v>8</v>
          </cell>
        </row>
        <row r="128">
          <cell r="E128">
            <v>2</v>
          </cell>
          <cell r="F128">
            <v>2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1290</v>
          </cell>
          <cell r="F130">
            <v>1251</v>
          </cell>
          <cell r="G130">
            <v>31</v>
          </cell>
          <cell r="H130">
            <v>8</v>
          </cell>
        </row>
        <row r="131">
          <cell r="E131">
            <v>163172</v>
          </cell>
          <cell r="F131">
            <v>121164</v>
          </cell>
          <cell r="G131">
            <v>33855</v>
          </cell>
          <cell r="H131">
            <v>8153</v>
          </cell>
        </row>
        <row r="132">
          <cell r="E132">
            <v>25614</v>
          </cell>
          <cell r="F132">
            <v>18783</v>
          </cell>
          <cell r="G132">
            <v>6036</v>
          </cell>
          <cell r="H132">
            <v>795</v>
          </cell>
        </row>
        <row r="133">
          <cell r="E133">
            <v>7296</v>
          </cell>
          <cell r="F133">
            <v>7296</v>
          </cell>
        </row>
        <row r="134">
          <cell r="E134">
            <v>7355</v>
          </cell>
          <cell r="F134">
            <v>7355</v>
          </cell>
        </row>
        <row r="135">
          <cell r="E135">
            <v>112</v>
          </cell>
          <cell r="F135">
            <v>112</v>
          </cell>
        </row>
        <row r="136">
          <cell r="E136">
            <v>-181</v>
          </cell>
          <cell r="F136">
            <v>-181</v>
          </cell>
        </row>
        <row r="137">
          <cell r="E137">
            <v>0</v>
          </cell>
          <cell r="F137">
            <v>0</v>
          </cell>
        </row>
        <row r="138">
          <cell r="E138">
            <v>10</v>
          </cell>
          <cell r="F138">
            <v>10</v>
          </cell>
        </row>
        <row r="139">
          <cell r="E139">
            <v>27996</v>
          </cell>
          <cell r="F139">
            <v>27996</v>
          </cell>
        </row>
        <row r="140">
          <cell r="E140">
            <v>2188</v>
          </cell>
          <cell r="F140">
            <v>2188</v>
          </cell>
        </row>
        <row r="141">
          <cell r="E141">
            <v>3450</v>
          </cell>
          <cell r="F141">
            <v>3450</v>
          </cell>
        </row>
        <row r="142">
          <cell r="E142">
            <v>22331</v>
          </cell>
          <cell r="F142">
            <v>22331</v>
          </cell>
        </row>
        <row r="143">
          <cell r="E143">
            <v>0</v>
          </cell>
          <cell r="F143">
            <v>0</v>
          </cell>
        </row>
        <row r="144">
          <cell r="E144">
            <v>27</v>
          </cell>
          <cell r="F144">
            <v>27</v>
          </cell>
        </row>
        <row r="145">
          <cell r="E145">
            <v>0</v>
          </cell>
          <cell r="F145">
            <v>0</v>
          </cell>
        </row>
        <row r="146">
          <cell r="E146">
            <v>6465</v>
          </cell>
          <cell r="F146">
            <v>6465</v>
          </cell>
        </row>
        <row r="147">
          <cell r="E147">
            <v>-243</v>
          </cell>
          <cell r="F147">
            <v>-243</v>
          </cell>
        </row>
        <row r="148">
          <cell r="E148">
            <v>715</v>
          </cell>
          <cell r="F148">
            <v>715</v>
          </cell>
        </row>
        <row r="149">
          <cell r="E149">
            <v>615</v>
          </cell>
          <cell r="F149">
            <v>615</v>
          </cell>
        </row>
        <row r="150">
          <cell r="E150">
            <v>10052</v>
          </cell>
          <cell r="F150">
            <v>10052</v>
          </cell>
        </row>
        <row r="151">
          <cell r="E151">
            <v>11517</v>
          </cell>
          <cell r="F151">
            <v>11517</v>
          </cell>
        </row>
        <row r="152">
          <cell r="E152">
            <v>336367</v>
          </cell>
        </row>
        <row r="153">
          <cell r="E153">
            <v>151791</v>
          </cell>
        </row>
        <row r="154">
          <cell r="E154">
            <v>184576</v>
          </cell>
        </row>
        <row r="155">
          <cell r="E155">
            <v>34303</v>
          </cell>
        </row>
        <row r="156">
          <cell r="E156">
            <v>24242</v>
          </cell>
        </row>
        <row r="157">
          <cell r="E157">
            <v>1079</v>
          </cell>
        </row>
        <row r="158">
          <cell r="E158">
            <v>8982</v>
          </cell>
        </row>
        <row r="159">
          <cell r="E159">
            <v>2770</v>
          </cell>
        </row>
        <row r="160">
          <cell r="E160">
            <v>161030</v>
          </cell>
        </row>
        <row r="161">
          <cell r="E161">
            <v>160267</v>
          </cell>
        </row>
        <row r="162">
          <cell r="E162">
            <v>0</v>
          </cell>
        </row>
        <row r="163">
          <cell r="E163">
            <v>1018</v>
          </cell>
        </row>
        <row r="164">
          <cell r="E164">
            <v>159249</v>
          </cell>
        </row>
        <row r="165">
          <cell r="E165">
            <v>0</v>
          </cell>
        </row>
        <row r="166">
          <cell r="E166">
            <v>763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763</v>
          </cell>
        </row>
        <row r="173">
          <cell r="E173">
            <v>0</v>
          </cell>
        </row>
        <row r="174">
          <cell r="E174">
            <v>5641</v>
          </cell>
        </row>
        <row r="175">
          <cell r="E175">
            <v>2805</v>
          </cell>
        </row>
        <row r="176">
          <cell r="E176">
            <v>82570</v>
          </cell>
        </row>
        <row r="177">
          <cell r="E177">
            <v>9444</v>
          </cell>
        </row>
        <row r="178">
          <cell r="E178">
            <v>73126</v>
          </cell>
        </row>
        <row r="179">
          <cell r="E179">
            <v>0</v>
          </cell>
        </row>
        <row r="180">
          <cell r="E180">
            <v>73126</v>
          </cell>
        </row>
        <row r="181">
          <cell r="E181">
            <v>0</v>
          </cell>
        </row>
        <row r="182">
          <cell r="E182">
            <v>73126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R201405"/>
    </sheetNames>
    <sheetDataSet>
      <sheetData sheetId="0">
        <row r="2">
          <cell r="E2">
            <v>398360</v>
          </cell>
          <cell r="F2">
            <v>263052</v>
          </cell>
          <cell r="G2">
            <v>132460</v>
          </cell>
          <cell r="H2">
            <v>2848</v>
          </cell>
        </row>
        <row r="3">
          <cell r="E3">
            <v>55823</v>
          </cell>
          <cell r="F3">
            <v>6771</v>
          </cell>
          <cell r="G3">
            <v>47057</v>
          </cell>
          <cell r="H3">
            <v>1995</v>
          </cell>
        </row>
        <row r="4">
          <cell r="E4">
            <v>5392</v>
          </cell>
          <cell r="F4">
            <v>1213</v>
          </cell>
          <cell r="G4">
            <v>2184</v>
          </cell>
          <cell r="H4">
            <v>1995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E6">
            <v>50431</v>
          </cell>
          <cell r="F6">
            <v>5558</v>
          </cell>
          <cell r="G6">
            <v>44873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769134</v>
          </cell>
          <cell r="F12">
            <v>165654</v>
          </cell>
          <cell r="G12">
            <v>507393</v>
          </cell>
          <cell r="H12">
            <v>96087</v>
          </cell>
        </row>
        <row r="13">
          <cell r="E13">
            <v>380</v>
          </cell>
          <cell r="F13">
            <v>380</v>
          </cell>
          <cell r="G13">
            <v>0</v>
          </cell>
          <cell r="H13">
            <v>0</v>
          </cell>
        </row>
        <row r="14">
          <cell r="E14">
            <v>768754</v>
          </cell>
          <cell r="F14">
            <v>165274</v>
          </cell>
          <cell r="G14">
            <v>507393</v>
          </cell>
          <cell r="H14">
            <v>96087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4187225</v>
          </cell>
          <cell r="F16">
            <v>447714</v>
          </cell>
          <cell r="G16">
            <v>3538009</v>
          </cell>
          <cell r="H16">
            <v>201502</v>
          </cell>
        </row>
        <row r="17">
          <cell r="E17">
            <v>1786329</v>
          </cell>
          <cell r="F17">
            <v>0</v>
          </cell>
          <cell r="G17">
            <v>1786329</v>
          </cell>
          <cell r="H17">
            <v>0</v>
          </cell>
        </row>
        <row r="18">
          <cell r="E18">
            <v>2400896</v>
          </cell>
          <cell r="F18">
            <v>447714</v>
          </cell>
          <cell r="G18">
            <v>1751680</v>
          </cell>
          <cell r="H18">
            <v>201502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20312</v>
          </cell>
          <cell r="F29">
            <v>20106</v>
          </cell>
          <cell r="G29">
            <v>206</v>
          </cell>
          <cell r="H29">
            <v>0</v>
          </cell>
        </row>
        <row r="30">
          <cell r="E30">
            <v>17771</v>
          </cell>
          <cell r="F30">
            <v>17565</v>
          </cell>
          <cell r="G30">
            <v>206</v>
          </cell>
          <cell r="H30">
            <v>0</v>
          </cell>
        </row>
        <row r="31">
          <cell r="E31">
            <v>2541</v>
          </cell>
          <cell r="F31">
            <v>2541</v>
          </cell>
          <cell r="G31">
            <v>0</v>
          </cell>
          <cell r="H31">
            <v>0</v>
          </cell>
        </row>
        <row r="32">
          <cell r="E32">
            <v>7974</v>
          </cell>
          <cell r="F32">
            <v>7974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7974</v>
          </cell>
          <cell r="F34">
            <v>7974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12913</v>
          </cell>
          <cell r="F36">
            <v>12913</v>
          </cell>
          <cell r="G36">
            <v>0</v>
          </cell>
          <cell r="H36">
            <v>0</v>
          </cell>
        </row>
        <row r="37">
          <cell r="E37">
            <v>46</v>
          </cell>
          <cell r="F37">
            <v>46</v>
          </cell>
          <cell r="G37">
            <v>0</v>
          </cell>
          <cell r="H37">
            <v>0</v>
          </cell>
        </row>
        <row r="38">
          <cell r="E38">
            <v>12867</v>
          </cell>
          <cell r="F38">
            <v>12867</v>
          </cell>
          <cell r="G38">
            <v>0</v>
          </cell>
          <cell r="H38">
            <v>0</v>
          </cell>
        </row>
        <row r="39">
          <cell r="E39">
            <v>12097</v>
          </cell>
          <cell r="F39">
            <v>8765</v>
          </cell>
          <cell r="G39">
            <v>3183</v>
          </cell>
          <cell r="H39">
            <v>149</v>
          </cell>
        </row>
        <row r="40">
          <cell r="E40">
            <v>1501</v>
          </cell>
          <cell r="F40">
            <v>1501</v>
          </cell>
          <cell r="G40">
            <v>0</v>
          </cell>
          <cell r="H40">
            <v>0</v>
          </cell>
        </row>
        <row r="41">
          <cell r="E41">
            <v>5465339</v>
          </cell>
          <cell r="F41">
            <v>934450</v>
          </cell>
          <cell r="G41">
            <v>4228308</v>
          </cell>
          <cell r="H41">
            <v>302581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5004</v>
          </cell>
          <cell r="F43">
            <v>843</v>
          </cell>
          <cell r="G43">
            <v>2120</v>
          </cell>
          <cell r="H43">
            <v>2041</v>
          </cell>
        </row>
        <row r="44">
          <cell r="E44">
            <v>5004</v>
          </cell>
          <cell r="F44">
            <v>843</v>
          </cell>
          <cell r="G44">
            <v>2120</v>
          </cell>
          <cell r="H44">
            <v>2041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5578499</v>
          </cell>
          <cell r="F56">
            <v>1440856</v>
          </cell>
          <cell r="G56">
            <v>3982909</v>
          </cell>
          <cell r="H56">
            <v>154734</v>
          </cell>
        </row>
        <row r="57">
          <cell r="E57">
            <v>3333911</v>
          </cell>
          <cell r="F57">
            <v>162270</v>
          </cell>
          <cell r="G57">
            <v>3163352</v>
          </cell>
          <cell r="H57">
            <v>8289</v>
          </cell>
        </row>
        <row r="58">
          <cell r="E58">
            <v>2244588</v>
          </cell>
          <cell r="F58">
            <v>1278586</v>
          </cell>
          <cell r="G58">
            <v>819557</v>
          </cell>
          <cell r="H58">
            <v>146445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1133</v>
          </cell>
          <cell r="F70">
            <v>1096</v>
          </cell>
          <cell r="G70">
            <v>37</v>
          </cell>
          <cell r="H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552</v>
          </cell>
          <cell r="F72">
            <v>552</v>
          </cell>
          <cell r="G72">
            <v>0</v>
          </cell>
          <cell r="H72">
            <v>0</v>
          </cell>
        </row>
        <row r="73">
          <cell r="E73">
            <v>166</v>
          </cell>
          <cell r="F73">
            <v>166</v>
          </cell>
          <cell r="G73">
            <v>0</v>
          </cell>
          <cell r="H73">
            <v>0</v>
          </cell>
        </row>
        <row r="74">
          <cell r="E74">
            <v>40</v>
          </cell>
          <cell r="F74">
            <v>3</v>
          </cell>
          <cell r="G74">
            <v>37</v>
          </cell>
          <cell r="H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375</v>
          </cell>
          <cell r="F76">
            <v>375</v>
          </cell>
          <cell r="G76">
            <v>0</v>
          </cell>
          <cell r="H76">
            <v>0</v>
          </cell>
        </row>
        <row r="77">
          <cell r="E77">
            <v>812</v>
          </cell>
          <cell r="F77">
            <v>811</v>
          </cell>
          <cell r="G77">
            <v>1</v>
          </cell>
          <cell r="H77">
            <v>0</v>
          </cell>
        </row>
        <row r="78">
          <cell r="E78">
            <v>800</v>
          </cell>
          <cell r="F78">
            <v>799</v>
          </cell>
          <cell r="G78">
            <v>1</v>
          </cell>
          <cell r="H78">
            <v>0</v>
          </cell>
        </row>
        <row r="79">
          <cell r="E79">
            <v>12</v>
          </cell>
          <cell r="F79">
            <v>12</v>
          </cell>
          <cell r="G79">
            <v>0</v>
          </cell>
          <cell r="H79">
            <v>0</v>
          </cell>
        </row>
        <row r="80">
          <cell r="E80">
            <v>39121</v>
          </cell>
          <cell r="F80">
            <v>14018</v>
          </cell>
          <cell r="G80">
            <v>22892</v>
          </cell>
          <cell r="H80">
            <v>2211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5624569</v>
          </cell>
          <cell r="F83">
            <v>1457624</v>
          </cell>
          <cell r="G83">
            <v>4007959</v>
          </cell>
          <cell r="H83">
            <v>158986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248</v>
          </cell>
          <cell r="F88">
            <v>248</v>
          </cell>
        </row>
        <row r="89">
          <cell r="E89">
            <v>0</v>
          </cell>
          <cell r="F89">
            <v>0</v>
          </cell>
        </row>
        <row r="90">
          <cell r="E90">
            <v>248</v>
          </cell>
          <cell r="F90">
            <v>248</v>
          </cell>
        </row>
        <row r="91">
          <cell r="E91">
            <v>2325</v>
          </cell>
          <cell r="F91">
            <v>2325</v>
          </cell>
        </row>
        <row r="92">
          <cell r="E92">
            <v>437</v>
          </cell>
          <cell r="F92">
            <v>437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1891</v>
          </cell>
          <cell r="F97">
            <v>1891</v>
          </cell>
        </row>
        <row r="98">
          <cell r="E98">
            <v>0</v>
          </cell>
          <cell r="F98">
            <v>0</v>
          </cell>
        </row>
        <row r="99">
          <cell r="E99">
            <v>-3</v>
          </cell>
          <cell r="F99">
            <v>-3</v>
          </cell>
        </row>
        <row r="100">
          <cell r="E100">
            <v>-180078</v>
          </cell>
          <cell r="F100">
            <v>-180078</v>
          </cell>
        </row>
        <row r="101">
          <cell r="E101">
            <v>0</v>
          </cell>
          <cell r="F101">
            <v>0</v>
          </cell>
        </row>
        <row r="102">
          <cell r="E102">
            <v>18275</v>
          </cell>
          <cell r="F102">
            <v>18275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-159230</v>
          </cell>
          <cell r="F107">
            <v>-159230</v>
          </cell>
        </row>
        <row r="108">
          <cell r="E108">
            <v>5465339</v>
          </cell>
          <cell r="F108">
            <v>1298394</v>
          </cell>
          <cell r="G108">
            <v>4007959</v>
          </cell>
          <cell r="H108">
            <v>158986</v>
          </cell>
        </row>
        <row r="109">
          <cell r="E109">
            <v>60502</v>
          </cell>
          <cell r="F109">
            <v>22356</v>
          </cell>
          <cell r="G109">
            <v>36385</v>
          </cell>
          <cell r="H109">
            <v>1761</v>
          </cell>
        </row>
        <row r="110">
          <cell r="E110">
            <v>52913</v>
          </cell>
          <cell r="F110">
            <v>10801</v>
          </cell>
          <cell r="G110">
            <v>41422</v>
          </cell>
          <cell r="H110">
            <v>690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511</v>
          </cell>
          <cell r="F112">
            <v>198</v>
          </cell>
          <cell r="G112">
            <v>251</v>
          </cell>
          <cell r="H112">
            <v>62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E114">
            <v>9122</v>
          </cell>
          <cell r="F114">
            <v>740</v>
          </cell>
          <cell r="G114">
            <v>7899</v>
          </cell>
          <cell r="H114">
            <v>483</v>
          </cell>
        </row>
        <row r="115">
          <cell r="E115">
            <v>43280</v>
          </cell>
          <cell r="F115">
            <v>9863</v>
          </cell>
          <cell r="G115">
            <v>33272</v>
          </cell>
          <cell r="H115">
            <v>145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19161</v>
          </cell>
          <cell r="F119">
            <v>9127</v>
          </cell>
          <cell r="G119">
            <v>9497</v>
          </cell>
          <cell r="H119">
            <v>537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17</v>
          </cell>
          <cell r="F121">
            <v>17</v>
          </cell>
          <cell r="G121">
            <v>0</v>
          </cell>
          <cell r="H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19138</v>
          </cell>
          <cell r="F123">
            <v>9110</v>
          </cell>
          <cell r="G123">
            <v>9496</v>
          </cell>
          <cell r="H123">
            <v>532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E125">
            <v>6</v>
          </cell>
          <cell r="F125">
            <v>0</v>
          </cell>
          <cell r="G125">
            <v>1</v>
          </cell>
          <cell r="H125">
            <v>5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12313</v>
          </cell>
          <cell r="F131">
            <v>5821</v>
          </cell>
          <cell r="G131">
            <v>4777</v>
          </cell>
          <cell r="H131">
            <v>1715</v>
          </cell>
        </row>
        <row r="132">
          <cell r="E132">
            <v>1680</v>
          </cell>
          <cell r="F132">
            <v>1256</v>
          </cell>
          <cell r="G132">
            <v>317</v>
          </cell>
          <cell r="H132">
            <v>107</v>
          </cell>
        </row>
        <row r="133">
          <cell r="E133">
            <v>7415</v>
          </cell>
          <cell r="F133">
            <v>7415</v>
          </cell>
        </row>
        <row r="134">
          <cell r="E134">
            <v>7415</v>
          </cell>
          <cell r="F134">
            <v>7415</v>
          </cell>
        </row>
        <row r="135">
          <cell r="E135">
            <v>0</v>
          </cell>
          <cell r="F135">
            <v>0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0</v>
          </cell>
        </row>
        <row r="138">
          <cell r="E138">
            <v>0</v>
          </cell>
          <cell r="F138">
            <v>0</v>
          </cell>
        </row>
        <row r="139">
          <cell r="E139">
            <v>6229</v>
          </cell>
          <cell r="F139">
            <v>6229</v>
          </cell>
        </row>
        <row r="140">
          <cell r="E140">
            <v>0</v>
          </cell>
          <cell r="F140">
            <v>0</v>
          </cell>
        </row>
        <row r="141">
          <cell r="E141">
            <v>344</v>
          </cell>
          <cell r="F141">
            <v>344</v>
          </cell>
        </row>
        <row r="142">
          <cell r="E142">
            <v>5885</v>
          </cell>
          <cell r="F142">
            <v>5885</v>
          </cell>
        </row>
        <row r="143">
          <cell r="E143">
            <v>0</v>
          </cell>
          <cell r="F143">
            <v>0</v>
          </cell>
        </row>
        <row r="144">
          <cell r="E144">
            <v>0</v>
          </cell>
          <cell r="F144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0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836</v>
          </cell>
          <cell r="F148">
            <v>836</v>
          </cell>
        </row>
        <row r="149">
          <cell r="E149">
            <v>15</v>
          </cell>
          <cell r="F149">
            <v>15</v>
          </cell>
        </row>
        <row r="150">
          <cell r="E150">
            <v>1719</v>
          </cell>
          <cell r="F150">
            <v>1719</v>
          </cell>
        </row>
        <row r="151">
          <cell r="E151">
            <v>97</v>
          </cell>
          <cell r="F151">
            <v>97</v>
          </cell>
        </row>
        <row r="152">
          <cell r="E152">
            <v>38223</v>
          </cell>
        </row>
        <row r="153">
          <cell r="E153">
            <v>15550</v>
          </cell>
        </row>
        <row r="154">
          <cell r="E154">
            <v>22673</v>
          </cell>
        </row>
        <row r="155">
          <cell r="E155">
            <v>3189</v>
          </cell>
        </row>
        <row r="156">
          <cell r="E156">
            <v>2500</v>
          </cell>
        </row>
        <row r="157">
          <cell r="E157">
            <v>31</v>
          </cell>
        </row>
        <row r="158">
          <cell r="E158">
            <v>658</v>
          </cell>
        </row>
        <row r="159">
          <cell r="E159">
            <v>-57</v>
          </cell>
        </row>
        <row r="160">
          <cell r="E160">
            <v>2</v>
          </cell>
        </row>
        <row r="161">
          <cell r="E161">
            <v>2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2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19145</v>
          </cell>
        </row>
        <row r="177">
          <cell r="E177">
            <v>870</v>
          </cell>
        </row>
        <row r="178">
          <cell r="E178">
            <v>18275</v>
          </cell>
        </row>
        <row r="179">
          <cell r="E179">
            <v>0</v>
          </cell>
        </row>
        <row r="180">
          <cell r="E180">
            <v>18275</v>
          </cell>
        </row>
        <row r="181">
          <cell r="E181">
            <v>0</v>
          </cell>
        </row>
        <row r="182">
          <cell r="E182">
            <v>18275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K_2GR"/>
    </sheetNames>
    <sheetDataSet>
      <sheetData sheetId="0">
        <row r="2">
          <cell r="B2" t="str">
            <v>ВТОРА ГРУПА</v>
          </cell>
          <cell r="D2" t="str">
            <v>01052014</v>
          </cell>
          <cell r="E2" t="str">
            <v>31052014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_3GR"/>
    </sheetNames>
    <sheetDataSet>
      <sheetData sheetId="0">
        <row r="2">
          <cell r="B2" t="str">
            <v>ТРЕТА ГРУПА</v>
          </cell>
          <cell r="D2" t="str">
            <v>01052014</v>
          </cell>
          <cell r="E2">
            <v>31052014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_BS"/>
    </sheetNames>
    <sheetDataSet>
      <sheetData sheetId="0">
        <row r="2">
          <cell r="B2" t="str">
            <v>БАНКОВА СИСТЕМА</v>
          </cell>
          <cell r="D2" t="str">
            <v>01052014</v>
          </cell>
          <cell r="E2">
            <v>31052014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R2014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R2014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R2014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R20140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R201405"/>
    </sheetNames>
    <sheetDataSet>
      <sheetData sheetId="0">
        <row r="2">
          <cell r="E2">
            <v>7686647</v>
          </cell>
          <cell r="F2">
            <v>5150575</v>
          </cell>
          <cell r="G2">
            <v>2382095</v>
          </cell>
          <cell r="H2">
            <v>153977</v>
          </cell>
        </row>
        <row r="3">
          <cell r="E3">
            <v>1537161</v>
          </cell>
          <cell r="F3">
            <v>681958</v>
          </cell>
          <cell r="G3">
            <v>671212</v>
          </cell>
          <cell r="H3">
            <v>183991</v>
          </cell>
        </row>
        <row r="4">
          <cell r="E4">
            <v>137716</v>
          </cell>
          <cell r="F4">
            <v>9794</v>
          </cell>
          <cell r="G4">
            <v>95269</v>
          </cell>
          <cell r="H4">
            <v>32653</v>
          </cell>
        </row>
        <row r="5">
          <cell r="E5">
            <v>95244</v>
          </cell>
          <cell r="F5">
            <v>94348</v>
          </cell>
          <cell r="G5">
            <v>784</v>
          </cell>
          <cell r="H5">
            <v>112</v>
          </cell>
        </row>
        <row r="6">
          <cell r="E6">
            <v>1304201</v>
          </cell>
          <cell r="F6">
            <v>577816</v>
          </cell>
          <cell r="G6">
            <v>575159</v>
          </cell>
          <cell r="H6">
            <v>151226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721497</v>
          </cell>
          <cell r="F8">
            <v>409378</v>
          </cell>
          <cell r="G8">
            <v>311321</v>
          </cell>
          <cell r="H8">
            <v>798</v>
          </cell>
        </row>
        <row r="9">
          <cell r="E9">
            <v>2309</v>
          </cell>
          <cell r="F9">
            <v>2308</v>
          </cell>
          <cell r="G9">
            <v>1</v>
          </cell>
          <cell r="H9">
            <v>0</v>
          </cell>
        </row>
        <row r="10">
          <cell r="E10">
            <v>719188</v>
          </cell>
          <cell r="F10">
            <v>407070</v>
          </cell>
          <cell r="G10">
            <v>311320</v>
          </cell>
          <cell r="H10">
            <v>798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5628387</v>
          </cell>
          <cell r="F12">
            <v>2366368</v>
          </cell>
          <cell r="G12">
            <v>2235321</v>
          </cell>
          <cell r="H12">
            <v>1026698</v>
          </cell>
        </row>
        <row r="13">
          <cell r="E13">
            <v>276715</v>
          </cell>
          <cell r="F13">
            <v>242256</v>
          </cell>
          <cell r="G13">
            <v>25386</v>
          </cell>
          <cell r="H13">
            <v>9073</v>
          </cell>
        </row>
        <row r="14">
          <cell r="E14">
            <v>5351672</v>
          </cell>
          <cell r="F14">
            <v>2124112</v>
          </cell>
          <cell r="G14">
            <v>2209935</v>
          </cell>
          <cell r="H14">
            <v>1017625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66152929</v>
          </cell>
          <cell r="F16">
            <v>22608961</v>
          </cell>
          <cell r="G16">
            <v>39788897</v>
          </cell>
          <cell r="H16">
            <v>3755071</v>
          </cell>
        </row>
        <row r="17">
          <cell r="E17">
            <v>1798653</v>
          </cell>
          <cell r="F17">
            <v>4000</v>
          </cell>
          <cell r="G17">
            <v>1794653</v>
          </cell>
          <cell r="H17">
            <v>0</v>
          </cell>
        </row>
        <row r="18">
          <cell r="E18">
            <v>64354276</v>
          </cell>
          <cell r="F18">
            <v>22604961</v>
          </cell>
          <cell r="G18">
            <v>37994244</v>
          </cell>
          <cell r="H18">
            <v>3755071</v>
          </cell>
        </row>
        <row r="19">
          <cell r="E19">
            <v>1609587</v>
          </cell>
          <cell r="F19">
            <v>455299</v>
          </cell>
          <cell r="G19">
            <v>879171</v>
          </cell>
          <cell r="H19">
            <v>275117</v>
          </cell>
        </row>
        <row r="20">
          <cell r="E20">
            <v>1609587</v>
          </cell>
          <cell r="F20">
            <v>455299</v>
          </cell>
          <cell r="G20">
            <v>879171</v>
          </cell>
          <cell r="H20">
            <v>275117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3928</v>
          </cell>
          <cell r="F22">
            <v>0</v>
          </cell>
          <cell r="G22">
            <v>20</v>
          </cell>
          <cell r="H22">
            <v>3908</v>
          </cell>
        </row>
        <row r="23">
          <cell r="E23">
            <v>3928</v>
          </cell>
          <cell r="F23">
            <v>0</v>
          </cell>
          <cell r="G23">
            <v>20</v>
          </cell>
          <cell r="H23">
            <v>3908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2000432</v>
          </cell>
          <cell r="F29">
            <v>1992125</v>
          </cell>
          <cell r="G29">
            <v>575</v>
          </cell>
          <cell r="H29">
            <v>7732</v>
          </cell>
        </row>
        <row r="30">
          <cell r="E30">
            <v>1785386</v>
          </cell>
          <cell r="F30">
            <v>1777079</v>
          </cell>
          <cell r="G30">
            <v>575</v>
          </cell>
          <cell r="H30">
            <v>7732</v>
          </cell>
        </row>
        <row r="31">
          <cell r="E31">
            <v>215046</v>
          </cell>
          <cell r="F31">
            <v>215046</v>
          </cell>
          <cell r="G31">
            <v>0</v>
          </cell>
          <cell r="H31">
            <v>0</v>
          </cell>
        </row>
        <row r="32">
          <cell r="E32">
            <v>162052</v>
          </cell>
          <cell r="F32">
            <v>161722</v>
          </cell>
          <cell r="G32">
            <v>0</v>
          </cell>
          <cell r="H32">
            <v>330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162052</v>
          </cell>
          <cell r="F34">
            <v>161722</v>
          </cell>
          <cell r="G34">
            <v>0</v>
          </cell>
          <cell r="H34">
            <v>330</v>
          </cell>
        </row>
        <row r="35">
          <cell r="E35">
            <v>341794</v>
          </cell>
          <cell r="F35">
            <v>237653</v>
          </cell>
          <cell r="G35">
            <v>69651</v>
          </cell>
          <cell r="H35">
            <v>34490</v>
          </cell>
        </row>
        <row r="36">
          <cell r="E36">
            <v>50106</v>
          </cell>
          <cell r="F36">
            <v>49928</v>
          </cell>
          <cell r="G36">
            <v>100</v>
          </cell>
          <cell r="H36">
            <v>78</v>
          </cell>
        </row>
        <row r="37">
          <cell r="E37">
            <v>19696</v>
          </cell>
          <cell r="F37">
            <v>19518</v>
          </cell>
          <cell r="G37">
            <v>100</v>
          </cell>
          <cell r="H37">
            <v>78</v>
          </cell>
        </row>
        <row r="38">
          <cell r="E38">
            <v>30410</v>
          </cell>
          <cell r="F38">
            <v>30410</v>
          </cell>
          <cell r="G38">
            <v>0</v>
          </cell>
          <cell r="H38">
            <v>0</v>
          </cell>
        </row>
        <row r="39">
          <cell r="E39">
            <v>597414</v>
          </cell>
          <cell r="F39">
            <v>516318</v>
          </cell>
          <cell r="G39">
            <v>70856</v>
          </cell>
          <cell r="H39">
            <v>10240</v>
          </cell>
        </row>
        <row r="40">
          <cell r="E40">
            <v>244916</v>
          </cell>
          <cell r="F40">
            <v>244916</v>
          </cell>
          <cell r="G40">
            <v>0</v>
          </cell>
          <cell r="H40">
            <v>0</v>
          </cell>
        </row>
        <row r="41">
          <cell r="E41">
            <v>86736850</v>
          </cell>
          <cell r="F41">
            <v>34875201</v>
          </cell>
          <cell r="G41">
            <v>46409219</v>
          </cell>
          <cell r="H41">
            <v>5452430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109695</v>
          </cell>
          <cell r="F43">
            <v>10026</v>
          </cell>
          <cell r="G43">
            <v>72279</v>
          </cell>
          <cell r="H43">
            <v>27390</v>
          </cell>
        </row>
        <row r="44">
          <cell r="E44">
            <v>109695</v>
          </cell>
          <cell r="F44">
            <v>10026</v>
          </cell>
          <cell r="G44">
            <v>72279</v>
          </cell>
          <cell r="H44">
            <v>27390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74852529</v>
          </cell>
          <cell r="F56">
            <v>37540984</v>
          </cell>
          <cell r="G56">
            <v>32358364</v>
          </cell>
          <cell r="H56">
            <v>4953181</v>
          </cell>
        </row>
        <row r="57">
          <cell r="E57">
            <v>8097742</v>
          </cell>
          <cell r="F57">
            <v>740952</v>
          </cell>
          <cell r="G57">
            <v>7129231</v>
          </cell>
          <cell r="H57">
            <v>227559</v>
          </cell>
        </row>
        <row r="58">
          <cell r="E58">
            <v>64161751</v>
          </cell>
          <cell r="F58">
            <v>36613392</v>
          </cell>
          <cell r="G58">
            <v>22832231</v>
          </cell>
          <cell r="H58">
            <v>4716128</v>
          </cell>
        </row>
        <row r="59">
          <cell r="E59">
            <v>499760</v>
          </cell>
          <cell r="F59">
            <v>41053</v>
          </cell>
          <cell r="G59">
            <v>458707</v>
          </cell>
          <cell r="H59">
            <v>0</v>
          </cell>
        </row>
        <row r="60">
          <cell r="E60">
            <v>1680659</v>
          </cell>
          <cell r="F60">
            <v>40231</v>
          </cell>
          <cell r="G60">
            <v>1633090</v>
          </cell>
          <cell r="H60">
            <v>7338</v>
          </cell>
        </row>
        <row r="61">
          <cell r="E61">
            <v>412617</v>
          </cell>
          <cell r="F61">
            <v>105356</v>
          </cell>
          <cell r="G61">
            <v>305105</v>
          </cell>
          <cell r="H61">
            <v>2156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25296</v>
          </cell>
          <cell r="F63">
            <v>0</v>
          </cell>
          <cell r="G63">
            <v>21503</v>
          </cell>
          <cell r="H63">
            <v>3793</v>
          </cell>
        </row>
        <row r="64">
          <cell r="E64">
            <v>3512</v>
          </cell>
          <cell r="F64">
            <v>0</v>
          </cell>
          <cell r="G64">
            <v>939</v>
          </cell>
          <cell r="H64">
            <v>2573</v>
          </cell>
        </row>
        <row r="65">
          <cell r="E65">
            <v>300</v>
          </cell>
          <cell r="F65">
            <v>0</v>
          </cell>
          <cell r="G65">
            <v>300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21484</v>
          </cell>
          <cell r="F68">
            <v>0</v>
          </cell>
          <cell r="G68">
            <v>20264</v>
          </cell>
          <cell r="H68">
            <v>1220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95238</v>
          </cell>
          <cell r="F70">
            <v>58615</v>
          </cell>
          <cell r="G70">
            <v>18423</v>
          </cell>
          <cell r="H70">
            <v>18200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26131</v>
          </cell>
          <cell r="F72">
            <v>12911</v>
          </cell>
          <cell r="G72">
            <v>8466</v>
          </cell>
          <cell r="H72">
            <v>4754</v>
          </cell>
        </row>
        <row r="73">
          <cell r="E73">
            <v>27457</v>
          </cell>
          <cell r="F73">
            <v>27457</v>
          </cell>
          <cell r="G73">
            <v>0</v>
          </cell>
          <cell r="H73">
            <v>0</v>
          </cell>
        </row>
        <row r="74">
          <cell r="E74">
            <v>26994</v>
          </cell>
          <cell r="F74">
            <v>4188</v>
          </cell>
          <cell r="G74">
            <v>9360</v>
          </cell>
          <cell r="H74">
            <v>13446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14656</v>
          </cell>
          <cell r="F76">
            <v>14059</v>
          </cell>
          <cell r="G76">
            <v>597</v>
          </cell>
          <cell r="H76">
            <v>0</v>
          </cell>
        </row>
        <row r="77">
          <cell r="E77">
            <v>44050</v>
          </cell>
          <cell r="F77">
            <v>44049</v>
          </cell>
          <cell r="G77">
            <v>1</v>
          </cell>
          <cell r="H77">
            <v>0</v>
          </cell>
        </row>
        <row r="78">
          <cell r="E78">
            <v>8285</v>
          </cell>
          <cell r="F78">
            <v>8284</v>
          </cell>
          <cell r="G78">
            <v>1</v>
          </cell>
          <cell r="H78">
            <v>0</v>
          </cell>
        </row>
        <row r="79">
          <cell r="E79">
            <v>35765</v>
          </cell>
          <cell r="F79">
            <v>35765</v>
          </cell>
          <cell r="G79">
            <v>0</v>
          </cell>
          <cell r="H79">
            <v>0</v>
          </cell>
        </row>
        <row r="80">
          <cell r="E80">
            <v>485694</v>
          </cell>
          <cell r="F80">
            <v>332866</v>
          </cell>
          <cell r="G80">
            <v>135651</v>
          </cell>
          <cell r="H80">
            <v>17177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75612502</v>
          </cell>
          <cell r="F83">
            <v>37986540</v>
          </cell>
          <cell r="G83">
            <v>32606221</v>
          </cell>
          <cell r="H83">
            <v>5019741</v>
          </cell>
        </row>
        <row r="84">
          <cell r="E84">
            <v>3798877</v>
          </cell>
          <cell r="F84">
            <v>3798877</v>
          </cell>
        </row>
        <row r="85">
          <cell r="E85">
            <v>3798877</v>
          </cell>
          <cell r="F85">
            <v>3798877</v>
          </cell>
        </row>
        <row r="86">
          <cell r="E86">
            <v>0</v>
          </cell>
          <cell r="F86">
            <v>0</v>
          </cell>
        </row>
        <row r="87">
          <cell r="E87">
            <v>419705</v>
          </cell>
          <cell r="F87">
            <v>419705</v>
          </cell>
        </row>
        <row r="88">
          <cell r="E88">
            <v>248</v>
          </cell>
          <cell r="F88">
            <v>248</v>
          </cell>
        </row>
        <row r="89">
          <cell r="E89">
            <v>0</v>
          </cell>
          <cell r="F89">
            <v>0</v>
          </cell>
        </row>
        <row r="90">
          <cell r="E90">
            <v>248</v>
          </cell>
          <cell r="F90">
            <v>248</v>
          </cell>
        </row>
        <row r="91">
          <cell r="E91">
            <v>201475</v>
          </cell>
          <cell r="F91">
            <v>201475</v>
          </cell>
        </row>
        <row r="92">
          <cell r="E92">
            <v>151950</v>
          </cell>
          <cell r="F92">
            <v>151950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-14</v>
          </cell>
          <cell r="F95">
            <v>-14</v>
          </cell>
        </row>
        <row r="96">
          <cell r="E96">
            <v>-17811</v>
          </cell>
          <cell r="F96">
            <v>-17811</v>
          </cell>
        </row>
        <row r="97">
          <cell r="E97">
            <v>69518</v>
          </cell>
          <cell r="F97">
            <v>69518</v>
          </cell>
        </row>
        <row r="98">
          <cell r="E98">
            <v>0</v>
          </cell>
          <cell r="F98">
            <v>0</v>
          </cell>
        </row>
        <row r="99">
          <cell r="E99">
            <v>-2168</v>
          </cell>
          <cell r="F99">
            <v>-2168</v>
          </cell>
        </row>
        <row r="100">
          <cell r="E100">
            <v>6340117</v>
          </cell>
          <cell r="F100">
            <v>6340117</v>
          </cell>
        </row>
        <row r="101">
          <cell r="E101">
            <v>0</v>
          </cell>
          <cell r="F101">
            <v>0</v>
          </cell>
        </row>
        <row r="102">
          <cell r="E102">
            <v>363926</v>
          </cell>
          <cell r="F102">
            <v>363926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11124348</v>
          </cell>
          <cell r="F107">
            <v>11124348</v>
          </cell>
        </row>
        <row r="108">
          <cell r="E108">
            <v>86736850</v>
          </cell>
          <cell r="F108">
            <v>49110888</v>
          </cell>
          <cell r="G108">
            <v>32606221</v>
          </cell>
          <cell r="H108">
            <v>5019741</v>
          </cell>
        </row>
        <row r="109">
          <cell r="E109">
            <v>1538229</v>
          </cell>
          <cell r="F109">
            <v>848646</v>
          </cell>
          <cell r="G109">
            <v>662587</v>
          </cell>
          <cell r="H109">
            <v>26996</v>
          </cell>
        </row>
        <row r="110">
          <cell r="E110">
            <v>1873837</v>
          </cell>
          <cell r="F110">
            <v>860726</v>
          </cell>
          <cell r="G110">
            <v>950640</v>
          </cell>
          <cell r="H110">
            <v>62471</v>
          </cell>
        </row>
        <row r="111">
          <cell r="E111">
            <v>4</v>
          </cell>
          <cell r="F111">
            <v>0</v>
          </cell>
          <cell r="G111">
            <v>4</v>
          </cell>
          <cell r="H111">
            <v>0</v>
          </cell>
        </row>
        <row r="112">
          <cell r="E112">
            <v>17317</v>
          </cell>
          <cell r="F112">
            <v>5839</v>
          </cell>
          <cell r="G112">
            <v>9245</v>
          </cell>
          <cell r="H112">
            <v>2233</v>
          </cell>
        </row>
        <row r="113">
          <cell r="E113">
            <v>10048</v>
          </cell>
          <cell r="F113">
            <v>4177</v>
          </cell>
          <cell r="G113">
            <v>5844</v>
          </cell>
          <cell r="H113">
            <v>27</v>
          </cell>
        </row>
        <row r="114">
          <cell r="E114">
            <v>60081</v>
          </cell>
          <cell r="F114">
            <v>20567</v>
          </cell>
          <cell r="G114">
            <v>27971</v>
          </cell>
          <cell r="H114">
            <v>11543</v>
          </cell>
        </row>
        <row r="115">
          <cell r="E115">
            <v>1763460</v>
          </cell>
          <cell r="F115">
            <v>824761</v>
          </cell>
          <cell r="G115">
            <v>899541</v>
          </cell>
          <cell r="H115">
            <v>39158</v>
          </cell>
        </row>
        <row r="116">
          <cell r="E116">
            <v>22061</v>
          </cell>
          <cell r="F116">
            <v>5353</v>
          </cell>
          <cell r="G116">
            <v>7992</v>
          </cell>
          <cell r="H116">
            <v>8716</v>
          </cell>
        </row>
        <row r="117">
          <cell r="E117">
            <v>826</v>
          </cell>
          <cell r="F117">
            <v>0</v>
          </cell>
          <cell r="G117">
            <v>33</v>
          </cell>
          <cell r="H117">
            <v>793</v>
          </cell>
        </row>
        <row r="118">
          <cell r="E118">
            <v>40</v>
          </cell>
          <cell r="F118">
            <v>29</v>
          </cell>
          <cell r="G118">
            <v>10</v>
          </cell>
          <cell r="H118">
            <v>1</v>
          </cell>
        </row>
        <row r="119">
          <cell r="E119">
            <v>798361</v>
          </cell>
          <cell r="F119">
            <v>398921</v>
          </cell>
          <cell r="G119">
            <v>350306</v>
          </cell>
          <cell r="H119">
            <v>49134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1987</v>
          </cell>
          <cell r="F121">
            <v>19</v>
          </cell>
          <cell r="G121">
            <v>1326</v>
          </cell>
          <cell r="H121">
            <v>642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793097</v>
          </cell>
          <cell r="F123">
            <v>398890</v>
          </cell>
          <cell r="G123">
            <v>346485</v>
          </cell>
          <cell r="H123">
            <v>47722</v>
          </cell>
        </row>
        <row r="124">
          <cell r="E124">
            <v>3254</v>
          </cell>
          <cell r="F124">
            <v>0</v>
          </cell>
          <cell r="G124">
            <v>2494</v>
          </cell>
          <cell r="H124">
            <v>760</v>
          </cell>
        </row>
        <row r="125">
          <cell r="E125">
            <v>23</v>
          </cell>
          <cell r="F125">
            <v>12</v>
          </cell>
          <cell r="G125">
            <v>1</v>
          </cell>
          <cell r="H125">
            <v>10</v>
          </cell>
        </row>
        <row r="126">
          <cell r="E126">
            <v>0</v>
          </cell>
          <cell r="F126">
            <v>0</v>
          </cell>
        </row>
        <row r="127">
          <cell r="E127">
            <v>3794</v>
          </cell>
          <cell r="F127">
            <v>3727</v>
          </cell>
          <cell r="G127">
            <v>31</v>
          </cell>
          <cell r="H127">
            <v>36</v>
          </cell>
        </row>
        <row r="128">
          <cell r="E128">
            <v>3</v>
          </cell>
          <cell r="F128">
            <v>3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3791</v>
          </cell>
          <cell r="F130">
            <v>3724</v>
          </cell>
          <cell r="G130">
            <v>31</v>
          </cell>
          <cell r="H130">
            <v>36</v>
          </cell>
        </row>
        <row r="131">
          <cell r="E131">
            <v>378957</v>
          </cell>
          <cell r="F131">
            <v>290734</v>
          </cell>
          <cell r="G131">
            <v>71717</v>
          </cell>
          <cell r="H131">
            <v>16506</v>
          </cell>
        </row>
        <row r="132">
          <cell r="E132">
            <v>46459</v>
          </cell>
          <cell r="F132">
            <v>34081</v>
          </cell>
          <cell r="G132">
            <v>9495</v>
          </cell>
          <cell r="H132">
            <v>2883</v>
          </cell>
        </row>
        <row r="133">
          <cell r="E133">
            <v>34161</v>
          </cell>
          <cell r="F133">
            <v>34161</v>
          </cell>
        </row>
        <row r="134">
          <cell r="E134">
            <v>24361</v>
          </cell>
          <cell r="F134">
            <v>24361</v>
          </cell>
        </row>
        <row r="135">
          <cell r="E135">
            <v>9971</v>
          </cell>
          <cell r="F135">
            <v>9971</v>
          </cell>
        </row>
        <row r="136">
          <cell r="E136">
            <v>-181</v>
          </cell>
          <cell r="F136">
            <v>-181</v>
          </cell>
        </row>
        <row r="137">
          <cell r="E137">
            <v>0</v>
          </cell>
          <cell r="F137">
            <v>0</v>
          </cell>
        </row>
        <row r="138">
          <cell r="E138">
            <v>10</v>
          </cell>
          <cell r="F138">
            <v>10</v>
          </cell>
        </row>
        <row r="139">
          <cell r="E139">
            <v>66723</v>
          </cell>
          <cell r="F139">
            <v>66723</v>
          </cell>
        </row>
        <row r="140">
          <cell r="E140">
            <v>2484</v>
          </cell>
          <cell r="F140">
            <v>2484</v>
          </cell>
        </row>
        <row r="141">
          <cell r="E141">
            <v>14960</v>
          </cell>
          <cell r="F141">
            <v>14960</v>
          </cell>
        </row>
        <row r="142">
          <cell r="E142">
            <v>49229</v>
          </cell>
          <cell r="F142">
            <v>49229</v>
          </cell>
        </row>
        <row r="143">
          <cell r="E143">
            <v>0</v>
          </cell>
          <cell r="F143">
            <v>0</v>
          </cell>
        </row>
        <row r="144">
          <cell r="E144">
            <v>50</v>
          </cell>
          <cell r="F144">
            <v>50</v>
          </cell>
        </row>
        <row r="145">
          <cell r="E145">
            <v>0</v>
          </cell>
          <cell r="F145">
            <v>0</v>
          </cell>
        </row>
        <row r="146">
          <cell r="E146">
            <v>9241</v>
          </cell>
          <cell r="F146">
            <v>9241</v>
          </cell>
        </row>
        <row r="147">
          <cell r="E147">
            <v>-243</v>
          </cell>
          <cell r="F147">
            <v>-243</v>
          </cell>
        </row>
        <row r="148">
          <cell r="E148">
            <v>8158</v>
          </cell>
          <cell r="F148">
            <v>8158</v>
          </cell>
        </row>
        <row r="149">
          <cell r="E149">
            <v>563</v>
          </cell>
          <cell r="F149">
            <v>563</v>
          </cell>
        </row>
        <row r="150">
          <cell r="E150">
            <v>25186</v>
          </cell>
          <cell r="F150">
            <v>25186</v>
          </cell>
        </row>
        <row r="151">
          <cell r="E151">
            <v>17328</v>
          </cell>
          <cell r="F151">
            <v>17328</v>
          </cell>
        </row>
        <row r="152">
          <cell r="E152">
            <v>723105</v>
          </cell>
        </row>
        <row r="153">
          <cell r="E153">
            <v>304566</v>
          </cell>
        </row>
        <row r="154">
          <cell r="E154">
            <v>418539</v>
          </cell>
        </row>
        <row r="155">
          <cell r="E155">
            <v>77884</v>
          </cell>
        </row>
        <row r="156">
          <cell r="E156">
            <v>58050</v>
          </cell>
        </row>
        <row r="157">
          <cell r="E157">
            <v>1165</v>
          </cell>
        </row>
        <row r="158">
          <cell r="E158">
            <v>18669</v>
          </cell>
        </row>
        <row r="159">
          <cell r="E159">
            <v>2777</v>
          </cell>
        </row>
        <row r="160">
          <cell r="E160">
            <v>337964</v>
          </cell>
        </row>
        <row r="161">
          <cell r="E161">
            <v>337195</v>
          </cell>
        </row>
        <row r="162">
          <cell r="E162">
            <v>0</v>
          </cell>
        </row>
        <row r="163">
          <cell r="E163">
            <v>1023</v>
          </cell>
        </row>
        <row r="164">
          <cell r="E164">
            <v>336172</v>
          </cell>
        </row>
        <row r="165">
          <cell r="E165">
            <v>0</v>
          </cell>
        </row>
        <row r="166">
          <cell r="E166">
            <v>769</v>
          </cell>
        </row>
        <row r="167">
          <cell r="E167">
            <v>6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763</v>
          </cell>
        </row>
        <row r="173">
          <cell r="E173">
            <v>0</v>
          </cell>
        </row>
        <row r="174">
          <cell r="E174">
            <v>5641</v>
          </cell>
        </row>
        <row r="175">
          <cell r="E175">
            <v>2805</v>
          </cell>
        </row>
        <row r="176">
          <cell r="E176">
            <v>404945</v>
          </cell>
        </row>
        <row r="177">
          <cell r="E177">
            <v>41019</v>
          </cell>
        </row>
        <row r="178">
          <cell r="E178">
            <v>363926</v>
          </cell>
        </row>
        <row r="179">
          <cell r="E179">
            <v>0</v>
          </cell>
        </row>
        <row r="180">
          <cell r="E180">
            <v>363926</v>
          </cell>
        </row>
        <row r="181">
          <cell r="E181">
            <v>0</v>
          </cell>
        </row>
        <row r="182">
          <cell r="E182">
            <v>363926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4" t="str">
        <f>'[4]BANK_BS'!$B$2</f>
        <v>БАНКОВА СИСТЕМА</v>
      </c>
      <c r="D6" s="2" t="s">
        <v>0</v>
      </c>
      <c r="E6" s="51" t="str">
        <f>'[4]BANK_BS'!D2</f>
        <v>01052014</v>
      </c>
      <c r="F6" s="51">
        <f>'[4]BANK_BS'!E2</f>
        <v>31052014</v>
      </c>
    </row>
    <row r="7" ht="12.75">
      <c r="B7" s="3"/>
    </row>
    <row r="8" ht="15">
      <c r="B8" s="9" t="s">
        <v>76</v>
      </c>
    </row>
    <row r="9" spans="2:3" ht="13.5" thickBot="1">
      <c r="B9" s="3"/>
      <c r="C9" s="14"/>
    </row>
    <row r="10" spans="2:6" ht="87" customHeight="1" thickBot="1">
      <c r="B10" s="18" t="s">
        <v>81</v>
      </c>
      <c r="C10" s="18" t="s">
        <v>27</v>
      </c>
      <c r="D10" s="27" t="s">
        <v>133</v>
      </c>
      <c r="E10" s="27" t="s">
        <v>134</v>
      </c>
      <c r="F10" s="28" t="s">
        <v>135</v>
      </c>
    </row>
    <row r="11" spans="2:6" ht="17.25" customHeight="1" thickBot="1">
      <c r="B11" s="18">
        <v>1</v>
      </c>
      <c r="C11" s="18">
        <v>2</v>
      </c>
      <c r="D11" s="27">
        <v>3</v>
      </c>
      <c r="E11" s="27">
        <v>4</v>
      </c>
      <c r="F11" s="27">
        <v>5</v>
      </c>
    </row>
    <row r="12" spans="2:6" ht="18.75" customHeight="1">
      <c r="B12" s="69" t="s">
        <v>88</v>
      </c>
      <c r="C12" s="70">
        <f>'[9]MR201405'!E2</f>
        <v>7686647</v>
      </c>
      <c r="D12" s="71">
        <f>'[9]MR201405'!F2</f>
        <v>5150575</v>
      </c>
      <c r="E12" s="71">
        <f>'[9]MR201405'!G2</f>
        <v>2382095</v>
      </c>
      <c r="F12" s="72">
        <f>'[9]MR201405'!H2</f>
        <v>153977</v>
      </c>
    </row>
    <row r="13" spans="2:6" ht="18.75" customHeight="1">
      <c r="B13" s="73" t="s">
        <v>1</v>
      </c>
      <c r="C13" s="55">
        <f>'[9]MR201405'!E3</f>
        <v>1537161</v>
      </c>
      <c r="D13" s="74">
        <f>'[9]MR201405'!F3</f>
        <v>681958</v>
      </c>
      <c r="E13" s="74">
        <f>'[9]MR201405'!G3</f>
        <v>671212</v>
      </c>
      <c r="F13" s="75">
        <f>'[9]MR201405'!H3</f>
        <v>183991</v>
      </c>
    </row>
    <row r="14" spans="2:6" ht="18.75" customHeight="1">
      <c r="B14" s="5" t="s">
        <v>2</v>
      </c>
      <c r="C14" s="53">
        <f>'[9]MR201405'!E4</f>
        <v>137716</v>
      </c>
      <c r="D14" s="32">
        <f>'[9]MR201405'!F4</f>
        <v>9794</v>
      </c>
      <c r="E14" s="32">
        <f>'[9]MR201405'!G4</f>
        <v>95269</v>
      </c>
      <c r="F14" s="36">
        <f>'[9]MR201405'!H4</f>
        <v>32653</v>
      </c>
    </row>
    <row r="15" spans="2:6" ht="18.75" customHeight="1">
      <c r="B15" s="6" t="s">
        <v>3</v>
      </c>
      <c r="C15" s="52">
        <f>'[9]MR201405'!E5</f>
        <v>95244</v>
      </c>
      <c r="D15" s="32">
        <f>'[9]MR201405'!F5</f>
        <v>94348</v>
      </c>
      <c r="E15" s="32">
        <f>'[9]MR201405'!G5</f>
        <v>784</v>
      </c>
      <c r="F15" s="36">
        <f>'[9]MR201405'!H5</f>
        <v>112</v>
      </c>
    </row>
    <row r="16" spans="2:6" ht="18.75" customHeight="1">
      <c r="B16" s="6" t="s">
        <v>4</v>
      </c>
      <c r="C16" s="52">
        <f>'[9]MR201405'!E6</f>
        <v>1304201</v>
      </c>
      <c r="D16" s="32">
        <f>'[9]MR201405'!F6</f>
        <v>577816</v>
      </c>
      <c r="E16" s="32">
        <f>'[9]MR201405'!G6</f>
        <v>575159</v>
      </c>
      <c r="F16" s="36">
        <f>'[9]MR201405'!H6</f>
        <v>151226</v>
      </c>
    </row>
    <row r="17" spans="2:6" ht="18.75" customHeight="1">
      <c r="B17" s="6" t="s">
        <v>23</v>
      </c>
      <c r="C17" s="52">
        <f>'[9]MR201405'!E7</f>
        <v>0</v>
      </c>
      <c r="D17" s="32">
        <f>'[9]MR201405'!F7</f>
        <v>0</v>
      </c>
      <c r="E17" s="32">
        <f>'[9]MR201405'!G7</f>
        <v>0</v>
      </c>
      <c r="F17" s="36">
        <f>'[9]MR201405'!H7</f>
        <v>0</v>
      </c>
    </row>
    <row r="18" spans="2:6" ht="18.75" customHeight="1">
      <c r="B18" s="73" t="s">
        <v>5</v>
      </c>
      <c r="C18" s="55">
        <f>'[9]MR201405'!E8</f>
        <v>721497</v>
      </c>
      <c r="D18" s="74">
        <f>'[9]MR201405'!F8</f>
        <v>409378</v>
      </c>
      <c r="E18" s="74">
        <f>'[9]MR201405'!G8</f>
        <v>311321</v>
      </c>
      <c r="F18" s="75">
        <f>'[9]MR201405'!H8</f>
        <v>798</v>
      </c>
    </row>
    <row r="19" spans="2:6" ht="18.75" customHeight="1">
      <c r="B19" s="6" t="s">
        <v>3</v>
      </c>
      <c r="C19" s="52">
        <f>'[9]MR201405'!E9</f>
        <v>2309</v>
      </c>
      <c r="D19" s="32">
        <f>'[9]MR201405'!F9</f>
        <v>2308</v>
      </c>
      <c r="E19" s="32">
        <f>'[9]MR201405'!G9</f>
        <v>1</v>
      </c>
      <c r="F19" s="36">
        <f>'[9]MR201405'!H9</f>
        <v>0</v>
      </c>
    </row>
    <row r="20" spans="2:6" ht="18.75" customHeight="1">
      <c r="B20" s="6" t="s">
        <v>4</v>
      </c>
      <c r="C20" s="52">
        <f>'[9]MR201405'!E10</f>
        <v>719188</v>
      </c>
      <c r="D20" s="32">
        <f>'[9]MR201405'!F10</f>
        <v>407070</v>
      </c>
      <c r="E20" s="32">
        <f>'[9]MR201405'!G10</f>
        <v>311320</v>
      </c>
      <c r="F20" s="36">
        <f>'[9]MR201405'!H10</f>
        <v>798</v>
      </c>
    </row>
    <row r="21" spans="2:6" ht="18.75" customHeight="1">
      <c r="B21" s="6" t="s">
        <v>23</v>
      </c>
      <c r="C21" s="52">
        <f>'[9]MR201405'!E11</f>
        <v>0</v>
      </c>
      <c r="D21" s="32">
        <f>'[9]MR201405'!F11</f>
        <v>0</v>
      </c>
      <c r="E21" s="32">
        <f>'[9]MR201405'!G11</f>
        <v>0</v>
      </c>
      <c r="F21" s="36">
        <f>'[9]MR201405'!H11</f>
        <v>0</v>
      </c>
    </row>
    <row r="22" spans="2:6" ht="18.75" customHeight="1">
      <c r="B22" s="24" t="s">
        <v>26</v>
      </c>
      <c r="C22" s="55">
        <f>'[9]MR201405'!E12</f>
        <v>5628387</v>
      </c>
      <c r="D22" s="74">
        <f>'[9]MR201405'!F12</f>
        <v>2366368</v>
      </c>
      <c r="E22" s="74">
        <f>'[9]MR201405'!G12</f>
        <v>2235321</v>
      </c>
      <c r="F22" s="75">
        <f>'[9]MR201405'!H12</f>
        <v>1026698</v>
      </c>
    </row>
    <row r="23" spans="2:6" ht="18.75" customHeight="1">
      <c r="B23" s="5" t="s">
        <v>3</v>
      </c>
      <c r="C23" s="53">
        <f>'[9]MR201405'!E13</f>
        <v>276715</v>
      </c>
      <c r="D23" s="32">
        <f>'[9]MR201405'!F13</f>
        <v>242256</v>
      </c>
      <c r="E23" s="32">
        <f>'[9]MR201405'!G13</f>
        <v>25386</v>
      </c>
      <c r="F23" s="36">
        <f>'[9]MR201405'!H13</f>
        <v>9073</v>
      </c>
    </row>
    <row r="24" spans="2:6" ht="18.75" customHeight="1">
      <c r="B24" s="6" t="s">
        <v>4</v>
      </c>
      <c r="C24" s="52">
        <f>'[9]MR201405'!E14</f>
        <v>5351672</v>
      </c>
      <c r="D24" s="32">
        <f>'[9]MR201405'!F14</f>
        <v>2124112</v>
      </c>
      <c r="E24" s="32">
        <f>'[9]MR201405'!G14</f>
        <v>2209935</v>
      </c>
      <c r="F24" s="36">
        <f>'[9]MR201405'!H14</f>
        <v>1017625</v>
      </c>
    </row>
    <row r="25" spans="2:6" ht="18.75" customHeight="1">
      <c r="B25" s="6" t="s">
        <v>23</v>
      </c>
      <c r="C25" s="52">
        <f>'[9]MR201405'!E15</f>
        <v>0</v>
      </c>
      <c r="D25" s="32">
        <f>'[9]MR201405'!F15</f>
        <v>0</v>
      </c>
      <c r="E25" s="32">
        <f>'[9]MR201405'!G15</f>
        <v>0</v>
      </c>
      <c r="F25" s="36">
        <f>'[9]MR201405'!H15</f>
        <v>0</v>
      </c>
    </row>
    <row r="26" spans="2:6" ht="18.75" customHeight="1">
      <c r="B26" s="73" t="s">
        <v>25</v>
      </c>
      <c r="C26" s="55">
        <f>'[9]MR201405'!E16</f>
        <v>66152929</v>
      </c>
      <c r="D26" s="74">
        <f>'[9]MR201405'!F16</f>
        <v>22608961</v>
      </c>
      <c r="E26" s="74">
        <f>'[9]MR201405'!G16</f>
        <v>39788897</v>
      </c>
      <c r="F26" s="75">
        <f>'[9]MR201405'!H16</f>
        <v>3755071</v>
      </c>
    </row>
    <row r="27" spans="2:6" ht="18.75" customHeight="1">
      <c r="B27" s="6" t="s">
        <v>4</v>
      </c>
      <c r="C27" s="52">
        <f>'[9]MR201405'!E17</f>
        <v>1798653</v>
      </c>
      <c r="D27" s="32">
        <f>'[9]MR201405'!F17</f>
        <v>4000</v>
      </c>
      <c r="E27" s="32">
        <f>'[9]MR201405'!G17</f>
        <v>1794653</v>
      </c>
      <c r="F27" s="36">
        <f>'[9]MR201405'!H17</f>
        <v>0</v>
      </c>
    </row>
    <row r="28" spans="2:6" ht="18.75" customHeight="1">
      <c r="B28" s="5" t="s">
        <v>23</v>
      </c>
      <c r="C28" s="52">
        <f>'[9]MR201405'!E18</f>
        <v>64354276</v>
      </c>
      <c r="D28" s="32">
        <f>'[9]MR201405'!F18</f>
        <v>22604961</v>
      </c>
      <c r="E28" s="32">
        <f>'[9]MR201405'!G18</f>
        <v>37994244</v>
      </c>
      <c r="F28" s="36">
        <f>'[9]MR201405'!H18</f>
        <v>3755071</v>
      </c>
    </row>
    <row r="29" spans="2:6" ht="18.75" customHeight="1">
      <c r="B29" s="73" t="s">
        <v>24</v>
      </c>
      <c r="C29" s="55">
        <f>'[9]MR201405'!E19</f>
        <v>1609587</v>
      </c>
      <c r="D29" s="74">
        <f>'[9]MR201405'!F19</f>
        <v>455299</v>
      </c>
      <c r="E29" s="74">
        <f>'[9]MR201405'!G19</f>
        <v>879171</v>
      </c>
      <c r="F29" s="75">
        <f>'[9]MR201405'!H19</f>
        <v>275117</v>
      </c>
    </row>
    <row r="30" spans="2:6" ht="18.75" customHeight="1">
      <c r="B30" s="6" t="s">
        <v>4</v>
      </c>
      <c r="C30" s="52">
        <f>'[9]MR201405'!E20</f>
        <v>1609587</v>
      </c>
      <c r="D30" s="32">
        <f>'[9]MR201405'!F20</f>
        <v>455299</v>
      </c>
      <c r="E30" s="32">
        <f>'[9]MR201405'!G20</f>
        <v>879171</v>
      </c>
      <c r="F30" s="36">
        <f>'[9]MR201405'!H20</f>
        <v>275117</v>
      </c>
    </row>
    <row r="31" spans="2:6" ht="18.75" customHeight="1">
      <c r="B31" s="6" t="s">
        <v>23</v>
      </c>
      <c r="C31" s="52">
        <f>'[9]MR201405'!E21</f>
        <v>0</v>
      </c>
      <c r="D31" s="32">
        <f>'[9]MR201405'!F21</f>
        <v>0</v>
      </c>
      <c r="E31" s="32">
        <f>'[9]MR201405'!G21</f>
        <v>0</v>
      </c>
      <c r="F31" s="36">
        <f>'[9]MR201405'!H21</f>
        <v>0</v>
      </c>
    </row>
    <row r="32" spans="2:6" ht="18.75" customHeight="1">
      <c r="B32" s="73" t="s">
        <v>22</v>
      </c>
      <c r="C32" s="55">
        <f>'[9]MR201405'!E22</f>
        <v>3928</v>
      </c>
      <c r="D32" s="74">
        <f>'[9]MR201405'!F22</f>
        <v>0</v>
      </c>
      <c r="E32" s="74">
        <f>'[9]MR201405'!G22</f>
        <v>20</v>
      </c>
      <c r="F32" s="75">
        <f>'[9]MR201405'!H22</f>
        <v>3908</v>
      </c>
    </row>
    <row r="33" spans="2:6" ht="18.75" customHeight="1">
      <c r="B33" s="6" t="s">
        <v>21</v>
      </c>
      <c r="C33" s="52">
        <f>'[9]MR201405'!E23</f>
        <v>3928</v>
      </c>
      <c r="D33" s="32">
        <f>'[9]MR201405'!F23</f>
        <v>0</v>
      </c>
      <c r="E33" s="32">
        <f>'[9]MR201405'!G23</f>
        <v>20</v>
      </c>
      <c r="F33" s="36">
        <f>'[9]MR201405'!H23</f>
        <v>3908</v>
      </c>
    </row>
    <row r="34" spans="2:6" ht="18.75" customHeight="1">
      <c r="B34" s="6" t="s">
        <v>20</v>
      </c>
      <c r="C34" s="52">
        <f>'[9]MR201405'!E24</f>
        <v>0</v>
      </c>
      <c r="D34" s="32">
        <f>'[9]MR201405'!F24</f>
        <v>0</v>
      </c>
      <c r="E34" s="32">
        <f>'[9]MR201405'!G24</f>
        <v>0</v>
      </c>
      <c r="F34" s="36">
        <f>'[9]MR201405'!H24</f>
        <v>0</v>
      </c>
    </row>
    <row r="35" spans="2:6" ht="18.75" customHeight="1">
      <c r="B35" s="6" t="s">
        <v>19</v>
      </c>
      <c r="C35" s="52">
        <f>'[9]MR201405'!E25</f>
        <v>0</v>
      </c>
      <c r="D35" s="32">
        <f>'[9]MR201405'!F25</f>
        <v>0</v>
      </c>
      <c r="E35" s="32">
        <f>'[9]MR201405'!G25</f>
        <v>0</v>
      </c>
      <c r="F35" s="36">
        <f>'[9]MR201405'!H25</f>
        <v>0</v>
      </c>
    </row>
    <row r="36" spans="2:6" ht="18.75" customHeight="1">
      <c r="B36" s="6" t="s">
        <v>18</v>
      </c>
      <c r="C36" s="52">
        <f>'[9]MR201405'!E26</f>
        <v>0</v>
      </c>
      <c r="D36" s="32">
        <f>'[9]MR201405'!F26</f>
        <v>0</v>
      </c>
      <c r="E36" s="32">
        <f>'[9]MR201405'!G26</f>
        <v>0</v>
      </c>
      <c r="F36" s="36">
        <f>'[9]MR201405'!H26</f>
        <v>0</v>
      </c>
    </row>
    <row r="37" spans="2:6" ht="18.75" customHeight="1">
      <c r="B37" s="6" t="s">
        <v>28</v>
      </c>
      <c r="C37" s="52">
        <f>'[9]MR201405'!E27</f>
        <v>0</v>
      </c>
      <c r="D37" s="32">
        <f>'[9]MR201405'!F27</f>
        <v>0</v>
      </c>
      <c r="E37" s="32">
        <f>'[9]MR201405'!G27</f>
        <v>0</v>
      </c>
      <c r="F37" s="36">
        <f>'[9]MR201405'!H27</f>
        <v>0</v>
      </c>
    </row>
    <row r="38" spans="2:6" ht="24.75" customHeight="1">
      <c r="B38" s="73" t="s">
        <v>17</v>
      </c>
      <c r="C38" s="55">
        <f>'[9]MR201405'!E28</f>
        <v>0</v>
      </c>
      <c r="D38" s="74">
        <f>'[9]MR201405'!F28</f>
        <v>0</v>
      </c>
      <c r="E38" s="74">
        <f>'[9]MR201405'!G28</f>
        <v>0</v>
      </c>
      <c r="F38" s="75">
        <f>'[9]MR201405'!H28</f>
        <v>0</v>
      </c>
    </row>
    <row r="39" spans="2:6" ht="18.75" customHeight="1">
      <c r="B39" s="73" t="s">
        <v>16</v>
      </c>
      <c r="C39" s="55">
        <f>'[9]MR201405'!E29</f>
        <v>2000432</v>
      </c>
      <c r="D39" s="74">
        <f>'[9]MR201405'!F29</f>
        <v>1992125</v>
      </c>
      <c r="E39" s="74">
        <f>'[9]MR201405'!G29</f>
        <v>575</v>
      </c>
      <c r="F39" s="75">
        <f>'[9]MR201405'!H29</f>
        <v>7732</v>
      </c>
    </row>
    <row r="40" spans="2:6" ht="18.75" customHeight="1">
      <c r="B40" s="6" t="s">
        <v>15</v>
      </c>
      <c r="C40" s="52">
        <f>'[9]MR201405'!E30</f>
        <v>1785386</v>
      </c>
      <c r="D40" s="32">
        <f>'[9]MR201405'!F30</f>
        <v>1777079</v>
      </c>
      <c r="E40" s="32">
        <f>'[9]MR201405'!G30</f>
        <v>575</v>
      </c>
      <c r="F40" s="36">
        <f>'[9]MR201405'!H30</f>
        <v>7732</v>
      </c>
    </row>
    <row r="41" spans="2:6" ht="18.75" customHeight="1">
      <c r="B41" s="6" t="s">
        <v>14</v>
      </c>
      <c r="C41" s="52">
        <f>'[9]MR201405'!E31</f>
        <v>215046</v>
      </c>
      <c r="D41" s="32">
        <f>'[9]MR201405'!F31</f>
        <v>215046</v>
      </c>
      <c r="E41" s="32">
        <f>'[9]MR201405'!G31</f>
        <v>0</v>
      </c>
      <c r="F41" s="36">
        <f>'[9]MR201405'!H31</f>
        <v>0</v>
      </c>
    </row>
    <row r="42" spans="2:6" ht="18.75" customHeight="1">
      <c r="B42" s="73" t="s">
        <v>13</v>
      </c>
      <c r="C42" s="55">
        <f>'[9]MR201405'!E32</f>
        <v>162052</v>
      </c>
      <c r="D42" s="74">
        <f>'[9]MR201405'!F32</f>
        <v>161722</v>
      </c>
      <c r="E42" s="74">
        <f>'[9]MR201405'!G32</f>
        <v>0</v>
      </c>
      <c r="F42" s="75">
        <f>'[9]MR201405'!H32</f>
        <v>330</v>
      </c>
    </row>
    <row r="43" spans="2:6" ht="18.75" customHeight="1">
      <c r="B43" s="6" t="s">
        <v>12</v>
      </c>
      <c r="C43" s="52">
        <f>'[9]MR201405'!E33</f>
        <v>0</v>
      </c>
      <c r="D43" s="32">
        <f>'[9]MR201405'!F33</f>
        <v>0</v>
      </c>
      <c r="E43" s="32">
        <f>'[9]MR201405'!G33</f>
        <v>0</v>
      </c>
      <c r="F43" s="36">
        <f>'[9]MR201405'!H33</f>
        <v>0</v>
      </c>
    </row>
    <row r="44" spans="2:6" ht="18.75" customHeight="1">
      <c r="B44" s="6" t="s">
        <v>11</v>
      </c>
      <c r="C44" s="52">
        <f>'[9]MR201405'!E34</f>
        <v>162052</v>
      </c>
      <c r="D44" s="32">
        <f>'[9]MR201405'!F34</f>
        <v>161722</v>
      </c>
      <c r="E44" s="32">
        <f>'[9]MR201405'!G34</f>
        <v>0</v>
      </c>
      <c r="F44" s="36">
        <f>'[9]MR201405'!H34</f>
        <v>330</v>
      </c>
    </row>
    <row r="45" spans="2:6" ht="25.5" customHeight="1">
      <c r="B45" s="76" t="s">
        <v>10</v>
      </c>
      <c r="C45" s="55">
        <f>'[9]MR201405'!E35</f>
        <v>341794</v>
      </c>
      <c r="D45" s="74">
        <f>'[9]MR201405'!F35</f>
        <v>237653</v>
      </c>
      <c r="E45" s="74">
        <f>'[9]MR201405'!G35</f>
        <v>69651</v>
      </c>
      <c r="F45" s="75">
        <f>'[9]MR201405'!H35</f>
        <v>34490</v>
      </c>
    </row>
    <row r="46" spans="2:6" ht="25.5" customHeight="1">
      <c r="B46" s="73" t="s">
        <v>136</v>
      </c>
      <c r="C46" s="55">
        <f>'[9]MR201405'!E36</f>
        <v>50106</v>
      </c>
      <c r="D46" s="74">
        <f>'[9]MR201405'!F36</f>
        <v>49928</v>
      </c>
      <c r="E46" s="74">
        <f>'[9]MR201405'!G36</f>
        <v>100</v>
      </c>
      <c r="F46" s="75">
        <f>'[9]MR201405'!H36</f>
        <v>78</v>
      </c>
    </row>
    <row r="47" spans="2:6" ht="18.75" customHeight="1">
      <c r="B47" s="6" t="s">
        <v>9</v>
      </c>
      <c r="C47" s="52">
        <f>'[9]MR201405'!E37</f>
        <v>19696</v>
      </c>
      <c r="D47" s="32">
        <f>'[9]MR201405'!F37</f>
        <v>19518</v>
      </c>
      <c r="E47" s="32">
        <f>'[9]MR201405'!G37</f>
        <v>100</v>
      </c>
      <c r="F47" s="36">
        <f>'[9]MR201405'!H37</f>
        <v>78</v>
      </c>
    </row>
    <row r="48" spans="2:6" ht="18.75" customHeight="1">
      <c r="B48" s="6" t="s">
        <v>8</v>
      </c>
      <c r="C48" s="52">
        <f>'[9]MR201405'!E38</f>
        <v>30410</v>
      </c>
      <c r="D48" s="32">
        <f>'[9]MR201405'!F38</f>
        <v>30410</v>
      </c>
      <c r="E48" s="32">
        <f>'[9]MR201405'!G38</f>
        <v>0</v>
      </c>
      <c r="F48" s="36">
        <f>'[9]MR201405'!H38</f>
        <v>0</v>
      </c>
    </row>
    <row r="49" spans="2:6" ht="18.75" customHeight="1">
      <c r="B49" s="73" t="s">
        <v>7</v>
      </c>
      <c r="C49" s="55">
        <f>'[9]MR201405'!E39</f>
        <v>597414</v>
      </c>
      <c r="D49" s="74">
        <f>'[9]MR201405'!F39</f>
        <v>516318</v>
      </c>
      <c r="E49" s="74">
        <f>'[9]MR201405'!G39</f>
        <v>70856</v>
      </c>
      <c r="F49" s="75">
        <f>'[9]MR201405'!H39</f>
        <v>10240</v>
      </c>
    </row>
    <row r="50" spans="2:6" ht="26.25" customHeight="1">
      <c r="B50" s="73" t="s">
        <v>6</v>
      </c>
      <c r="C50" s="55">
        <f>'[9]MR201405'!E40</f>
        <v>244916</v>
      </c>
      <c r="D50" s="74">
        <f>'[9]MR201405'!F40</f>
        <v>244916</v>
      </c>
      <c r="E50" s="74">
        <f>'[9]MR201405'!G40</f>
        <v>0</v>
      </c>
      <c r="F50" s="75">
        <f>'[9]MR201405'!H40</f>
        <v>0</v>
      </c>
    </row>
    <row r="51" spans="2:6" ht="21" customHeight="1" thickBot="1">
      <c r="B51" s="68" t="s">
        <v>29</v>
      </c>
      <c r="C51" s="54">
        <f>'[9]MR201405'!E41</f>
        <v>86736850</v>
      </c>
      <c r="D51" s="54">
        <f>'[9]MR201405'!F41</f>
        <v>34875201</v>
      </c>
      <c r="E51" s="54">
        <f>'[9]MR201405'!G41</f>
        <v>46409219</v>
      </c>
      <c r="F51" s="66">
        <f>'[9]MR201405'!H41</f>
        <v>5452430</v>
      </c>
    </row>
  </sheetData>
  <sheetProtection/>
  <printOptions horizontalCentered="1"/>
  <pageMargins left="0.24" right="0.23" top="0.31496062992125984" bottom="0.35433070866141736" header="0.2755905511811024" footer="0.35433070866141736"/>
  <pageSetup horizontalDpi="600" verticalDpi="600" orientation="portrait" paperSize="9" scale="66" r:id="rId1"/>
  <headerFooter alignWithMargins="0">
    <oddHeader>&amp;LБългарска народна банка
Система за наблюдение на банките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0" t="s">
        <v>112</v>
      </c>
      <c r="D4" s="91">
        <f>'[10]MR201405'!E152</f>
        <v>348515</v>
      </c>
    </row>
    <row r="5" spans="2:4" ht="18.75" customHeight="1">
      <c r="B5" s="7"/>
      <c r="C5" s="6" t="s">
        <v>113</v>
      </c>
      <c r="D5" s="61">
        <f>'[10]MR201405'!E153</f>
        <v>137225</v>
      </c>
    </row>
    <row r="6" spans="3:4" ht="18.75" customHeight="1">
      <c r="C6" s="6" t="s">
        <v>114</v>
      </c>
      <c r="D6" s="61">
        <f>'[10]MR201405'!E154</f>
        <v>211290</v>
      </c>
    </row>
    <row r="7" spans="3:4" ht="18.75" customHeight="1">
      <c r="C7" s="24" t="s">
        <v>115</v>
      </c>
      <c r="D7" s="62">
        <f>'[10]MR201405'!E155</f>
        <v>40392</v>
      </c>
    </row>
    <row r="8" spans="3:4" ht="18.75" customHeight="1">
      <c r="C8" s="6" t="s">
        <v>15</v>
      </c>
      <c r="D8" s="61">
        <f>'[10]MR201405'!E156</f>
        <v>31308</v>
      </c>
    </row>
    <row r="9" spans="3:4" ht="18.75" customHeight="1">
      <c r="C9" s="6" t="s">
        <v>14</v>
      </c>
      <c r="D9" s="61">
        <f>'[10]MR201405'!E157</f>
        <v>55</v>
      </c>
    </row>
    <row r="10" spans="3:4" ht="18.75" customHeight="1">
      <c r="C10" s="6" t="s">
        <v>116</v>
      </c>
      <c r="D10" s="61">
        <f>'[10]MR201405'!E158</f>
        <v>9029</v>
      </c>
    </row>
    <row r="11" spans="3:4" ht="18.75" customHeight="1">
      <c r="C11" s="24" t="s">
        <v>44</v>
      </c>
      <c r="D11" s="62">
        <f>'[10]MR201405'!E159</f>
        <v>64</v>
      </c>
    </row>
    <row r="12" spans="3:4" ht="18.75" customHeight="1">
      <c r="C12" s="25" t="s">
        <v>117</v>
      </c>
      <c r="D12" s="62">
        <f>'[10]MR201405'!E160</f>
        <v>176932</v>
      </c>
    </row>
    <row r="13" spans="3:4" ht="25.5" customHeight="1">
      <c r="C13" s="26" t="s">
        <v>118</v>
      </c>
      <c r="D13" s="61">
        <f>'[10]MR201405'!E161</f>
        <v>176926</v>
      </c>
    </row>
    <row r="14" spans="3:4" ht="18.75" customHeight="1">
      <c r="C14" s="5" t="s">
        <v>119</v>
      </c>
      <c r="D14" s="63">
        <f>'[10]MR201405'!E162</f>
        <v>0</v>
      </c>
    </row>
    <row r="15" spans="3:4" ht="18.75" customHeight="1">
      <c r="C15" s="5" t="s">
        <v>26</v>
      </c>
      <c r="D15" s="63">
        <f>'[10]MR201405'!E163</f>
        <v>5</v>
      </c>
    </row>
    <row r="16" spans="3:4" ht="18.75" customHeight="1">
      <c r="C16" s="5" t="s">
        <v>25</v>
      </c>
      <c r="D16" s="63">
        <f>'[10]MR201405'!E164</f>
        <v>176921</v>
      </c>
    </row>
    <row r="17" spans="3:4" ht="18.75" customHeight="1">
      <c r="C17" s="5" t="s">
        <v>120</v>
      </c>
      <c r="D17" s="63">
        <f>'[10]MR201405'!E165</f>
        <v>0</v>
      </c>
    </row>
    <row r="18" spans="3:4" ht="24.75" customHeight="1">
      <c r="C18" s="13" t="s">
        <v>121</v>
      </c>
      <c r="D18" s="61">
        <f>'[10]MR201405'!E166</f>
        <v>6</v>
      </c>
    </row>
    <row r="19" spans="3:4" ht="18.75" customHeight="1">
      <c r="C19" s="5" t="s">
        <v>15</v>
      </c>
      <c r="D19" s="61">
        <f>'[10]MR201405'!E167</f>
        <v>6</v>
      </c>
    </row>
    <row r="20" spans="3:4" ht="18.75" customHeight="1">
      <c r="C20" s="6" t="s">
        <v>14</v>
      </c>
      <c r="D20" s="61">
        <f>'[10]MR201405'!E168</f>
        <v>0</v>
      </c>
    </row>
    <row r="21" spans="3:4" ht="18.75" customHeight="1">
      <c r="C21" s="6" t="s">
        <v>12</v>
      </c>
      <c r="D21" s="61">
        <f>'[10]MR201405'!E169</f>
        <v>0</v>
      </c>
    </row>
    <row r="22" spans="3:4" ht="18.75" customHeight="1">
      <c r="C22" s="6" t="s">
        <v>116</v>
      </c>
      <c r="D22" s="61">
        <f>'[10]MR201405'!E170</f>
        <v>0</v>
      </c>
    </row>
    <row r="23" spans="3:4" ht="25.5" customHeight="1">
      <c r="C23" s="6" t="s">
        <v>122</v>
      </c>
      <c r="D23" s="61">
        <f>'[10]MR201405'!E171</f>
        <v>0</v>
      </c>
    </row>
    <row r="24" spans="3:4" ht="18.75" customHeight="1">
      <c r="C24" s="6" t="s">
        <v>98</v>
      </c>
      <c r="D24" s="61">
        <f>'[10]MR201405'!E172</f>
        <v>0</v>
      </c>
    </row>
    <row r="25" spans="3:4" ht="18.75" customHeight="1">
      <c r="C25" s="25" t="s">
        <v>123</v>
      </c>
      <c r="D25" s="62">
        <f>'[10]MR201405'!E173</f>
        <v>0</v>
      </c>
    </row>
    <row r="26" spans="3:4" ht="28.5" customHeight="1">
      <c r="C26" s="25" t="s">
        <v>124</v>
      </c>
      <c r="D26" s="62">
        <f>'[10]MR201405'!E174</f>
        <v>0</v>
      </c>
    </row>
    <row r="27" spans="3:4" ht="36.75" customHeight="1">
      <c r="C27" s="25" t="s">
        <v>125</v>
      </c>
      <c r="D27" s="62">
        <f>'[10]MR201405'!E175</f>
        <v>0</v>
      </c>
    </row>
    <row r="28" spans="3:4" ht="33" customHeight="1">
      <c r="C28" s="49" t="s">
        <v>126</v>
      </c>
      <c r="D28" s="65">
        <f>'[10]MR201405'!E176</f>
        <v>303230</v>
      </c>
    </row>
    <row r="29" spans="3:4" ht="26.25">
      <c r="C29" s="25" t="s">
        <v>127</v>
      </c>
      <c r="D29" s="62">
        <f>'[10]MR201405'!E177</f>
        <v>30705</v>
      </c>
    </row>
    <row r="30" spans="3:4" ht="27">
      <c r="C30" s="42" t="s">
        <v>128</v>
      </c>
      <c r="D30" s="65">
        <f>'[10]MR201405'!E178</f>
        <v>272525</v>
      </c>
    </row>
    <row r="31" spans="3:4" ht="18" customHeight="1">
      <c r="C31" s="24" t="s">
        <v>129</v>
      </c>
      <c r="D31" s="62">
        <f>'[10]MR201405'!E179</f>
        <v>0</v>
      </c>
    </row>
    <row r="32" spans="3:4" ht="27.75" thickBot="1">
      <c r="C32" s="50" t="s">
        <v>130</v>
      </c>
      <c r="D32" s="65">
        <f>'[10]MR201405'!E180</f>
        <v>272525</v>
      </c>
    </row>
    <row r="33" spans="3:4" ht="12.75">
      <c r="C33" s="25" t="s">
        <v>131</v>
      </c>
      <c r="D33" s="62">
        <f>'[10]MR201405'!E181</f>
        <v>0</v>
      </c>
    </row>
    <row r="34" spans="3:4" ht="27.75" thickBot="1">
      <c r="C34" s="50" t="s">
        <v>132</v>
      </c>
      <c r="D34" s="66">
        <f>'[10]MR201405'!E182</f>
        <v>272525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3" t="str">
        <f>'[2]BANK_2GR'!$B$2</f>
        <v>ВТОРА ГРУПА</v>
      </c>
      <c r="C6" s="3"/>
      <c r="D6" s="2" t="s">
        <v>0</v>
      </c>
      <c r="E6" s="51" t="str">
        <f>'[2]BANK_2GR'!D2</f>
        <v>01052014</v>
      </c>
      <c r="F6" s="51" t="str">
        <f>'[2]BANK_2GR'!E2</f>
        <v>31052014</v>
      </c>
    </row>
    <row r="7" ht="12.75">
      <c r="B7" s="3"/>
    </row>
    <row r="8" ht="12.75">
      <c r="B8" s="3"/>
    </row>
    <row r="9" ht="1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133</v>
      </c>
      <c r="E11" s="27" t="s">
        <v>134</v>
      </c>
      <c r="F11" s="28" t="s">
        <v>135</v>
      </c>
    </row>
    <row r="12" spans="2:6" ht="17.25" customHeight="1" thickBot="1">
      <c r="B12" s="18">
        <v>1</v>
      </c>
      <c r="C12" s="18">
        <v>2</v>
      </c>
      <c r="D12" s="18">
        <v>3</v>
      </c>
      <c r="E12" s="27">
        <v>4</v>
      </c>
      <c r="F12" s="27">
        <v>5</v>
      </c>
    </row>
    <row r="13" spans="2:6" ht="18.75" customHeight="1">
      <c r="B13" s="69" t="s">
        <v>88</v>
      </c>
      <c r="C13" s="70">
        <f>'[11]MR201405'!E2</f>
        <v>3534349</v>
      </c>
      <c r="D13" s="71">
        <f>'[11]MR201405'!F2</f>
        <v>2803565</v>
      </c>
      <c r="E13" s="71">
        <f>'[11]MR201405'!G2</f>
        <v>652900</v>
      </c>
      <c r="F13" s="72">
        <f>'[11]MR201405'!H2</f>
        <v>77884</v>
      </c>
    </row>
    <row r="14" spans="2:6" ht="18.75" customHeight="1">
      <c r="B14" s="73" t="s">
        <v>1</v>
      </c>
      <c r="C14" s="55">
        <f>'[11]MR201405'!E3</f>
        <v>612660</v>
      </c>
      <c r="D14" s="74">
        <f>'[11]MR201405'!F3</f>
        <v>404586</v>
      </c>
      <c r="E14" s="74">
        <f>'[11]MR201405'!G3</f>
        <v>169576</v>
      </c>
      <c r="F14" s="75">
        <f>'[11]MR201405'!H3</f>
        <v>38498</v>
      </c>
    </row>
    <row r="15" spans="2:6" ht="18.75" customHeight="1">
      <c r="B15" s="5" t="s">
        <v>2</v>
      </c>
      <c r="C15" s="53">
        <f>'[11]MR201405'!E4</f>
        <v>33978</v>
      </c>
      <c r="D15" s="32">
        <f>'[11]MR201405'!F4</f>
        <v>1651</v>
      </c>
      <c r="E15" s="32">
        <f>'[11]MR201405'!G4</f>
        <v>17475</v>
      </c>
      <c r="F15" s="36">
        <f>'[11]MR201405'!H4</f>
        <v>14852</v>
      </c>
    </row>
    <row r="16" spans="2:6" ht="18.75" customHeight="1">
      <c r="B16" s="6" t="s">
        <v>3</v>
      </c>
      <c r="C16" s="52">
        <f>'[11]MR201405'!E5</f>
        <v>91774</v>
      </c>
      <c r="D16" s="32">
        <f>'[11]MR201405'!F5</f>
        <v>90941</v>
      </c>
      <c r="E16" s="32">
        <f>'[11]MR201405'!G5</f>
        <v>735</v>
      </c>
      <c r="F16" s="36">
        <f>'[11]MR201405'!H5</f>
        <v>98</v>
      </c>
    </row>
    <row r="17" spans="2:6" ht="18.75" customHeight="1">
      <c r="B17" s="6" t="s">
        <v>4</v>
      </c>
      <c r="C17" s="52">
        <f>'[11]MR201405'!E6</f>
        <v>486908</v>
      </c>
      <c r="D17" s="32">
        <f>'[11]MR201405'!F6</f>
        <v>311994</v>
      </c>
      <c r="E17" s="32">
        <f>'[11]MR201405'!G6</f>
        <v>151366</v>
      </c>
      <c r="F17" s="36">
        <f>'[11]MR201405'!H6</f>
        <v>23548</v>
      </c>
    </row>
    <row r="18" spans="2:6" ht="18.75" customHeight="1">
      <c r="B18" s="6" t="s">
        <v>23</v>
      </c>
      <c r="C18" s="52">
        <f>'[11]MR201405'!E7</f>
        <v>0</v>
      </c>
      <c r="D18" s="32">
        <f>'[11]MR201405'!F7</f>
        <v>0</v>
      </c>
      <c r="E18" s="32">
        <f>'[11]MR201405'!G7</f>
        <v>0</v>
      </c>
      <c r="F18" s="36">
        <f>'[11]MR201405'!H7</f>
        <v>0</v>
      </c>
    </row>
    <row r="19" spans="2:6" ht="18.75" customHeight="1">
      <c r="B19" s="73" t="s">
        <v>5</v>
      </c>
      <c r="C19" s="55">
        <f>'[11]MR201405'!E8</f>
        <v>658120</v>
      </c>
      <c r="D19" s="74">
        <f>'[11]MR201405'!F8</f>
        <v>408779</v>
      </c>
      <c r="E19" s="74">
        <f>'[11]MR201405'!G8</f>
        <v>248543</v>
      </c>
      <c r="F19" s="75">
        <f>'[11]MR201405'!H8</f>
        <v>798</v>
      </c>
    </row>
    <row r="20" spans="2:6" ht="18.75" customHeight="1">
      <c r="B20" s="6" t="s">
        <v>3</v>
      </c>
      <c r="C20" s="52">
        <f>'[11]MR201405'!E9</f>
        <v>2309</v>
      </c>
      <c r="D20" s="32">
        <f>'[11]MR201405'!F9</f>
        <v>2308</v>
      </c>
      <c r="E20" s="32">
        <f>'[11]MR201405'!G9</f>
        <v>1</v>
      </c>
      <c r="F20" s="36">
        <f>'[11]MR201405'!H9</f>
        <v>0</v>
      </c>
    </row>
    <row r="21" spans="2:6" ht="18.75" customHeight="1">
      <c r="B21" s="6" t="s">
        <v>4</v>
      </c>
      <c r="C21" s="52">
        <f>'[11]MR201405'!E10</f>
        <v>655811</v>
      </c>
      <c r="D21" s="32">
        <f>'[11]MR201405'!F10</f>
        <v>406471</v>
      </c>
      <c r="E21" s="32">
        <f>'[11]MR201405'!G10</f>
        <v>248542</v>
      </c>
      <c r="F21" s="36">
        <f>'[11]MR201405'!H10</f>
        <v>798</v>
      </c>
    </row>
    <row r="22" spans="2:6" ht="18.75" customHeight="1">
      <c r="B22" s="6" t="s">
        <v>23</v>
      </c>
      <c r="C22" s="52">
        <f>'[11]MR201405'!E11</f>
        <v>0</v>
      </c>
      <c r="D22" s="32">
        <f>'[11]MR201405'!F11</f>
        <v>0</v>
      </c>
      <c r="E22" s="32">
        <f>'[11]MR201405'!G11</f>
        <v>0</v>
      </c>
      <c r="F22" s="36">
        <f>'[11]MR201405'!H11</f>
        <v>0</v>
      </c>
    </row>
    <row r="23" spans="2:6" ht="18.75" customHeight="1">
      <c r="B23" s="24" t="s">
        <v>26</v>
      </c>
      <c r="C23" s="55">
        <f>'[11]MR201405'!E12</f>
        <v>1766569</v>
      </c>
      <c r="D23" s="74">
        <f>'[11]MR201405'!F12</f>
        <v>662504</v>
      </c>
      <c r="E23" s="74">
        <f>'[11]MR201405'!G12</f>
        <v>851391</v>
      </c>
      <c r="F23" s="75">
        <f>'[11]MR201405'!H12</f>
        <v>252674</v>
      </c>
    </row>
    <row r="24" spans="2:6" ht="18.75" customHeight="1">
      <c r="B24" s="5" t="s">
        <v>3</v>
      </c>
      <c r="C24" s="53">
        <f>'[11]MR201405'!E13</f>
        <v>88189</v>
      </c>
      <c r="D24" s="32">
        <f>'[11]MR201405'!F13</f>
        <v>74546</v>
      </c>
      <c r="E24" s="32">
        <f>'[11]MR201405'!G13</f>
        <v>12918</v>
      </c>
      <c r="F24" s="36">
        <f>'[11]MR201405'!H13</f>
        <v>725</v>
      </c>
    </row>
    <row r="25" spans="2:6" ht="18.75" customHeight="1">
      <c r="B25" s="6" t="s">
        <v>4</v>
      </c>
      <c r="C25" s="52">
        <f>'[11]MR201405'!E14</f>
        <v>1678380</v>
      </c>
      <c r="D25" s="32">
        <f>'[11]MR201405'!F14</f>
        <v>587958</v>
      </c>
      <c r="E25" s="32">
        <f>'[11]MR201405'!G14</f>
        <v>838473</v>
      </c>
      <c r="F25" s="36">
        <f>'[11]MR201405'!H14</f>
        <v>251949</v>
      </c>
    </row>
    <row r="26" spans="2:6" ht="18.75" customHeight="1">
      <c r="B26" s="6" t="s">
        <v>23</v>
      </c>
      <c r="C26" s="52">
        <f>'[11]MR201405'!E15</f>
        <v>0</v>
      </c>
      <c r="D26" s="32">
        <f>'[11]MR201405'!F15</f>
        <v>0</v>
      </c>
      <c r="E26" s="32">
        <f>'[11]MR201405'!G15</f>
        <v>0</v>
      </c>
      <c r="F26" s="36">
        <f>'[11]MR201405'!H15</f>
        <v>0</v>
      </c>
    </row>
    <row r="27" spans="2:6" ht="18.75" customHeight="1">
      <c r="B27" s="73" t="s">
        <v>25</v>
      </c>
      <c r="C27" s="55">
        <f>'[11]MR201405'!E16</f>
        <v>27431899</v>
      </c>
      <c r="D27" s="74">
        <f>'[11]MR201405'!F16</f>
        <v>9759793</v>
      </c>
      <c r="E27" s="74">
        <f>'[11]MR201405'!G16</f>
        <v>16286201</v>
      </c>
      <c r="F27" s="75">
        <f>'[11]MR201405'!H16</f>
        <v>1385905</v>
      </c>
    </row>
    <row r="28" spans="2:6" ht="18.75" customHeight="1">
      <c r="B28" s="6" t="s">
        <v>4</v>
      </c>
      <c r="C28" s="52">
        <f>'[11]MR201405'!E17</f>
        <v>0</v>
      </c>
      <c r="D28" s="32">
        <f>'[11]MR201405'!F17</f>
        <v>0</v>
      </c>
      <c r="E28" s="32">
        <f>'[11]MR201405'!G17</f>
        <v>0</v>
      </c>
      <c r="F28" s="36">
        <f>'[11]MR201405'!H17</f>
        <v>0</v>
      </c>
    </row>
    <row r="29" spans="2:6" ht="18.75" customHeight="1">
      <c r="B29" s="5" t="s">
        <v>23</v>
      </c>
      <c r="C29" s="52">
        <f>'[11]MR201405'!E18</f>
        <v>27431899</v>
      </c>
      <c r="D29" s="32">
        <f>'[11]MR201405'!F18</f>
        <v>9759793</v>
      </c>
      <c r="E29" s="32">
        <f>'[11]MR201405'!G18</f>
        <v>16286201</v>
      </c>
      <c r="F29" s="36">
        <f>'[11]MR201405'!H18</f>
        <v>1385905</v>
      </c>
    </row>
    <row r="30" spans="2:6" ht="18.75" customHeight="1">
      <c r="B30" s="73" t="s">
        <v>24</v>
      </c>
      <c r="C30" s="55">
        <f>'[11]MR201405'!E19</f>
        <v>1347444</v>
      </c>
      <c r="D30" s="74">
        <f>'[11]MR201405'!F19</f>
        <v>454800</v>
      </c>
      <c r="E30" s="74">
        <f>'[11]MR201405'!G19</f>
        <v>750310</v>
      </c>
      <c r="F30" s="75">
        <f>'[11]MR201405'!H19</f>
        <v>142334</v>
      </c>
    </row>
    <row r="31" spans="2:6" ht="18.75" customHeight="1">
      <c r="B31" s="6" t="s">
        <v>4</v>
      </c>
      <c r="C31" s="52">
        <f>'[11]MR201405'!E20</f>
        <v>1347444</v>
      </c>
      <c r="D31" s="32">
        <f>'[11]MR201405'!F20</f>
        <v>454800</v>
      </c>
      <c r="E31" s="32">
        <f>'[11]MR201405'!G20</f>
        <v>750310</v>
      </c>
      <c r="F31" s="36">
        <f>'[11]MR201405'!H20</f>
        <v>142334</v>
      </c>
    </row>
    <row r="32" spans="2:6" ht="18.75" customHeight="1">
      <c r="B32" s="6" t="s">
        <v>23</v>
      </c>
      <c r="C32" s="52">
        <f>'[11]MR201405'!E21</f>
        <v>0</v>
      </c>
      <c r="D32" s="32">
        <f>'[11]MR201405'!F21</f>
        <v>0</v>
      </c>
      <c r="E32" s="32">
        <f>'[11]MR201405'!G21</f>
        <v>0</v>
      </c>
      <c r="F32" s="36">
        <f>'[11]MR201405'!H21</f>
        <v>0</v>
      </c>
    </row>
    <row r="33" spans="2:6" ht="18.75" customHeight="1">
      <c r="B33" s="73" t="s">
        <v>22</v>
      </c>
      <c r="C33" s="55">
        <f>'[11]MR201405'!E22</f>
        <v>0</v>
      </c>
      <c r="D33" s="74">
        <f>'[11]MR201405'!F22</f>
        <v>0</v>
      </c>
      <c r="E33" s="74">
        <f>'[11]MR201405'!G22</f>
        <v>0</v>
      </c>
      <c r="F33" s="75">
        <f>'[11]MR201405'!H22</f>
        <v>0</v>
      </c>
    </row>
    <row r="34" spans="2:6" ht="18.75" customHeight="1">
      <c r="B34" s="6" t="s">
        <v>21</v>
      </c>
      <c r="C34" s="52">
        <f>'[11]MR201405'!E23</f>
        <v>0</v>
      </c>
      <c r="D34" s="32">
        <f>'[11]MR201405'!F23</f>
        <v>0</v>
      </c>
      <c r="E34" s="32">
        <f>'[11]MR201405'!G23</f>
        <v>0</v>
      </c>
      <c r="F34" s="36">
        <f>'[11]MR201405'!H23</f>
        <v>0</v>
      </c>
    </row>
    <row r="35" spans="2:6" ht="18.75" customHeight="1">
      <c r="B35" s="6" t="s">
        <v>20</v>
      </c>
      <c r="C35" s="52">
        <f>'[11]MR201405'!E24</f>
        <v>0</v>
      </c>
      <c r="D35" s="32">
        <f>'[11]MR201405'!F24</f>
        <v>0</v>
      </c>
      <c r="E35" s="32">
        <f>'[11]MR201405'!G24</f>
        <v>0</v>
      </c>
      <c r="F35" s="36">
        <f>'[11]MR201405'!H24</f>
        <v>0</v>
      </c>
    </row>
    <row r="36" spans="2:6" ht="18.75" customHeight="1">
      <c r="B36" s="6" t="s">
        <v>19</v>
      </c>
      <c r="C36" s="52">
        <f>'[11]MR201405'!E25</f>
        <v>0</v>
      </c>
      <c r="D36" s="32">
        <f>'[11]MR201405'!F25</f>
        <v>0</v>
      </c>
      <c r="E36" s="32">
        <f>'[11]MR201405'!G25</f>
        <v>0</v>
      </c>
      <c r="F36" s="36">
        <f>'[11]MR201405'!H25</f>
        <v>0</v>
      </c>
    </row>
    <row r="37" spans="2:6" ht="18.75" customHeight="1">
      <c r="B37" s="6" t="s">
        <v>18</v>
      </c>
      <c r="C37" s="52">
        <f>'[11]MR201405'!E26</f>
        <v>0</v>
      </c>
      <c r="D37" s="32">
        <f>'[11]MR201405'!F26</f>
        <v>0</v>
      </c>
      <c r="E37" s="32">
        <f>'[11]MR201405'!G26</f>
        <v>0</v>
      </c>
      <c r="F37" s="36">
        <f>'[11]MR201405'!H26</f>
        <v>0</v>
      </c>
    </row>
    <row r="38" spans="2:6" ht="18.75" customHeight="1">
      <c r="B38" s="6" t="s">
        <v>28</v>
      </c>
      <c r="C38" s="52">
        <f>'[11]MR201405'!E27</f>
        <v>0</v>
      </c>
      <c r="D38" s="32">
        <f>'[11]MR201405'!F27</f>
        <v>0</v>
      </c>
      <c r="E38" s="32">
        <f>'[11]MR201405'!G27</f>
        <v>0</v>
      </c>
      <c r="F38" s="36">
        <f>'[11]MR201405'!H27</f>
        <v>0</v>
      </c>
    </row>
    <row r="39" spans="2:6" ht="24.75" customHeight="1">
      <c r="B39" s="73" t="s">
        <v>17</v>
      </c>
      <c r="C39" s="55">
        <f>'[11]MR201405'!E28</f>
        <v>0</v>
      </c>
      <c r="D39" s="74">
        <f>'[11]MR201405'!F28</f>
        <v>0</v>
      </c>
      <c r="E39" s="74">
        <f>'[11]MR201405'!G28</f>
        <v>0</v>
      </c>
      <c r="F39" s="75">
        <f>'[11]MR201405'!H28</f>
        <v>0</v>
      </c>
    </row>
    <row r="40" spans="2:6" ht="18.75" customHeight="1">
      <c r="B40" s="73" t="s">
        <v>16</v>
      </c>
      <c r="C40" s="55">
        <f>'[11]MR201405'!E29</f>
        <v>743081</v>
      </c>
      <c r="D40" s="74">
        <f>'[11]MR201405'!F29</f>
        <v>735349</v>
      </c>
      <c r="E40" s="74">
        <f>'[11]MR201405'!G29</f>
        <v>0</v>
      </c>
      <c r="F40" s="75">
        <f>'[11]MR201405'!H29</f>
        <v>7732</v>
      </c>
    </row>
    <row r="41" spans="2:6" ht="18.75" customHeight="1">
      <c r="B41" s="6" t="s">
        <v>15</v>
      </c>
      <c r="C41" s="52">
        <f>'[11]MR201405'!E30</f>
        <v>551052</v>
      </c>
      <c r="D41" s="32">
        <f>'[11]MR201405'!F30</f>
        <v>543320</v>
      </c>
      <c r="E41" s="32">
        <f>'[11]MR201405'!G30</f>
        <v>0</v>
      </c>
      <c r="F41" s="36">
        <f>'[11]MR201405'!H30</f>
        <v>7732</v>
      </c>
    </row>
    <row r="42" spans="2:6" ht="18.75" customHeight="1">
      <c r="B42" s="6" t="s">
        <v>14</v>
      </c>
      <c r="C42" s="52">
        <f>'[11]MR201405'!E31</f>
        <v>192029</v>
      </c>
      <c r="D42" s="32">
        <f>'[11]MR201405'!F31</f>
        <v>192029</v>
      </c>
      <c r="E42" s="32">
        <f>'[11]MR201405'!G31</f>
        <v>0</v>
      </c>
      <c r="F42" s="36">
        <f>'[11]MR201405'!H31</f>
        <v>0</v>
      </c>
    </row>
    <row r="43" spans="2:6" ht="18.75" customHeight="1">
      <c r="B43" s="73" t="s">
        <v>13</v>
      </c>
      <c r="C43" s="55">
        <f>'[11]MR201405'!E32</f>
        <v>84026</v>
      </c>
      <c r="D43" s="74">
        <f>'[11]MR201405'!F32</f>
        <v>83696</v>
      </c>
      <c r="E43" s="74">
        <f>'[11]MR201405'!G32</f>
        <v>0</v>
      </c>
      <c r="F43" s="75">
        <f>'[11]MR201405'!H32</f>
        <v>330</v>
      </c>
    </row>
    <row r="44" spans="2:6" ht="18.75" customHeight="1">
      <c r="B44" s="6" t="s">
        <v>12</v>
      </c>
      <c r="C44" s="52">
        <f>'[11]MR201405'!E33</f>
        <v>0</v>
      </c>
      <c r="D44" s="32">
        <f>'[11]MR201405'!F33</f>
        <v>0</v>
      </c>
      <c r="E44" s="32">
        <f>'[11]MR201405'!G33</f>
        <v>0</v>
      </c>
      <c r="F44" s="36">
        <f>'[11]MR201405'!H33</f>
        <v>0</v>
      </c>
    </row>
    <row r="45" spans="2:6" ht="18.75" customHeight="1">
      <c r="B45" s="6" t="s">
        <v>11</v>
      </c>
      <c r="C45" s="52">
        <f>'[11]MR201405'!E34</f>
        <v>84026</v>
      </c>
      <c r="D45" s="32">
        <f>'[11]MR201405'!F34</f>
        <v>83696</v>
      </c>
      <c r="E45" s="32">
        <f>'[11]MR201405'!G34</f>
        <v>0</v>
      </c>
      <c r="F45" s="36">
        <f>'[11]MR201405'!H34</f>
        <v>330</v>
      </c>
    </row>
    <row r="46" spans="2:6" ht="25.5" customHeight="1">
      <c r="B46" s="76" t="s">
        <v>10</v>
      </c>
      <c r="C46" s="55">
        <f>'[11]MR201405'!E35</f>
        <v>223892</v>
      </c>
      <c r="D46" s="74">
        <f>'[11]MR201405'!F35</f>
        <v>143186</v>
      </c>
      <c r="E46" s="74">
        <f>'[11]MR201405'!G35</f>
        <v>46216</v>
      </c>
      <c r="F46" s="75">
        <f>'[11]MR201405'!H35</f>
        <v>34490</v>
      </c>
    </row>
    <row r="47" spans="2:6" ht="25.5" customHeight="1">
      <c r="B47" s="73" t="s">
        <v>136</v>
      </c>
      <c r="C47" s="55">
        <f>'[11]MR201405'!E36</f>
        <v>16071</v>
      </c>
      <c r="D47" s="74">
        <f>'[11]MR201405'!F36</f>
        <v>15987</v>
      </c>
      <c r="E47" s="74">
        <f>'[11]MR201405'!G36</f>
        <v>6</v>
      </c>
      <c r="F47" s="75">
        <f>'[11]MR201405'!H36</f>
        <v>78</v>
      </c>
    </row>
    <row r="48" spans="2:6" ht="18.75" customHeight="1">
      <c r="B48" s="6" t="s">
        <v>9</v>
      </c>
      <c r="C48" s="52">
        <f>'[11]MR201405'!E37</f>
        <v>9402</v>
      </c>
      <c r="D48" s="32">
        <f>'[11]MR201405'!F37</f>
        <v>9318</v>
      </c>
      <c r="E48" s="32">
        <f>'[11]MR201405'!G37</f>
        <v>6</v>
      </c>
      <c r="F48" s="36">
        <f>'[11]MR201405'!H37</f>
        <v>78</v>
      </c>
    </row>
    <row r="49" spans="2:6" ht="18.75" customHeight="1">
      <c r="B49" s="6" t="s">
        <v>8</v>
      </c>
      <c r="C49" s="52">
        <f>'[11]MR201405'!E38</f>
        <v>6669</v>
      </c>
      <c r="D49" s="32">
        <f>'[11]MR201405'!F38</f>
        <v>6669</v>
      </c>
      <c r="E49" s="32">
        <f>'[11]MR201405'!G38</f>
        <v>0</v>
      </c>
      <c r="F49" s="36">
        <f>'[11]MR201405'!H38</f>
        <v>0</v>
      </c>
    </row>
    <row r="50" spans="2:6" ht="18.75" customHeight="1">
      <c r="B50" s="73" t="s">
        <v>7</v>
      </c>
      <c r="C50" s="55">
        <f>'[11]MR201405'!E39</f>
        <v>306970</v>
      </c>
      <c r="D50" s="74">
        <f>'[11]MR201405'!F39</f>
        <v>279388</v>
      </c>
      <c r="E50" s="74">
        <f>'[11]MR201405'!G39</f>
        <v>18760</v>
      </c>
      <c r="F50" s="75">
        <f>'[11]MR201405'!H39</f>
        <v>8822</v>
      </c>
    </row>
    <row r="51" spans="2:6" ht="26.25" customHeight="1">
      <c r="B51" s="73" t="s">
        <v>6</v>
      </c>
      <c r="C51" s="55">
        <f>'[11]MR201405'!E40</f>
        <v>203961</v>
      </c>
      <c r="D51" s="74">
        <f>'[11]MR201405'!F40</f>
        <v>203961</v>
      </c>
      <c r="E51" s="74">
        <f>'[11]MR201405'!G40</f>
        <v>0</v>
      </c>
      <c r="F51" s="75">
        <f>'[11]MR201405'!H40</f>
        <v>0</v>
      </c>
    </row>
    <row r="52" spans="2:6" ht="21" customHeight="1" thickBot="1">
      <c r="B52" s="68" t="s">
        <v>29</v>
      </c>
      <c r="C52" s="54">
        <f>'[11]MR201405'!E41</f>
        <v>36929042</v>
      </c>
      <c r="D52" s="54">
        <f>'[11]MR201405'!F41</f>
        <v>15955594</v>
      </c>
      <c r="E52" s="54">
        <f>'[11]MR201405'!G41</f>
        <v>19023903</v>
      </c>
      <c r="F52" s="66">
        <f>'[11]MR201405'!H41</f>
        <v>1949545</v>
      </c>
    </row>
    <row r="53" spans="2:6" ht="12.75">
      <c r="B53" s="34"/>
      <c r="C53" s="35"/>
      <c r="D53" s="30"/>
      <c r="E53" s="31"/>
      <c r="F53" s="2"/>
    </row>
  </sheetData>
  <sheetProtection/>
  <printOptions/>
  <pageMargins left="0.75" right="0.75" top="1" bottom="1" header="0.5" footer="0.5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69" t="s">
        <v>30</v>
      </c>
      <c r="D4" s="70">
        <f>'[11]MR201405'!E42</f>
        <v>0</v>
      </c>
      <c r="E4" s="70">
        <f>'[11]MR201405'!F42</f>
        <v>0</v>
      </c>
      <c r="F4" s="70">
        <f>'[11]MR201405'!G42</f>
        <v>0</v>
      </c>
      <c r="G4" s="91">
        <f>'[11]MR201405'!H42</f>
        <v>0</v>
      </c>
    </row>
    <row r="5" spans="3:7" ht="18.75" customHeight="1">
      <c r="C5" s="73" t="s">
        <v>31</v>
      </c>
      <c r="D5" s="55">
        <f>'[11]MR201405'!E43</f>
        <v>30043</v>
      </c>
      <c r="E5" s="55">
        <f>'[11]MR201405'!F43</f>
        <v>1280</v>
      </c>
      <c r="F5" s="55">
        <f>'[11]MR201405'!G43</f>
        <v>17315</v>
      </c>
      <c r="G5" s="62">
        <f>'[11]MR201405'!H43</f>
        <v>11448</v>
      </c>
    </row>
    <row r="6" spans="2:7" ht="18.75" customHeight="1">
      <c r="B6" s="7"/>
      <c r="C6" s="5" t="s">
        <v>2</v>
      </c>
      <c r="D6" s="52">
        <f>'[11]MR201405'!E44</f>
        <v>30043</v>
      </c>
      <c r="E6" s="52">
        <f>'[11]MR201405'!F44</f>
        <v>1280</v>
      </c>
      <c r="F6" s="52">
        <f>'[11]MR201405'!G44</f>
        <v>17315</v>
      </c>
      <c r="G6" s="61">
        <f>'[11]MR201405'!H44</f>
        <v>11448</v>
      </c>
    </row>
    <row r="7" spans="3:7" ht="18.75" customHeight="1">
      <c r="C7" s="5" t="s">
        <v>32</v>
      </c>
      <c r="D7" s="53">
        <f>'[11]MR201405'!E45</f>
        <v>0</v>
      </c>
      <c r="E7" s="53">
        <f>'[11]MR201405'!F45</f>
        <v>0</v>
      </c>
      <c r="F7" s="53">
        <f>'[11]MR201405'!G45</f>
        <v>0</v>
      </c>
      <c r="G7" s="63">
        <f>'[11]MR201405'!H45</f>
        <v>0</v>
      </c>
    </row>
    <row r="8" spans="3:7" ht="18.75" customHeight="1">
      <c r="C8" s="5" t="s">
        <v>33</v>
      </c>
      <c r="D8" s="53">
        <f>'[11]MR201405'!E46</f>
        <v>0</v>
      </c>
      <c r="E8" s="53">
        <f>'[11]MR201405'!F46</f>
        <v>0</v>
      </c>
      <c r="F8" s="53">
        <f>'[11]MR201405'!G46</f>
        <v>0</v>
      </c>
      <c r="G8" s="63">
        <f>'[11]MR201405'!H46</f>
        <v>0</v>
      </c>
    </row>
    <row r="9" spans="3:7" ht="18.75" customHeight="1">
      <c r="C9" s="5" t="s">
        <v>34</v>
      </c>
      <c r="D9" s="52">
        <f>'[11]MR201405'!E47</f>
        <v>0</v>
      </c>
      <c r="E9" s="52">
        <f>'[11]MR201405'!F47</f>
        <v>0</v>
      </c>
      <c r="F9" s="52">
        <f>'[11]MR201405'!G47</f>
        <v>0</v>
      </c>
      <c r="G9" s="61">
        <f>'[11]MR201405'!H47</f>
        <v>0</v>
      </c>
    </row>
    <row r="10" spans="3:7" ht="26.25" customHeight="1">
      <c r="C10" s="5" t="s">
        <v>35</v>
      </c>
      <c r="D10" s="52">
        <f>'[11]MR201405'!E48</f>
        <v>0</v>
      </c>
      <c r="E10" s="52">
        <f>'[11]MR201405'!F48</f>
        <v>0</v>
      </c>
      <c r="F10" s="52">
        <f>'[11]MR201405'!G48</f>
        <v>0</v>
      </c>
      <c r="G10" s="61">
        <f>'[11]MR201405'!H48</f>
        <v>0</v>
      </c>
    </row>
    <row r="11" spans="3:7" ht="18.75" customHeight="1">
      <c r="C11" s="5" t="s">
        <v>36</v>
      </c>
      <c r="D11" s="52">
        <f>'[11]MR201405'!E49</f>
        <v>0</v>
      </c>
      <c r="E11" s="52">
        <f>'[11]MR201405'!F49</f>
        <v>0</v>
      </c>
      <c r="F11" s="52">
        <f>'[11]MR201405'!G49</f>
        <v>0</v>
      </c>
      <c r="G11" s="61">
        <f>'[11]MR201405'!H49</f>
        <v>0</v>
      </c>
    </row>
    <row r="12" spans="3:7" ht="24.75" customHeight="1">
      <c r="C12" s="73" t="s">
        <v>37</v>
      </c>
      <c r="D12" s="55">
        <f>'[11]MR201405'!E50</f>
        <v>0</v>
      </c>
      <c r="E12" s="55">
        <f>'[11]MR201405'!F50</f>
        <v>0</v>
      </c>
      <c r="F12" s="55">
        <f>'[11]MR201405'!G50</f>
        <v>0</v>
      </c>
      <c r="G12" s="62">
        <f>'[11]MR201405'!H50</f>
        <v>0</v>
      </c>
    </row>
    <row r="13" spans="3:7" ht="18.75" customHeight="1">
      <c r="C13" s="5" t="s">
        <v>33</v>
      </c>
      <c r="D13" s="52">
        <f>'[11]MR201405'!E51</f>
        <v>0</v>
      </c>
      <c r="E13" s="52">
        <f>'[11]MR201405'!F51</f>
        <v>0</v>
      </c>
      <c r="F13" s="52">
        <f>'[11]MR201405'!G51</f>
        <v>0</v>
      </c>
      <c r="G13" s="61">
        <f>'[11]MR201405'!H51</f>
        <v>0</v>
      </c>
    </row>
    <row r="14" spans="3:7" ht="18.75" customHeight="1">
      <c r="C14" s="5" t="s">
        <v>34</v>
      </c>
      <c r="D14" s="52">
        <f>'[11]MR201405'!E52</f>
        <v>0</v>
      </c>
      <c r="E14" s="52">
        <f>'[11]MR201405'!F52</f>
        <v>0</v>
      </c>
      <c r="F14" s="52">
        <f>'[11]MR201405'!G52</f>
        <v>0</v>
      </c>
      <c r="G14" s="61">
        <f>'[11]MR201405'!H52</f>
        <v>0</v>
      </c>
    </row>
    <row r="15" spans="3:7" ht="18.75" customHeight="1">
      <c r="C15" s="5" t="s">
        <v>38</v>
      </c>
      <c r="D15" s="52">
        <f>'[11]MR201405'!E53</f>
        <v>0</v>
      </c>
      <c r="E15" s="52">
        <f>'[11]MR201405'!F53</f>
        <v>0</v>
      </c>
      <c r="F15" s="52">
        <f>'[11]MR201405'!G53</f>
        <v>0</v>
      </c>
      <c r="G15" s="61">
        <f>'[11]MR201405'!H53</f>
        <v>0</v>
      </c>
    </row>
    <row r="16" spans="3:7" ht="18.75" customHeight="1">
      <c r="C16" s="5" t="s">
        <v>39</v>
      </c>
      <c r="D16" s="52">
        <f>'[11]MR201405'!E54</f>
        <v>0</v>
      </c>
      <c r="E16" s="52">
        <f>'[11]MR201405'!F54</f>
        <v>0</v>
      </c>
      <c r="F16" s="52">
        <f>'[11]MR201405'!G54</f>
        <v>0</v>
      </c>
      <c r="G16" s="61">
        <f>'[11]MR201405'!H54</f>
        <v>0</v>
      </c>
    </row>
    <row r="17" spans="3:7" ht="27" customHeight="1">
      <c r="C17" s="5" t="s">
        <v>40</v>
      </c>
      <c r="D17" s="52">
        <f>'[11]MR201405'!E55</f>
        <v>0</v>
      </c>
      <c r="E17" s="52">
        <f>'[11]MR201405'!F55</f>
        <v>0</v>
      </c>
      <c r="F17" s="52">
        <f>'[11]MR201405'!G55</f>
        <v>0</v>
      </c>
      <c r="G17" s="61">
        <f>'[11]MR201405'!H55</f>
        <v>0</v>
      </c>
    </row>
    <row r="18" spans="3:7" ht="18.75" customHeight="1">
      <c r="C18" s="73" t="s">
        <v>41</v>
      </c>
      <c r="D18" s="55">
        <f>'[11]MR201405'!E56</f>
        <v>31361299</v>
      </c>
      <c r="E18" s="55">
        <f>'[11]MR201405'!F56</f>
        <v>16072117</v>
      </c>
      <c r="F18" s="55">
        <f>'[11]MR201405'!G56</f>
        <v>13313050</v>
      </c>
      <c r="G18" s="62">
        <f>'[11]MR201405'!H56</f>
        <v>1976132</v>
      </c>
    </row>
    <row r="19" spans="3:7" ht="18.75" customHeight="1">
      <c r="C19" s="5" t="s">
        <v>33</v>
      </c>
      <c r="D19" s="52">
        <f>'[11]MR201405'!E57</f>
        <v>2984111</v>
      </c>
      <c r="E19" s="52">
        <f>'[11]MR201405'!F57</f>
        <v>345086</v>
      </c>
      <c r="F19" s="52">
        <f>'[11]MR201405'!G57</f>
        <v>2517361</v>
      </c>
      <c r="G19" s="61">
        <f>'[11]MR201405'!H57</f>
        <v>121664</v>
      </c>
    </row>
    <row r="20" spans="3:7" ht="18.75" customHeight="1">
      <c r="C20" s="5" t="s">
        <v>34</v>
      </c>
      <c r="D20" s="52">
        <f>'[11]MR201405'!E58</f>
        <v>26980002</v>
      </c>
      <c r="E20" s="52">
        <f>'[11]MR201405'!F58</f>
        <v>15633268</v>
      </c>
      <c r="F20" s="52">
        <f>'[11]MR201405'!G58</f>
        <v>9499604</v>
      </c>
      <c r="G20" s="61">
        <f>'[11]MR201405'!H58</f>
        <v>1847130</v>
      </c>
    </row>
    <row r="21" spans="3:7" ht="18.75" customHeight="1">
      <c r="C21" s="5" t="s">
        <v>38</v>
      </c>
      <c r="D21" s="52">
        <f>'[11]MR201405'!E59</f>
        <v>470146</v>
      </c>
      <c r="E21" s="52">
        <f>'[11]MR201405'!F59</f>
        <v>41053</v>
      </c>
      <c r="F21" s="52">
        <f>'[11]MR201405'!G59</f>
        <v>429093</v>
      </c>
      <c r="G21" s="61">
        <f>'[11]MR201405'!H59</f>
        <v>0</v>
      </c>
    </row>
    <row r="22" spans="3:7" ht="18.75" customHeight="1">
      <c r="C22" s="5" t="s">
        <v>39</v>
      </c>
      <c r="D22" s="52">
        <f>'[11]MR201405'!E60</f>
        <v>738037</v>
      </c>
      <c r="E22" s="52">
        <f>'[11]MR201405'!F60</f>
        <v>40231</v>
      </c>
      <c r="F22" s="52">
        <f>'[11]MR201405'!G60</f>
        <v>690468</v>
      </c>
      <c r="G22" s="61">
        <f>'[11]MR201405'!H60</f>
        <v>7338</v>
      </c>
    </row>
    <row r="23" spans="3:7" ht="18.75" customHeight="1">
      <c r="C23" s="10" t="s">
        <v>75</v>
      </c>
      <c r="D23" s="52">
        <f>'[11]MR201405'!E61</f>
        <v>189003</v>
      </c>
      <c r="E23" s="52">
        <f>'[11]MR201405'!F61</f>
        <v>12479</v>
      </c>
      <c r="F23" s="52">
        <f>'[11]MR201405'!G61</f>
        <v>176524</v>
      </c>
      <c r="G23" s="61">
        <f>'[11]MR201405'!H61</f>
        <v>0</v>
      </c>
    </row>
    <row r="24" spans="3:7" ht="18.75" customHeight="1">
      <c r="C24" s="73" t="s">
        <v>42</v>
      </c>
      <c r="D24" s="55">
        <f>'[11]MR201405'!E62</f>
        <v>0</v>
      </c>
      <c r="E24" s="55">
        <f>'[11]MR201405'!F62</f>
        <v>0</v>
      </c>
      <c r="F24" s="55">
        <f>'[11]MR201405'!G62</f>
        <v>0</v>
      </c>
      <c r="G24" s="62">
        <f>'[11]MR201405'!H62</f>
        <v>0</v>
      </c>
    </row>
    <row r="25" spans="3:7" ht="18.75" customHeight="1">
      <c r="C25" s="73" t="s">
        <v>43</v>
      </c>
      <c r="D25" s="55">
        <f>'[11]MR201405'!E63</f>
        <v>3812</v>
      </c>
      <c r="E25" s="55">
        <f>'[11]MR201405'!F63</f>
        <v>0</v>
      </c>
      <c r="F25" s="55">
        <f>'[11]MR201405'!G63</f>
        <v>1239</v>
      </c>
      <c r="G25" s="62">
        <f>'[11]MR201405'!H63</f>
        <v>2573</v>
      </c>
    </row>
    <row r="26" spans="3:7" ht="18.75" customHeight="1">
      <c r="C26" s="5" t="s">
        <v>21</v>
      </c>
      <c r="D26" s="52">
        <f>'[11]MR201405'!E64</f>
        <v>3512</v>
      </c>
      <c r="E26" s="52">
        <f>'[11]MR201405'!F64</f>
        <v>0</v>
      </c>
      <c r="F26" s="52">
        <f>'[11]MR201405'!G64</f>
        <v>939</v>
      </c>
      <c r="G26" s="61">
        <f>'[11]MR201405'!H64</f>
        <v>2573</v>
      </c>
    </row>
    <row r="27" spans="3:7" ht="18.75" customHeight="1">
      <c r="C27" s="5" t="s">
        <v>20</v>
      </c>
      <c r="D27" s="52">
        <f>'[11]MR201405'!E65</f>
        <v>300</v>
      </c>
      <c r="E27" s="52">
        <f>'[11]MR201405'!F65</f>
        <v>0</v>
      </c>
      <c r="F27" s="52">
        <f>'[11]MR201405'!G65</f>
        <v>300</v>
      </c>
      <c r="G27" s="61">
        <f>'[11]MR201405'!H65</f>
        <v>0</v>
      </c>
    </row>
    <row r="28" spans="3:7" ht="18.75" customHeight="1">
      <c r="C28" s="5" t="s">
        <v>19</v>
      </c>
      <c r="D28" s="52">
        <f>'[11]MR201405'!E66</f>
        <v>0</v>
      </c>
      <c r="E28" s="52">
        <f>'[11]MR201405'!F66</f>
        <v>0</v>
      </c>
      <c r="F28" s="52">
        <f>'[11]MR201405'!G66</f>
        <v>0</v>
      </c>
      <c r="G28" s="61">
        <f>'[11]MR201405'!H66</f>
        <v>0</v>
      </c>
    </row>
    <row r="29" spans="3:7" ht="18.75" customHeight="1">
      <c r="C29" s="5" t="s">
        <v>18</v>
      </c>
      <c r="D29" s="52">
        <f>'[11]MR201405'!E67</f>
        <v>0</v>
      </c>
      <c r="E29" s="52">
        <f>'[11]MR201405'!F67</f>
        <v>0</v>
      </c>
      <c r="F29" s="52">
        <f>'[11]MR201405'!G67</f>
        <v>0</v>
      </c>
      <c r="G29" s="61">
        <f>'[11]MR201405'!H67</f>
        <v>0</v>
      </c>
    </row>
    <row r="30" spans="3:7" ht="18.75" customHeight="1">
      <c r="C30" s="5" t="s">
        <v>28</v>
      </c>
      <c r="D30" s="52">
        <f>'[11]MR201405'!E68</f>
        <v>0</v>
      </c>
      <c r="E30" s="52">
        <f>'[11]MR201405'!F68</f>
        <v>0</v>
      </c>
      <c r="F30" s="52">
        <f>'[11]MR201405'!G68</f>
        <v>0</v>
      </c>
      <c r="G30" s="61">
        <f>'[11]MR201405'!H68</f>
        <v>0</v>
      </c>
    </row>
    <row r="31" spans="1:7" s="4" customFormat="1" ht="27" customHeight="1">
      <c r="A31" s="1"/>
      <c r="B31" s="1"/>
      <c r="C31" s="73" t="s">
        <v>17</v>
      </c>
      <c r="D31" s="55">
        <f>'[11]MR201405'!E69</f>
        <v>0</v>
      </c>
      <c r="E31" s="55">
        <f>'[11]MR201405'!F69</f>
        <v>0</v>
      </c>
      <c r="F31" s="55">
        <f>'[11]MR201405'!G69</f>
        <v>0</v>
      </c>
      <c r="G31" s="62">
        <f>'[11]MR201405'!H69</f>
        <v>0</v>
      </c>
    </row>
    <row r="32" spans="3:7" ht="18.75" customHeight="1">
      <c r="C32" s="73" t="s">
        <v>44</v>
      </c>
      <c r="D32" s="55">
        <f>'[11]MR201405'!E70</f>
        <v>39773</v>
      </c>
      <c r="E32" s="55">
        <f>'[11]MR201405'!F70</f>
        <v>29608</v>
      </c>
      <c r="F32" s="55">
        <f>'[11]MR201405'!G70</f>
        <v>9920</v>
      </c>
      <c r="G32" s="62">
        <f>'[11]MR201405'!H70</f>
        <v>245</v>
      </c>
    </row>
    <row r="33" spans="3:7" ht="18.75" customHeight="1">
      <c r="C33" s="5" t="s">
        <v>45</v>
      </c>
      <c r="D33" s="52">
        <f>'[11]MR201405'!E71</f>
        <v>0</v>
      </c>
      <c r="E33" s="52">
        <f>'[11]MR201405'!F71</f>
        <v>0</v>
      </c>
      <c r="F33" s="52">
        <f>'[11]MR201405'!G71</f>
        <v>0</v>
      </c>
      <c r="G33" s="61">
        <f>'[11]MR201405'!H71</f>
        <v>0</v>
      </c>
    </row>
    <row r="34" spans="3:7" ht="18.75" customHeight="1">
      <c r="C34" s="5" t="s">
        <v>46</v>
      </c>
      <c r="D34" s="52">
        <f>'[11]MR201405'!E72</f>
        <v>3706</v>
      </c>
      <c r="E34" s="52">
        <f>'[11]MR201405'!F72</f>
        <v>3706</v>
      </c>
      <c r="F34" s="52">
        <f>'[11]MR201405'!G72</f>
        <v>0</v>
      </c>
      <c r="G34" s="61">
        <f>'[11]MR201405'!H72</f>
        <v>0</v>
      </c>
    </row>
    <row r="35" spans="3:7" ht="25.5" customHeight="1">
      <c r="C35" s="5" t="s">
        <v>47</v>
      </c>
      <c r="D35" s="52">
        <f>'[11]MR201405'!E73</f>
        <v>9572</v>
      </c>
      <c r="E35" s="52">
        <f>'[11]MR201405'!F73</f>
        <v>9572</v>
      </c>
      <c r="F35" s="52">
        <f>'[11]MR201405'!G73</f>
        <v>0</v>
      </c>
      <c r="G35" s="61">
        <f>'[11]MR201405'!H73</f>
        <v>0</v>
      </c>
    </row>
    <row r="36" spans="3:7" ht="18.75" customHeight="1">
      <c r="C36" s="5" t="s">
        <v>48</v>
      </c>
      <c r="D36" s="52">
        <f>'[11]MR201405'!E74</f>
        <v>13648</v>
      </c>
      <c r="E36" s="52">
        <f>'[11]MR201405'!F74</f>
        <v>4080</v>
      </c>
      <c r="F36" s="52">
        <f>'[11]MR201405'!G74</f>
        <v>9323</v>
      </c>
      <c r="G36" s="61">
        <f>'[11]MR201405'!H74</f>
        <v>245</v>
      </c>
    </row>
    <row r="37" spans="3:7" ht="18.75" customHeight="1">
      <c r="C37" s="5" t="s">
        <v>49</v>
      </c>
      <c r="D37" s="52">
        <f>'[11]MR201405'!E75</f>
        <v>0</v>
      </c>
      <c r="E37" s="52">
        <f>'[11]MR201405'!F75</f>
        <v>0</v>
      </c>
      <c r="F37" s="52">
        <f>'[11]MR201405'!G75</f>
        <v>0</v>
      </c>
      <c r="G37" s="61">
        <f>'[11]MR201405'!H75</f>
        <v>0</v>
      </c>
    </row>
    <row r="38" spans="3:7" ht="18.75" customHeight="1">
      <c r="C38" s="5" t="s">
        <v>50</v>
      </c>
      <c r="D38" s="52">
        <f>'[11]MR201405'!E76</f>
        <v>12847</v>
      </c>
      <c r="E38" s="52">
        <f>'[11]MR201405'!F76</f>
        <v>12250</v>
      </c>
      <c r="F38" s="52">
        <f>'[11]MR201405'!G76</f>
        <v>597</v>
      </c>
      <c r="G38" s="61">
        <f>'[11]MR201405'!H76</f>
        <v>0</v>
      </c>
    </row>
    <row r="39" spans="3:7" ht="18.75" customHeight="1">
      <c r="C39" s="73" t="s">
        <v>51</v>
      </c>
      <c r="D39" s="55">
        <f>'[11]MR201405'!E77</f>
        <v>11581</v>
      </c>
      <c r="E39" s="55">
        <f>'[11]MR201405'!F77</f>
        <v>11581</v>
      </c>
      <c r="F39" s="55">
        <f>'[11]MR201405'!G77</f>
        <v>0</v>
      </c>
      <c r="G39" s="62">
        <f>'[11]MR201405'!H77</f>
        <v>0</v>
      </c>
    </row>
    <row r="40" spans="3:7" ht="18.75" customHeight="1">
      <c r="C40" s="5" t="s">
        <v>52</v>
      </c>
      <c r="D40" s="52">
        <f>'[11]MR201405'!E78</f>
        <v>3325</v>
      </c>
      <c r="E40" s="52">
        <f>'[11]MR201405'!F78</f>
        <v>3325</v>
      </c>
      <c r="F40" s="52">
        <f>'[11]MR201405'!G78</f>
        <v>0</v>
      </c>
      <c r="G40" s="61">
        <f>'[11]MR201405'!H78</f>
        <v>0</v>
      </c>
    </row>
    <row r="41" spans="3:7" ht="18.75" customHeight="1">
      <c r="C41" s="5" t="s">
        <v>53</v>
      </c>
      <c r="D41" s="52">
        <f>'[11]MR201405'!E79</f>
        <v>8256</v>
      </c>
      <c r="E41" s="52">
        <f>'[11]MR201405'!F79</f>
        <v>8256</v>
      </c>
      <c r="F41" s="52">
        <f>'[11]MR201405'!G79</f>
        <v>0</v>
      </c>
      <c r="G41" s="61">
        <f>'[11]MR201405'!H79</f>
        <v>0</v>
      </c>
    </row>
    <row r="42" spans="3:7" ht="18.75" customHeight="1">
      <c r="C42" s="73" t="s">
        <v>54</v>
      </c>
      <c r="D42" s="55">
        <f>'[11]MR201405'!E80</f>
        <v>224436</v>
      </c>
      <c r="E42" s="55">
        <f>'[11]MR201405'!F80</f>
        <v>125651</v>
      </c>
      <c r="F42" s="55">
        <f>'[11]MR201405'!G80</f>
        <v>86626</v>
      </c>
      <c r="G42" s="62">
        <f>'[11]MR201405'!H80</f>
        <v>12159</v>
      </c>
    </row>
    <row r="43" spans="3:7" ht="18.75" customHeight="1">
      <c r="C43" s="73" t="s">
        <v>55</v>
      </c>
      <c r="D43" s="55">
        <f>'[11]MR201405'!E81</f>
        <v>0</v>
      </c>
      <c r="E43" s="55">
        <f>'[11]MR201405'!F81</f>
        <v>0</v>
      </c>
      <c r="F43" s="55">
        <f>'[11]MR201405'!G81</f>
        <v>0</v>
      </c>
      <c r="G43" s="62">
        <f>'[11]MR201405'!H81</f>
        <v>0</v>
      </c>
    </row>
    <row r="44" spans="3:7" ht="24.75" customHeight="1">
      <c r="C44" s="73" t="s">
        <v>56</v>
      </c>
      <c r="D44" s="55">
        <f>'[11]MR201405'!E82</f>
        <v>0</v>
      </c>
      <c r="E44" s="55">
        <f>'[11]MR201405'!F82</f>
        <v>0</v>
      </c>
      <c r="F44" s="55">
        <f>'[11]MR201405'!G82</f>
        <v>0</v>
      </c>
      <c r="G44" s="62">
        <f>'[11]MR201405'!H82</f>
        <v>0</v>
      </c>
    </row>
    <row r="45" spans="3:7" ht="21" customHeight="1" thickBot="1">
      <c r="C45" s="67" t="s">
        <v>57</v>
      </c>
      <c r="D45" s="56">
        <f>'[11]MR201405'!E83</f>
        <v>31670944</v>
      </c>
      <c r="E45" s="56">
        <f>'[11]MR201405'!F83</f>
        <v>16240237</v>
      </c>
      <c r="F45" s="56">
        <f>'[11]MR201405'!G83</f>
        <v>13428150</v>
      </c>
      <c r="G45" s="92">
        <f>'[11]MR201405'!H83</f>
        <v>2002557</v>
      </c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140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77" t="s">
        <v>58</v>
      </c>
      <c r="D4" s="70">
        <f>'[11]MR201405'!E84</f>
        <v>3107635</v>
      </c>
      <c r="E4" s="78">
        <f>'[11]MR201405'!F84</f>
        <v>3107635</v>
      </c>
      <c r="F4" s="44"/>
      <c r="G4" s="45"/>
    </row>
    <row r="5" spans="2:7" ht="18.75" customHeight="1">
      <c r="B5" s="7"/>
      <c r="C5" s="6" t="s">
        <v>59</v>
      </c>
      <c r="D5" s="52">
        <f>'[11]MR201405'!E85</f>
        <v>3107635</v>
      </c>
      <c r="E5" s="43">
        <f>'[11]MR201405'!F85</f>
        <v>3107635</v>
      </c>
      <c r="F5" s="46"/>
      <c r="G5" s="47"/>
    </row>
    <row r="6" spans="3:7" ht="18.75" customHeight="1">
      <c r="C6" s="6" t="s">
        <v>60</v>
      </c>
      <c r="D6" s="52">
        <f>'[11]MR201405'!E86</f>
        <v>0</v>
      </c>
      <c r="E6" s="43">
        <f>'[11]MR201405'!F86</f>
        <v>0</v>
      </c>
      <c r="F6" s="46"/>
      <c r="G6" s="47"/>
    </row>
    <row r="7" spans="3:7" ht="18.75" customHeight="1">
      <c r="C7" s="25" t="s">
        <v>61</v>
      </c>
      <c r="D7" s="55">
        <f>'[11]MR201405'!E87</f>
        <v>193393</v>
      </c>
      <c r="E7" s="79">
        <f>'[11]MR201405'!F87</f>
        <v>193393</v>
      </c>
      <c r="F7" s="46"/>
      <c r="G7" s="47"/>
    </row>
    <row r="8" spans="3:7" ht="18.75" customHeight="1">
      <c r="C8" s="25" t="s">
        <v>62</v>
      </c>
      <c r="D8" s="55">
        <f>'[11]MR201405'!E88</f>
        <v>0</v>
      </c>
      <c r="E8" s="79">
        <f>'[11]MR201405'!F88</f>
        <v>0</v>
      </c>
      <c r="F8" s="46"/>
      <c r="G8" s="47"/>
    </row>
    <row r="9" spans="3:7" ht="18.75" customHeight="1">
      <c r="C9" s="6" t="s">
        <v>63</v>
      </c>
      <c r="D9" s="52">
        <f>'[11]MR201405'!E89</f>
        <v>0</v>
      </c>
      <c r="E9" s="43">
        <f>'[11]MR201405'!F89</f>
        <v>0</v>
      </c>
      <c r="F9" s="46"/>
      <c r="G9" s="47"/>
    </row>
    <row r="10" spans="3:7" ht="18.75" customHeight="1">
      <c r="C10" s="6" t="s">
        <v>64</v>
      </c>
      <c r="D10" s="52">
        <f>'[11]MR201405'!E90</f>
        <v>0</v>
      </c>
      <c r="E10" s="43">
        <f>'[11]MR201405'!F90</f>
        <v>0</v>
      </c>
      <c r="F10" s="46"/>
      <c r="G10" s="47"/>
    </row>
    <row r="11" spans="3:7" ht="18.75" customHeight="1">
      <c r="C11" s="25" t="s">
        <v>65</v>
      </c>
      <c r="D11" s="55">
        <f>'[11]MR201405'!E91</f>
        <v>52154</v>
      </c>
      <c r="E11" s="79">
        <f>'[11]MR201405'!F91</f>
        <v>52154</v>
      </c>
      <c r="F11" s="46"/>
      <c r="G11" s="47"/>
    </row>
    <row r="12" spans="3:7" ht="18.75" customHeight="1">
      <c r="C12" s="6" t="s">
        <v>16</v>
      </c>
      <c r="D12" s="52">
        <f>'[11]MR201405'!E92</f>
        <v>49372</v>
      </c>
      <c r="E12" s="43">
        <f>'[11]MR201405'!F92</f>
        <v>49372</v>
      </c>
      <c r="F12" s="46"/>
      <c r="G12" s="47"/>
    </row>
    <row r="13" spans="3:7" ht="18.75" customHeight="1">
      <c r="C13" s="6" t="s">
        <v>13</v>
      </c>
      <c r="D13" s="52">
        <f>'[11]MR201405'!E93</f>
        <v>0</v>
      </c>
      <c r="E13" s="43">
        <f>'[11]MR201405'!F93</f>
        <v>0</v>
      </c>
      <c r="F13" s="46"/>
      <c r="G13" s="47"/>
    </row>
    <row r="14" spans="3:7" ht="18.75" customHeight="1">
      <c r="C14" s="6" t="s">
        <v>66</v>
      </c>
      <c r="D14" s="52">
        <f>'[11]MR201405'!E94</f>
        <v>0</v>
      </c>
      <c r="E14" s="43">
        <f>'[11]MR201405'!F94</f>
        <v>0</v>
      </c>
      <c r="F14" s="46"/>
      <c r="G14" s="47"/>
    </row>
    <row r="15" spans="3:7" ht="18.75" customHeight="1">
      <c r="C15" s="6" t="s">
        <v>67</v>
      </c>
      <c r="D15" s="52">
        <f>'[11]MR201405'!E95</f>
        <v>-14</v>
      </c>
      <c r="E15" s="43">
        <f>'[11]MR201405'!F95</f>
        <v>-14</v>
      </c>
      <c r="F15" s="46"/>
      <c r="G15" s="47"/>
    </row>
    <row r="16" spans="3:7" ht="18.75" customHeight="1">
      <c r="C16" s="6" t="s">
        <v>68</v>
      </c>
      <c r="D16" s="52">
        <f>'[11]MR201405'!E96</f>
        <v>0</v>
      </c>
      <c r="E16" s="43">
        <f>'[11]MR201405'!F96</f>
        <v>0</v>
      </c>
      <c r="F16" s="46"/>
      <c r="G16" s="47"/>
    </row>
    <row r="17" spans="3:7" ht="18.75" customHeight="1">
      <c r="C17" s="6" t="s">
        <v>26</v>
      </c>
      <c r="D17" s="52">
        <f>'[11]MR201405'!E97</f>
        <v>2858</v>
      </c>
      <c r="E17" s="43">
        <f>'[11]MR201405'!F97</f>
        <v>2858</v>
      </c>
      <c r="F17" s="46"/>
      <c r="G17" s="47"/>
    </row>
    <row r="18" spans="3:7" ht="24.75" customHeight="1">
      <c r="C18" s="6" t="s">
        <v>69</v>
      </c>
      <c r="D18" s="52">
        <f>'[11]MR201405'!E98</f>
        <v>0</v>
      </c>
      <c r="E18" s="43">
        <f>'[11]MR201405'!F98</f>
        <v>0</v>
      </c>
      <c r="F18" s="46"/>
      <c r="G18" s="47"/>
    </row>
    <row r="19" spans="3:7" ht="18.75" customHeight="1">
      <c r="C19" s="6" t="s">
        <v>70</v>
      </c>
      <c r="D19" s="52">
        <f>'[11]MR201405'!E99</f>
        <v>-62</v>
      </c>
      <c r="E19" s="43">
        <f>'[11]MR201405'!F99</f>
        <v>-62</v>
      </c>
      <c r="F19" s="46"/>
      <c r="G19" s="47"/>
    </row>
    <row r="20" spans="3:7" ht="18.75" customHeight="1">
      <c r="C20" s="25" t="s">
        <v>71</v>
      </c>
      <c r="D20" s="55">
        <f>'[11]MR201405'!E100</f>
        <v>1831790</v>
      </c>
      <c r="E20" s="79">
        <f>'[11]MR201405'!F100</f>
        <v>1831790</v>
      </c>
      <c r="F20" s="46"/>
      <c r="G20" s="47"/>
    </row>
    <row r="21" spans="3:7" ht="18.75" customHeight="1">
      <c r="C21" s="25" t="s">
        <v>77</v>
      </c>
      <c r="D21" s="55">
        <f>'[11]MR201405'!E101</f>
        <v>0</v>
      </c>
      <c r="E21" s="79">
        <f>'[11]MR201405'!F101</f>
        <v>0</v>
      </c>
      <c r="F21" s="46"/>
      <c r="G21" s="47"/>
    </row>
    <row r="22" spans="3:7" ht="18.75" customHeight="1">
      <c r="C22" s="25" t="s">
        <v>72</v>
      </c>
      <c r="D22" s="55">
        <f>'[11]MR201405'!E102</f>
        <v>73126</v>
      </c>
      <c r="E22" s="79">
        <f>'[11]MR201405'!F102</f>
        <v>73126</v>
      </c>
      <c r="F22" s="46"/>
      <c r="G22" s="47"/>
    </row>
    <row r="23" spans="3:7" ht="18.75" customHeight="1">
      <c r="C23" s="25" t="s">
        <v>78</v>
      </c>
      <c r="D23" s="55">
        <f>'[11]MR201405'!E103</f>
        <v>0</v>
      </c>
      <c r="E23" s="79">
        <f>'[11]MR201405'!F103</f>
        <v>0</v>
      </c>
      <c r="F23" s="46"/>
      <c r="G23" s="47"/>
    </row>
    <row r="24" spans="3:7" ht="18.75" customHeight="1">
      <c r="C24" s="25" t="s">
        <v>73</v>
      </c>
      <c r="D24" s="55">
        <f>'[11]MR201405'!E104</f>
        <v>0</v>
      </c>
      <c r="E24" s="79">
        <f>'[11]MR201405'!F104</f>
        <v>0</v>
      </c>
      <c r="F24" s="46"/>
      <c r="G24" s="47"/>
    </row>
    <row r="25" spans="3:7" ht="18.75" customHeight="1">
      <c r="C25" s="6" t="s">
        <v>74</v>
      </c>
      <c r="D25" s="52">
        <f>'[11]MR201405'!E105</f>
        <v>0</v>
      </c>
      <c r="E25" s="43">
        <f>'[11]MR201405'!F105</f>
        <v>0</v>
      </c>
      <c r="F25" s="46"/>
      <c r="G25" s="47"/>
    </row>
    <row r="26" spans="3:7" ht="18.75" customHeight="1">
      <c r="C26" s="6" t="s">
        <v>70</v>
      </c>
      <c r="D26" s="52">
        <f>'[11]MR201405'!E106</f>
        <v>0</v>
      </c>
      <c r="E26" s="43">
        <f>'[11]MR201405'!F106</f>
        <v>0</v>
      </c>
      <c r="F26" s="46"/>
      <c r="G26" s="47"/>
    </row>
    <row r="27" spans="3:7" ht="21" customHeight="1" thickBot="1">
      <c r="C27" s="42" t="s">
        <v>79</v>
      </c>
      <c r="D27" s="57">
        <f>'[11]MR201405'!E107</f>
        <v>5258098</v>
      </c>
      <c r="E27" s="57">
        <f>'[11]MR201405'!F107</f>
        <v>5258098</v>
      </c>
      <c r="F27" s="48"/>
      <c r="G27" s="37"/>
    </row>
    <row r="28" spans="3:7" ht="21" customHeight="1" thickBot="1">
      <c r="C28" s="41" t="s">
        <v>80</v>
      </c>
      <c r="D28" s="56">
        <f>'[11]MR201405'!E108</f>
        <v>36929042</v>
      </c>
      <c r="E28" s="56">
        <f>'[11]MR201405'!F108</f>
        <v>21498335</v>
      </c>
      <c r="F28" s="56">
        <f>'[11]MR201405'!G108</f>
        <v>13428150</v>
      </c>
      <c r="G28" s="56">
        <f>'[11]MR201405'!H108</f>
        <v>2002557</v>
      </c>
    </row>
    <row r="32" ht="12.75">
      <c r="D32" s="80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3" t="str">
        <f>'[2]BANK_2GR'!$B$2</f>
        <v>ВТОРА ГРУПА</v>
      </c>
      <c r="C6" s="8"/>
      <c r="D6" s="2" t="s">
        <v>0</v>
      </c>
      <c r="E6" s="51" t="str">
        <f>'[2]BANK_2GR'!D2</f>
        <v>01052014</v>
      </c>
      <c r="F6" s="51" t="str">
        <f>'[2]BANK_2GR'!E2</f>
        <v>31052014</v>
      </c>
    </row>
    <row r="7" ht="12.75">
      <c r="B7" s="3"/>
    </row>
    <row r="8" spans="2:4" ht="12.75">
      <c r="B8" s="15"/>
      <c r="C8" s="16"/>
      <c r="D8" s="2"/>
    </row>
    <row r="9" spans="2:4" ht="15">
      <c r="B9" s="17" t="s">
        <v>83</v>
      </c>
      <c r="C9" s="16"/>
      <c r="D9" s="2"/>
    </row>
    <row r="10" spans="2:4" ht="13.5" thickBot="1">
      <c r="B10" s="15"/>
      <c r="C10" s="16"/>
      <c r="D10" s="2"/>
    </row>
    <row r="11" spans="2:6" ht="87" customHeight="1" thickBot="1">
      <c r="B11" s="18" t="s">
        <v>84</v>
      </c>
      <c r="C11" s="18" t="s">
        <v>85</v>
      </c>
      <c r="D11" s="27" t="s">
        <v>133</v>
      </c>
      <c r="E11" s="27" t="s">
        <v>134</v>
      </c>
      <c r="F11" s="28" t="s">
        <v>135</v>
      </c>
    </row>
    <row r="12" spans="2:6" ht="17.25" customHeight="1" thickBot="1">
      <c r="B12" s="33">
        <v>1</v>
      </c>
      <c r="C12" s="40">
        <v>2</v>
      </c>
      <c r="D12" s="19">
        <v>3</v>
      </c>
      <c r="E12" s="27">
        <v>4</v>
      </c>
      <c r="F12" s="27">
        <v>5</v>
      </c>
    </row>
    <row r="13" spans="2:6" ht="18.75" customHeight="1">
      <c r="B13" s="20" t="s">
        <v>86</v>
      </c>
      <c r="C13" s="60">
        <f>'[11]MR201405'!E109</f>
        <v>608594</v>
      </c>
      <c r="D13" s="60">
        <f>'[11]MR201405'!F109</f>
        <v>352414</v>
      </c>
      <c r="E13" s="60">
        <f>'[11]MR201405'!G109</f>
        <v>235926</v>
      </c>
      <c r="F13" s="84">
        <f>'[11]MR201405'!H109</f>
        <v>20254</v>
      </c>
    </row>
    <row r="14" spans="2:6" ht="18.75" customHeight="1">
      <c r="B14" s="81" t="s">
        <v>87</v>
      </c>
      <c r="C14" s="82">
        <f>'[11]MR201405'!E110</f>
        <v>749765</v>
      </c>
      <c r="D14" s="82">
        <f>'[11]MR201405'!F110</f>
        <v>377540</v>
      </c>
      <c r="E14" s="82">
        <f>'[11]MR201405'!G110</f>
        <v>345255</v>
      </c>
      <c r="F14" s="85">
        <f>'[11]MR201405'!H110</f>
        <v>26970</v>
      </c>
    </row>
    <row r="15" spans="2:6" ht="18.75" customHeight="1">
      <c r="B15" s="5" t="s">
        <v>88</v>
      </c>
      <c r="C15" s="58">
        <f>'[11]MR201405'!E111</f>
        <v>0</v>
      </c>
      <c r="D15" s="58">
        <f>'[11]MR201405'!F111</f>
        <v>0</v>
      </c>
      <c r="E15" s="58">
        <f>'[11]MR201405'!G111</f>
        <v>0</v>
      </c>
      <c r="F15" s="86">
        <f>'[11]MR201405'!H111</f>
        <v>0</v>
      </c>
    </row>
    <row r="16" spans="2:6" ht="18.75" customHeight="1">
      <c r="B16" s="5" t="s">
        <v>95</v>
      </c>
      <c r="C16" s="58">
        <f>'[11]MR201405'!E112</f>
        <v>5134</v>
      </c>
      <c r="D16" s="58">
        <f>'[11]MR201405'!F112</f>
        <v>1405</v>
      </c>
      <c r="E16" s="58">
        <f>'[11]MR201405'!G112</f>
        <v>2964</v>
      </c>
      <c r="F16" s="86">
        <f>'[11]MR201405'!H112</f>
        <v>765</v>
      </c>
    </row>
    <row r="17" spans="2:6" ht="26.25" customHeight="1">
      <c r="B17" s="5" t="s">
        <v>137</v>
      </c>
      <c r="C17" s="58">
        <f>'[11]MR201405'!E113</f>
        <v>8307</v>
      </c>
      <c r="D17" s="58">
        <f>'[11]MR201405'!F113</f>
        <v>4147</v>
      </c>
      <c r="E17" s="58">
        <f>'[11]MR201405'!G113</f>
        <v>4133</v>
      </c>
      <c r="F17" s="86">
        <f>'[11]MR201405'!H113</f>
        <v>27</v>
      </c>
    </row>
    <row r="18" spans="2:6" ht="18.75" customHeight="1">
      <c r="B18" s="5" t="s">
        <v>26</v>
      </c>
      <c r="C18" s="58">
        <f>'[11]MR201405'!E114</f>
        <v>17733</v>
      </c>
      <c r="D18" s="58">
        <f>'[11]MR201405'!F114</f>
        <v>5948</v>
      </c>
      <c r="E18" s="58">
        <f>'[11]MR201405'!G114</f>
        <v>9305</v>
      </c>
      <c r="F18" s="86">
        <f>'[11]MR201405'!H114</f>
        <v>2480</v>
      </c>
    </row>
    <row r="19" spans="2:6" ht="18.75" customHeight="1">
      <c r="B19" s="5" t="s">
        <v>25</v>
      </c>
      <c r="C19" s="58">
        <f>'[11]MR201405'!E115</f>
        <v>699177</v>
      </c>
      <c r="D19" s="58">
        <f>'[11]MR201405'!F115</f>
        <v>360770</v>
      </c>
      <c r="E19" s="58">
        <f>'[11]MR201405'!G115</f>
        <v>321439</v>
      </c>
      <c r="F19" s="86">
        <f>'[11]MR201405'!H115</f>
        <v>16968</v>
      </c>
    </row>
    <row r="20" spans="2:6" ht="18.75" customHeight="1">
      <c r="B20" s="5" t="s">
        <v>24</v>
      </c>
      <c r="C20" s="58">
        <f>'[11]MR201405'!E116</f>
        <v>18588</v>
      </c>
      <c r="D20" s="58">
        <f>'[11]MR201405'!F116</f>
        <v>5270</v>
      </c>
      <c r="E20" s="58">
        <f>'[11]MR201405'!G116</f>
        <v>7381</v>
      </c>
      <c r="F20" s="86">
        <f>'[11]MR201405'!H116</f>
        <v>5937</v>
      </c>
    </row>
    <row r="21" spans="2:6" ht="18.75" customHeight="1">
      <c r="B21" s="5" t="s">
        <v>89</v>
      </c>
      <c r="C21" s="58">
        <f>'[11]MR201405'!E117</f>
        <v>826</v>
      </c>
      <c r="D21" s="58">
        <f>'[11]MR201405'!F117</f>
        <v>0</v>
      </c>
      <c r="E21" s="58">
        <f>'[11]MR201405'!G117</f>
        <v>33</v>
      </c>
      <c r="F21" s="86">
        <f>'[11]MR201405'!H117</f>
        <v>793</v>
      </c>
    </row>
    <row r="22" spans="2:6" ht="18.75" customHeight="1">
      <c r="B22" s="5" t="s">
        <v>7</v>
      </c>
      <c r="C22" s="58">
        <f>'[11]MR201405'!E118</f>
        <v>0</v>
      </c>
      <c r="D22" s="58">
        <f>'[11]MR201405'!F118</f>
        <v>0</v>
      </c>
      <c r="E22" s="58">
        <f>'[11]MR201405'!G118</f>
        <v>0</v>
      </c>
      <c r="F22" s="86">
        <f>'[11]MR201405'!H118</f>
        <v>0</v>
      </c>
    </row>
    <row r="23" spans="2:6" ht="18.75" customHeight="1">
      <c r="B23" s="24" t="s">
        <v>90</v>
      </c>
      <c r="C23" s="82">
        <f>'[11]MR201405'!E119</f>
        <v>321400</v>
      </c>
      <c r="D23" s="82">
        <f>'[11]MR201405'!F119</f>
        <v>170139</v>
      </c>
      <c r="E23" s="82">
        <f>'[11]MR201405'!G119</f>
        <v>137179</v>
      </c>
      <c r="F23" s="85">
        <f>'[11]MR201405'!H119</f>
        <v>14082</v>
      </c>
    </row>
    <row r="24" spans="2:6" ht="18.75" customHeight="1">
      <c r="B24" s="6" t="s">
        <v>30</v>
      </c>
      <c r="C24" s="58">
        <f>'[11]MR201405'!E120</f>
        <v>0</v>
      </c>
      <c r="D24" s="58">
        <f>'[11]MR201405'!F120</f>
        <v>0</v>
      </c>
      <c r="E24" s="58">
        <f>'[11]MR201405'!G120</f>
        <v>0</v>
      </c>
      <c r="F24" s="86">
        <f>'[11]MR201405'!H120</f>
        <v>0</v>
      </c>
    </row>
    <row r="25" spans="2:6" ht="18.75" customHeight="1">
      <c r="B25" s="5" t="s">
        <v>138</v>
      </c>
      <c r="C25" s="58">
        <f>'[11]MR201405'!E121</f>
        <v>1359</v>
      </c>
      <c r="D25" s="58">
        <f>'[11]MR201405'!F121</f>
        <v>2</v>
      </c>
      <c r="E25" s="58">
        <f>'[11]MR201405'!G121</f>
        <v>1326</v>
      </c>
      <c r="F25" s="86">
        <f>'[11]MR201405'!H121</f>
        <v>31</v>
      </c>
    </row>
    <row r="26" spans="2:6" ht="25.5" customHeight="1">
      <c r="B26" s="5" t="s">
        <v>139</v>
      </c>
      <c r="C26" s="58">
        <f>'[11]MR201405'!E122</f>
        <v>0</v>
      </c>
      <c r="D26" s="58">
        <f>'[11]MR201405'!F122</f>
        <v>0</v>
      </c>
      <c r="E26" s="58">
        <f>'[11]MR201405'!G122</f>
        <v>0</v>
      </c>
      <c r="F26" s="86">
        <f>'[11]MR201405'!H122</f>
        <v>0</v>
      </c>
    </row>
    <row r="27" spans="2:6" ht="18.75" customHeight="1">
      <c r="B27" s="5" t="s">
        <v>91</v>
      </c>
      <c r="C27" s="58">
        <f>'[11]MR201405'!E123</f>
        <v>319641</v>
      </c>
      <c r="D27" s="58">
        <f>'[11]MR201405'!F123</f>
        <v>170137</v>
      </c>
      <c r="E27" s="58">
        <f>'[11]MR201405'!G123</f>
        <v>135718</v>
      </c>
      <c r="F27" s="86">
        <f>'[11]MR201405'!H123</f>
        <v>13786</v>
      </c>
    </row>
    <row r="28" spans="2:6" ht="18.75" customHeight="1">
      <c r="B28" s="5" t="s">
        <v>92</v>
      </c>
      <c r="C28" s="58">
        <f>'[11]MR201405'!E124</f>
        <v>395</v>
      </c>
      <c r="D28" s="58">
        <f>'[11]MR201405'!F124</f>
        <v>0</v>
      </c>
      <c r="E28" s="58">
        <f>'[11]MR201405'!G124</f>
        <v>135</v>
      </c>
      <c r="F28" s="86">
        <f>'[11]MR201405'!H124</f>
        <v>260</v>
      </c>
    </row>
    <row r="29" spans="2:6" ht="18.75" customHeight="1">
      <c r="B29" s="5" t="s">
        <v>54</v>
      </c>
      <c r="C29" s="58">
        <f>'[11]MR201405'!E125</f>
        <v>5</v>
      </c>
      <c r="D29" s="58">
        <f>'[11]MR201405'!F125</f>
        <v>0</v>
      </c>
      <c r="E29" s="58">
        <f>'[11]MR201405'!G125</f>
        <v>0</v>
      </c>
      <c r="F29" s="86">
        <f>'[11]MR201405'!H125</f>
        <v>5</v>
      </c>
    </row>
    <row r="30" spans="2:6" ht="18.75" customHeight="1">
      <c r="B30" s="24" t="s">
        <v>93</v>
      </c>
      <c r="C30" s="83">
        <f>'[11]MR201405'!E126</f>
        <v>0</v>
      </c>
      <c r="D30" s="83">
        <f>'[11]MR201405'!F126</f>
        <v>0</v>
      </c>
      <c r="E30" s="83"/>
      <c r="F30" s="85"/>
    </row>
    <row r="31" spans="2:6" ht="18.75" customHeight="1">
      <c r="B31" s="24" t="s">
        <v>94</v>
      </c>
      <c r="C31" s="82">
        <f>'[11]MR201405'!E127</f>
        <v>1292</v>
      </c>
      <c r="D31" s="82">
        <f>'[11]MR201405'!F127</f>
        <v>1253</v>
      </c>
      <c r="E31" s="82">
        <f>'[11]MR201405'!G127</f>
        <v>31</v>
      </c>
      <c r="F31" s="85">
        <f>'[11]MR201405'!H127</f>
        <v>8</v>
      </c>
    </row>
    <row r="32" spans="2:6" ht="18.75" customHeight="1">
      <c r="B32" s="6" t="s">
        <v>95</v>
      </c>
      <c r="C32" s="58">
        <f>'[11]MR201405'!E128</f>
        <v>2</v>
      </c>
      <c r="D32" s="58">
        <f>'[11]MR201405'!F128</f>
        <v>2</v>
      </c>
      <c r="E32" s="58">
        <f>'[11]MR201405'!G128</f>
        <v>0</v>
      </c>
      <c r="F32" s="86">
        <f>'[11]MR201405'!H128</f>
        <v>0</v>
      </c>
    </row>
    <row r="33" spans="2:6" ht="27" customHeight="1">
      <c r="B33" s="6" t="s">
        <v>137</v>
      </c>
      <c r="C33" s="58">
        <f>'[11]MR201405'!E129</f>
        <v>0</v>
      </c>
      <c r="D33" s="58">
        <f>'[11]MR201405'!F129</f>
        <v>0</v>
      </c>
      <c r="E33" s="58">
        <f>'[11]MR201405'!G129</f>
        <v>0</v>
      </c>
      <c r="F33" s="86">
        <f>'[11]MR201405'!H129</f>
        <v>0</v>
      </c>
    </row>
    <row r="34" spans="2:6" ht="18.75" customHeight="1">
      <c r="B34" s="5" t="s">
        <v>26</v>
      </c>
      <c r="C34" s="58">
        <f>'[11]MR201405'!E130</f>
        <v>1290</v>
      </c>
      <c r="D34" s="58">
        <f>'[11]MR201405'!F130</f>
        <v>1251</v>
      </c>
      <c r="E34" s="58">
        <f>'[11]MR201405'!G130</f>
        <v>31</v>
      </c>
      <c r="F34" s="86">
        <f>'[11]MR201405'!H130</f>
        <v>8</v>
      </c>
    </row>
    <row r="35" spans="2:6" ht="18.75" customHeight="1">
      <c r="B35" s="24" t="s">
        <v>141</v>
      </c>
      <c r="C35" s="82">
        <f>'[11]MR201405'!E131</f>
        <v>163172</v>
      </c>
      <c r="D35" s="82">
        <f>'[11]MR201405'!F131</f>
        <v>121164</v>
      </c>
      <c r="E35" s="82">
        <f>'[11]MR201405'!G131</f>
        <v>33855</v>
      </c>
      <c r="F35" s="85">
        <f>'[11]MR201405'!H131</f>
        <v>8153</v>
      </c>
    </row>
    <row r="36" spans="2:6" ht="18.75" customHeight="1">
      <c r="B36" s="24" t="s">
        <v>142</v>
      </c>
      <c r="C36" s="83">
        <f>'[11]MR201405'!E132</f>
        <v>25614</v>
      </c>
      <c r="D36" s="83">
        <f>'[11]MR201405'!F132</f>
        <v>18783</v>
      </c>
      <c r="E36" s="83">
        <f>'[11]MR201405'!G132</f>
        <v>6036</v>
      </c>
      <c r="F36" s="85">
        <f>'[11]MR201405'!H132</f>
        <v>795</v>
      </c>
    </row>
    <row r="37" spans="2:6" ht="24.75" customHeight="1">
      <c r="B37" s="24" t="s">
        <v>96</v>
      </c>
      <c r="C37" s="83">
        <f>'[11]MR201405'!E133</f>
        <v>7296</v>
      </c>
      <c r="D37" s="83">
        <f>'[11]MR201405'!F133</f>
        <v>7296</v>
      </c>
      <c r="E37" s="59"/>
      <c r="F37" s="86"/>
    </row>
    <row r="38" spans="2:6" ht="18.75" customHeight="1">
      <c r="B38" s="5" t="s">
        <v>26</v>
      </c>
      <c r="C38" s="59">
        <f>'[11]MR201405'!E134</f>
        <v>7355</v>
      </c>
      <c r="D38" s="59">
        <f>'[11]MR201405'!F134</f>
        <v>7355</v>
      </c>
      <c r="E38" s="59"/>
      <c r="F38" s="86"/>
    </row>
    <row r="39" spans="2:6" ht="18.75" customHeight="1">
      <c r="B39" s="5" t="s">
        <v>97</v>
      </c>
      <c r="C39" s="59">
        <f>'[11]MR201405'!E135</f>
        <v>112</v>
      </c>
      <c r="D39" s="59">
        <f>'[11]MR201405'!F135</f>
        <v>112</v>
      </c>
      <c r="E39" s="59"/>
      <c r="F39" s="86"/>
    </row>
    <row r="40" spans="2:6" ht="18.75" customHeight="1">
      <c r="B40" s="5" t="s">
        <v>24</v>
      </c>
      <c r="C40" s="59">
        <f>'[11]MR201405'!E136</f>
        <v>-181</v>
      </c>
      <c r="D40" s="59">
        <f>'[11]MR201405'!F136</f>
        <v>-181</v>
      </c>
      <c r="E40" s="59"/>
      <c r="F40" s="86"/>
    </row>
    <row r="41" spans="2:6" ht="18.75" customHeight="1">
      <c r="B41" s="5" t="s">
        <v>41</v>
      </c>
      <c r="C41" s="59">
        <f>'[11]MR201405'!E137</f>
        <v>0</v>
      </c>
      <c r="D41" s="59">
        <f>'[11]MR201405'!F137</f>
        <v>0</v>
      </c>
      <c r="E41" s="59"/>
      <c r="F41" s="86"/>
    </row>
    <row r="42" spans="2:6" ht="18.75" customHeight="1">
      <c r="B42" s="5" t="s">
        <v>98</v>
      </c>
      <c r="C42" s="59">
        <f>'[11]MR201405'!E138</f>
        <v>10</v>
      </c>
      <c r="D42" s="59">
        <f>'[11]MR201405'!F138</f>
        <v>10</v>
      </c>
      <c r="E42" s="59"/>
      <c r="F42" s="86"/>
    </row>
    <row r="43" spans="2:6" ht="18.75" customHeight="1">
      <c r="B43" s="24" t="s">
        <v>99</v>
      </c>
      <c r="C43" s="83">
        <f>'[11]MR201405'!E139</f>
        <v>27996</v>
      </c>
      <c r="D43" s="83">
        <f>'[11]MR201405'!F139</f>
        <v>27996</v>
      </c>
      <c r="E43" s="59"/>
      <c r="F43" s="86"/>
    </row>
    <row r="44" spans="2:6" ht="18.75" customHeight="1">
      <c r="B44" s="5" t="s">
        <v>100</v>
      </c>
      <c r="C44" s="59">
        <f>'[11]MR201405'!E140</f>
        <v>2188</v>
      </c>
      <c r="D44" s="59">
        <f>'[11]MR201405'!F140</f>
        <v>2188</v>
      </c>
      <c r="E44" s="59"/>
      <c r="F44" s="86"/>
    </row>
    <row r="45" spans="2:6" ht="18.75" customHeight="1">
      <c r="B45" s="5" t="s">
        <v>101</v>
      </c>
      <c r="C45" s="59">
        <f>'[11]MR201405'!E141</f>
        <v>3450</v>
      </c>
      <c r="D45" s="59">
        <f>'[11]MR201405'!F141</f>
        <v>3450</v>
      </c>
      <c r="E45" s="59"/>
      <c r="F45" s="86"/>
    </row>
    <row r="46" spans="2:6" ht="18.75" customHeight="1">
      <c r="B46" s="5" t="s">
        <v>102</v>
      </c>
      <c r="C46" s="59">
        <f>'[11]MR201405'!E142</f>
        <v>22331</v>
      </c>
      <c r="D46" s="59">
        <f>'[11]MR201405'!F142</f>
        <v>22331</v>
      </c>
      <c r="E46" s="59"/>
      <c r="F46" s="86"/>
    </row>
    <row r="47" spans="2:6" ht="18.75" customHeight="1">
      <c r="B47" s="5" t="s">
        <v>103</v>
      </c>
      <c r="C47" s="59">
        <f>'[11]MR201405'!E143</f>
        <v>0</v>
      </c>
      <c r="D47" s="59">
        <f>'[11]MR201405'!F143</f>
        <v>0</v>
      </c>
      <c r="E47" s="59"/>
      <c r="F47" s="86"/>
    </row>
    <row r="48" spans="2:6" ht="18.75" customHeight="1">
      <c r="B48" s="5" t="s">
        <v>104</v>
      </c>
      <c r="C48" s="59">
        <f>'[11]MR201405'!E144</f>
        <v>27</v>
      </c>
      <c r="D48" s="59">
        <f>'[11]MR201405'!F144</f>
        <v>27</v>
      </c>
      <c r="E48" s="59"/>
      <c r="F48" s="86"/>
    </row>
    <row r="49" spans="2:6" ht="18.75" customHeight="1">
      <c r="B49" s="5" t="s">
        <v>105</v>
      </c>
      <c r="C49" s="59">
        <f>'[11]MR201405'!E145</f>
        <v>0</v>
      </c>
      <c r="D49" s="59">
        <f>'[11]MR201405'!F145</f>
        <v>0</v>
      </c>
      <c r="E49" s="59"/>
      <c r="F49" s="86"/>
    </row>
    <row r="50" spans="2:6" ht="26.25" customHeight="1">
      <c r="B50" s="24" t="s">
        <v>106</v>
      </c>
      <c r="C50" s="83">
        <f>'[11]MR201405'!E146</f>
        <v>6465</v>
      </c>
      <c r="D50" s="83">
        <f>'[11]MR201405'!F146</f>
        <v>6465</v>
      </c>
      <c r="E50" s="59"/>
      <c r="F50" s="86"/>
    </row>
    <row r="51" spans="2:6" ht="18.75" customHeight="1">
      <c r="B51" s="24" t="s">
        <v>107</v>
      </c>
      <c r="C51" s="83">
        <f>'[11]MR201405'!E147</f>
        <v>-243</v>
      </c>
      <c r="D51" s="83">
        <f>'[11]MR201405'!F147</f>
        <v>-243</v>
      </c>
      <c r="E51" s="59"/>
      <c r="F51" s="86"/>
    </row>
    <row r="52" spans="2:6" ht="18.75" customHeight="1">
      <c r="B52" s="24" t="s">
        <v>108</v>
      </c>
      <c r="C52" s="83">
        <f>'[11]MR201405'!E148</f>
        <v>715</v>
      </c>
      <c r="D52" s="83">
        <f>'[11]MR201405'!F148</f>
        <v>715</v>
      </c>
      <c r="E52" s="59"/>
      <c r="F52" s="86"/>
    </row>
    <row r="53" spans="2:6" ht="24.75" customHeight="1">
      <c r="B53" s="24" t="s">
        <v>109</v>
      </c>
      <c r="C53" s="83">
        <f>'[11]MR201405'!E149</f>
        <v>615</v>
      </c>
      <c r="D53" s="83">
        <f>'[11]MR201405'!F149</f>
        <v>615</v>
      </c>
      <c r="E53" s="59"/>
      <c r="F53" s="86"/>
    </row>
    <row r="54" spans="2:6" ht="18.75" customHeight="1">
      <c r="B54" s="24" t="s">
        <v>110</v>
      </c>
      <c r="C54" s="83">
        <f>'[11]MR201405'!E150</f>
        <v>10052</v>
      </c>
      <c r="D54" s="83">
        <f>'[11]MR201405'!F150</f>
        <v>10052</v>
      </c>
      <c r="E54" s="59"/>
      <c r="F54" s="86"/>
    </row>
    <row r="55" spans="2:6" ht="18.75" customHeight="1" thickBot="1">
      <c r="B55" s="87" t="s">
        <v>111</v>
      </c>
      <c r="C55" s="88">
        <f>'[11]MR201405'!E151</f>
        <v>11517</v>
      </c>
      <c r="D55" s="88">
        <f>'[11]MR201405'!F151</f>
        <v>11517</v>
      </c>
      <c r="E55" s="89"/>
      <c r="F55" s="90"/>
    </row>
  </sheetData>
  <sheetProtection/>
  <printOptions/>
  <pageMargins left="0.75" right="0.75" top="1" bottom="1" header="0.5" footer="0.5"/>
  <pageSetup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3" t="s">
        <v>112</v>
      </c>
      <c r="D4" s="64">
        <f>'[11]MR201405'!E152</f>
        <v>336367</v>
      </c>
    </row>
    <row r="5" spans="2:4" ht="18.75" customHeight="1">
      <c r="B5" s="7"/>
      <c r="C5" s="6" t="s">
        <v>113</v>
      </c>
      <c r="D5" s="61">
        <f>'[11]MR201405'!E153</f>
        <v>151791</v>
      </c>
    </row>
    <row r="6" spans="3:4" ht="18.75" customHeight="1">
      <c r="C6" s="6" t="s">
        <v>114</v>
      </c>
      <c r="D6" s="61">
        <f>'[11]MR201405'!E154</f>
        <v>184576</v>
      </c>
    </row>
    <row r="7" spans="3:4" ht="18.75" customHeight="1">
      <c r="C7" s="24" t="s">
        <v>115</v>
      </c>
      <c r="D7" s="62">
        <f>'[11]MR201405'!E155</f>
        <v>34303</v>
      </c>
    </row>
    <row r="8" spans="3:4" ht="18.75" customHeight="1">
      <c r="C8" s="6" t="s">
        <v>15</v>
      </c>
      <c r="D8" s="61">
        <f>'[11]MR201405'!E156</f>
        <v>24242</v>
      </c>
    </row>
    <row r="9" spans="3:4" ht="18.75" customHeight="1">
      <c r="C9" s="6" t="s">
        <v>14</v>
      </c>
      <c r="D9" s="61">
        <f>'[11]MR201405'!E157</f>
        <v>1079</v>
      </c>
    </row>
    <row r="10" spans="3:4" ht="18.75" customHeight="1">
      <c r="C10" s="6" t="s">
        <v>116</v>
      </c>
      <c r="D10" s="61">
        <f>'[11]MR201405'!E158</f>
        <v>8982</v>
      </c>
    </row>
    <row r="11" spans="3:4" ht="18.75" customHeight="1">
      <c r="C11" s="24" t="s">
        <v>44</v>
      </c>
      <c r="D11" s="62">
        <f>'[11]MR201405'!E159</f>
        <v>2770</v>
      </c>
    </row>
    <row r="12" spans="3:4" ht="18.75" customHeight="1">
      <c r="C12" s="25" t="s">
        <v>117</v>
      </c>
      <c r="D12" s="62">
        <f>'[11]MR201405'!E160</f>
        <v>161030</v>
      </c>
    </row>
    <row r="13" spans="3:4" ht="25.5" customHeight="1">
      <c r="C13" s="26" t="s">
        <v>118</v>
      </c>
      <c r="D13" s="61">
        <f>'[11]MR201405'!E161</f>
        <v>160267</v>
      </c>
    </row>
    <row r="14" spans="3:4" ht="18.75" customHeight="1">
      <c r="C14" s="5" t="s">
        <v>119</v>
      </c>
      <c r="D14" s="63">
        <f>'[11]MR201405'!E162</f>
        <v>0</v>
      </c>
    </row>
    <row r="15" spans="3:4" ht="18.75" customHeight="1">
      <c r="C15" s="5" t="s">
        <v>26</v>
      </c>
      <c r="D15" s="63">
        <f>'[11]MR201405'!E163</f>
        <v>1018</v>
      </c>
    </row>
    <row r="16" spans="3:4" ht="18.75" customHeight="1">
      <c r="C16" s="5" t="s">
        <v>25</v>
      </c>
      <c r="D16" s="63">
        <f>'[11]MR201405'!E164</f>
        <v>159249</v>
      </c>
    </row>
    <row r="17" spans="3:4" ht="18.75" customHeight="1">
      <c r="C17" s="5" t="s">
        <v>120</v>
      </c>
      <c r="D17" s="63">
        <f>'[11]MR201405'!E165</f>
        <v>0</v>
      </c>
    </row>
    <row r="18" spans="3:4" ht="24.75" customHeight="1">
      <c r="C18" s="13" t="s">
        <v>121</v>
      </c>
      <c r="D18" s="61">
        <f>'[11]MR201405'!E166</f>
        <v>763</v>
      </c>
    </row>
    <row r="19" spans="3:4" ht="18.75" customHeight="1">
      <c r="C19" s="5" t="s">
        <v>15</v>
      </c>
      <c r="D19" s="61">
        <f>'[11]MR201405'!E167</f>
        <v>0</v>
      </c>
    </row>
    <row r="20" spans="3:4" ht="18.75" customHeight="1">
      <c r="C20" s="6" t="s">
        <v>14</v>
      </c>
      <c r="D20" s="61">
        <f>'[11]MR201405'!E168</f>
        <v>0</v>
      </c>
    </row>
    <row r="21" spans="3:4" ht="18.75" customHeight="1">
      <c r="C21" s="6" t="s">
        <v>12</v>
      </c>
      <c r="D21" s="61">
        <f>'[11]MR201405'!E169</f>
        <v>0</v>
      </c>
    </row>
    <row r="22" spans="3:4" ht="18.75" customHeight="1">
      <c r="C22" s="6" t="s">
        <v>116</v>
      </c>
      <c r="D22" s="61">
        <f>'[11]MR201405'!E170</f>
        <v>0</v>
      </c>
    </row>
    <row r="23" spans="3:4" ht="25.5" customHeight="1">
      <c r="C23" s="6" t="s">
        <v>122</v>
      </c>
      <c r="D23" s="61">
        <f>'[11]MR201405'!E171</f>
        <v>0</v>
      </c>
    </row>
    <row r="24" spans="3:4" ht="18.75" customHeight="1">
      <c r="C24" s="6" t="s">
        <v>98</v>
      </c>
      <c r="D24" s="61">
        <f>'[11]MR201405'!E172</f>
        <v>763</v>
      </c>
    </row>
    <row r="25" spans="3:4" ht="18.75" customHeight="1">
      <c r="C25" s="25" t="s">
        <v>123</v>
      </c>
      <c r="D25" s="62">
        <f>'[11]MR201405'!E173</f>
        <v>0</v>
      </c>
    </row>
    <row r="26" spans="3:4" ht="28.5" customHeight="1">
      <c r="C26" s="25" t="s">
        <v>124</v>
      </c>
      <c r="D26" s="62">
        <f>'[11]MR201405'!E174</f>
        <v>5641</v>
      </c>
    </row>
    <row r="27" spans="3:4" ht="36.75" customHeight="1">
      <c r="C27" s="25" t="s">
        <v>125</v>
      </c>
      <c r="D27" s="62">
        <f>'[11]MR201405'!E175</f>
        <v>2805</v>
      </c>
    </row>
    <row r="28" spans="3:4" ht="33" customHeight="1">
      <c r="C28" s="49" t="s">
        <v>126</v>
      </c>
      <c r="D28" s="65">
        <f>'[11]MR201405'!E176</f>
        <v>82570</v>
      </c>
    </row>
    <row r="29" spans="3:4" ht="26.25">
      <c r="C29" s="25" t="s">
        <v>127</v>
      </c>
      <c r="D29" s="62">
        <f>'[11]MR201405'!E177</f>
        <v>9444</v>
      </c>
    </row>
    <row r="30" spans="3:4" ht="27">
      <c r="C30" s="42" t="s">
        <v>128</v>
      </c>
      <c r="D30" s="65">
        <f>'[11]MR201405'!E178</f>
        <v>73126</v>
      </c>
    </row>
    <row r="31" spans="3:4" ht="18" customHeight="1">
      <c r="C31" s="24" t="s">
        <v>129</v>
      </c>
      <c r="D31" s="62">
        <f>'[11]MR201405'!E179</f>
        <v>0</v>
      </c>
    </row>
    <row r="32" spans="3:4" ht="27.75" thickBot="1">
      <c r="C32" s="50" t="s">
        <v>130</v>
      </c>
      <c r="D32" s="65">
        <f>'[11]MR201405'!E180</f>
        <v>73126</v>
      </c>
    </row>
    <row r="33" spans="3:4" ht="12.75">
      <c r="C33" s="25" t="s">
        <v>131</v>
      </c>
      <c r="D33" s="62">
        <f>'[11]MR201405'!E181</f>
        <v>0</v>
      </c>
    </row>
    <row r="34" spans="3:4" ht="27.75" thickBot="1">
      <c r="C34" s="50" t="s">
        <v>132</v>
      </c>
      <c r="D34" s="66">
        <f>'[11]MR201405'!E182</f>
        <v>73126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3" t="str">
        <f>'[3]BANK_3GR'!$B$2</f>
        <v>ТРЕТА ГРУПА</v>
      </c>
      <c r="C6" s="8"/>
      <c r="D6" s="2" t="s">
        <v>0</v>
      </c>
      <c r="E6" s="51" t="str">
        <f>'[3]BANK_3GR'!D2</f>
        <v>01052014</v>
      </c>
      <c r="F6" s="51">
        <f>'[3]BANK_3GR'!E2</f>
        <v>31052014</v>
      </c>
    </row>
    <row r="7" ht="12.75">
      <c r="B7" s="3"/>
    </row>
    <row r="8" ht="12.75">
      <c r="B8" s="3"/>
    </row>
    <row r="9" ht="1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133</v>
      </c>
      <c r="E11" s="27" t="s">
        <v>134</v>
      </c>
      <c r="F11" s="28" t="s">
        <v>135</v>
      </c>
    </row>
    <row r="12" spans="2:6" ht="17.25" customHeight="1" thickBot="1">
      <c r="B12" s="18">
        <v>1</v>
      </c>
      <c r="C12" s="18">
        <v>2</v>
      </c>
      <c r="D12" s="18">
        <v>3</v>
      </c>
      <c r="E12" s="27">
        <v>4</v>
      </c>
      <c r="F12" s="27">
        <v>5</v>
      </c>
    </row>
    <row r="13" spans="2:6" ht="18.75" customHeight="1">
      <c r="B13" s="69" t="s">
        <v>88</v>
      </c>
      <c r="C13" s="70">
        <f>'[12]MR201405'!E2</f>
        <v>398360</v>
      </c>
      <c r="D13" s="71">
        <f>'[12]MR201405'!F2</f>
        <v>263052</v>
      </c>
      <c r="E13" s="71">
        <f>'[12]MR201405'!G2</f>
        <v>132460</v>
      </c>
      <c r="F13" s="72">
        <f>'[12]MR201405'!H2</f>
        <v>2848</v>
      </c>
    </row>
    <row r="14" spans="2:6" ht="18.75" customHeight="1">
      <c r="B14" s="73" t="s">
        <v>1</v>
      </c>
      <c r="C14" s="55">
        <f>'[12]MR201405'!E3</f>
        <v>55823</v>
      </c>
      <c r="D14" s="74">
        <f>'[12]MR201405'!F3</f>
        <v>6771</v>
      </c>
      <c r="E14" s="74">
        <f>'[12]MR201405'!G3</f>
        <v>47057</v>
      </c>
      <c r="F14" s="75">
        <f>'[12]MR201405'!H3</f>
        <v>1995</v>
      </c>
    </row>
    <row r="15" spans="2:6" ht="18.75" customHeight="1">
      <c r="B15" s="5" t="s">
        <v>2</v>
      </c>
      <c r="C15" s="53">
        <f>'[12]MR201405'!E4</f>
        <v>5392</v>
      </c>
      <c r="D15" s="32">
        <f>'[12]MR201405'!F4</f>
        <v>1213</v>
      </c>
      <c r="E15" s="32">
        <f>'[12]MR201405'!G4</f>
        <v>2184</v>
      </c>
      <c r="F15" s="36">
        <f>'[12]MR201405'!H4</f>
        <v>1995</v>
      </c>
    </row>
    <row r="16" spans="2:6" ht="18.75" customHeight="1">
      <c r="B16" s="6" t="s">
        <v>3</v>
      </c>
      <c r="C16" s="52">
        <f>'[12]MR201405'!E5</f>
        <v>0</v>
      </c>
      <c r="D16" s="32">
        <f>'[12]MR201405'!F5</f>
        <v>0</v>
      </c>
      <c r="E16" s="32">
        <f>'[12]MR201405'!G5</f>
        <v>0</v>
      </c>
      <c r="F16" s="36">
        <f>'[12]MR201405'!H5</f>
        <v>0</v>
      </c>
    </row>
    <row r="17" spans="2:6" ht="18.75" customHeight="1">
      <c r="B17" s="6" t="s">
        <v>4</v>
      </c>
      <c r="C17" s="52">
        <f>'[12]MR201405'!E6</f>
        <v>50431</v>
      </c>
      <c r="D17" s="32">
        <f>'[12]MR201405'!F6</f>
        <v>5558</v>
      </c>
      <c r="E17" s="32">
        <f>'[12]MR201405'!G6</f>
        <v>44873</v>
      </c>
      <c r="F17" s="36">
        <f>'[12]MR201405'!H6</f>
        <v>0</v>
      </c>
    </row>
    <row r="18" spans="2:6" ht="18.75" customHeight="1">
      <c r="B18" s="6" t="s">
        <v>23</v>
      </c>
      <c r="C18" s="52">
        <f>'[12]MR201405'!E7</f>
        <v>0</v>
      </c>
      <c r="D18" s="32">
        <f>'[12]MR201405'!F7</f>
        <v>0</v>
      </c>
      <c r="E18" s="32">
        <f>'[12]MR201405'!G7</f>
        <v>0</v>
      </c>
      <c r="F18" s="36">
        <f>'[12]MR201405'!H7</f>
        <v>0</v>
      </c>
    </row>
    <row r="19" spans="2:6" ht="18.75" customHeight="1">
      <c r="B19" s="73" t="s">
        <v>5</v>
      </c>
      <c r="C19" s="55">
        <f>'[12]MR201405'!E8</f>
        <v>0</v>
      </c>
      <c r="D19" s="74">
        <f>'[12]MR201405'!F8</f>
        <v>0</v>
      </c>
      <c r="E19" s="74">
        <f>'[12]MR201405'!G8</f>
        <v>0</v>
      </c>
      <c r="F19" s="75">
        <f>'[12]MR201405'!H8</f>
        <v>0</v>
      </c>
    </row>
    <row r="20" spans="2:6" ht="18.75" customHeight="1">
      <c r="B20" s="6" t="s">
        <v>3</v>
      </c>
      <c r="C20" s="52">
        <f>'[12]MR201405'!E9</f>
        <v>0</v>
      </c>
      <c r="D20" s="32">
        <f>'[12]MR201405'!F9</f>
        <v>0</v>
      </c>
      <c r="E20" s="32">
        <f>'[12]MR201405'!G9</f>
        <v>0</v>
      </c>
      <c r="F20" s="36">
        <f>'[12]MR201405'!H9</f>
        <v>0</v>
      </c>
    </row>
    <row r="21" spans="2:6" ht="18.75" customHeight="1">
      <c r="B21" s="6" t="s">
        <v>4</v>
      </c>
      <c r="C21" s="52">
        <f>'[12]MR201405'!E10</f>
        <v>0</v>
      </c>
      <c r="D21" s="32">
        <f>'[12]MR201405'!F10</f>
        <v>0</v>
      </c>
      <c r="E21" s="32">
        <f>'[12]MR201405'!G10</f>
        <v>0</v>
      </c>
      <c r="F21" s="36">
        <f>'[12]MR201405'!H10</f>
        <v>0</v>
      </c>
    </row>
    <row r="22" spans="2:6" ht="18.75" customHeight="1">
      <c r="B22" s="6" t="s">
        <v>23</v>
      </c>
      <c r="C22" s="52">
        <f>'[12]MR201405'!E11</f>
        <v>0</v>
      </c>
      <c r="D22" s="32">
        <f>'[12]MR201405'!F11</f>
        <v>0</v>
      </c>
      <c r="E22" s="32">
        <f>'[12]MR201405'!G11</f>
        <v>0</v>
      </c>
      <c r="F22" s="36">
        <f>'[12]MR201405'!H11</f>
        <v>0</v>
      </c>
    </row>
    <row r="23" spans="2:6" ht="18.75" customHeight="1">
      <c r="B23" s="24" t="s">
        <v>26</v>
      </c>
      <c r="C23" s="55">
        <f>'[12]MR201405'!E12</f>
        <v>769134</v>
      </c>
      <c r="D23" s="74">
        <f>'[12]MR201405'!F12</f>
        <v>165654</v>
      </c>
      <c r="E23" s="74">
        <f>'[12]MR201405'!G12</f>
        <v>507393</v>
      </c>
      <c r="F23" s="75">
        <f>'[12]MR201405'!H12</f>
        <v>96087</v>
      </c>
    </row>
    <row r="24" spans="2:6" ht="18.75" customHeight="1">
      <c r="B24" s="5" t="s">
        <v>3</v>
      </c>
      <c r="C24" s="53">
        <f>'[12]MR201405'!E13</f>
        <v>380</v>
      </c>
      <c r="D24" s="32">
        <f>'[12]MR201405'!F13</f>
        <v>380</v>
      </c>
      <c r="E24" s="32">
        <f>'[12]MR201405'!G13</f>
        <v>0</v>
      </c>
      <c r="F24" s="36">
        <f>'[12]MR201405'!H13</f>
        <v>0</v>
      </c>
    </row>
    <row r="25" spans="2:6" ht="18.75" customHeight="1">
      <c r="B25" s="6" t="s">
        <v>4</v>
      </c>
      <c r="C25" s="52">
        <f>'[12]MR201405'!E14</f>
        <v>768754</v>
      </c>
      <c r="D25" s="32">
        <f>'[12]MR201405'!F14</f>
        <v>165274</v>
      </c>
      <c r="E25" s="32">
        <f>'[12]MR201405'!G14</f>
        <v>507393</v>
      </c>
      <c r="F25" s="36">
        <f>'[12]MR201405'!H14</f>
        <v>96087</v>
      </c>
    </row>
    <row r="26" spans="2:6" ht="18.75" customHeight="1">
      <c r="B26" s="6" t="s">
        <v>23</v>
      </c>
      <c r="C26" s="52">
        <f>'[12]MR201405'!E15</f>
        <v>0</v>
      </c>
      <c r="D26" s="32">
        <f>'[12]MR201405'!F15</f>
        <v>0</v>
      </c>
      <c r="E26" s="32">
        <f>'[12]MR201405'!G15</f>
        <v>0</v>
      </c>
      <c r="F26" s="36">
        <f>'[12]MR201405'!H15</f>
        <v>0</v>
      </c>
    </row>
    <row r="27" spans="2:6" ht="18.75" customHeight="1">
      <c r="B27" s="73" t="s">
        <v>25</v>
      </c>
      <c r="C27" s="55">
        <f>'[12]MR201405'!E16</f>
        <v>4187225</v>
      </c>
      <c r="D27" s="74">
        <f>'[12]MR201405'!F16</f>
        <v>447714</v>
      </c>
      <c r="E27" s="74">
        <f>'[12]MR201405'!G16</f>
        <v>3538009</v>
      </c>
      <c r="F27" s="75">
        <f>'[12]MR201405'!H16</f>
        <v>201502</v>
      </c>
    </row>
    <row r="28" spans="2:6" ht="18.75" customHeight="1">
      <c r="B28" s="6" t="s">
        <v>4</v>
      </c>
      <c r="C28" s="52">
        <f>'[12]MR201405'!E17</f>
        <v>1786329</v>
      </c>
      <c r="D28" s="32">
        <f>'[12]MR201405'!F17</f>
        <v>0</v>
      </c>
      <c r="E28" s="32">
        <f>'[12]MR201405'!G17</f>
        <v>1786329</v>
      </c>
      <c r="F28" s="36">
        <f>'[12]MR201405'!H17</f>
        <v>0</v>
      </c>
    </row>
    <row r="29" spans="2:6" ht="18.75" customHeight="1">
      <c r="B29" s="5" t="s">
        <v>23</v>
      </c>
      <c r="C29" s="52">
        <f>'[12]MR201405'!E18</f>
        <v>2400896</v>
      </c>
      <c r="D29" s="32">
        <f>'[12]MR201405'!F18</f>
        <v>447714</v>
      </c>
      <c r="E29" s="32">
        <f>'[12]MR201405'!G18</f>
        <v>1751680</v>
      </c>
      <c r="F29" s="36">
        <f>'[12]MR201405'!H18</f>
        <v>201502</v>
      </c>
    </row>
    <row r="30" spans="2:6" ht="18.75" customHeight="1">
      <c r="B30" s="73" t="s">
        <v>24</v>
      </c>
      <c r="C30" s="55">
        <f>'[12]MR201405'!E19</f>
        <v>0</v>
      </c>
      <c r="D30" s="74">
        <f>'[12]MR201405'!F19</f>
        <v>0</v>
      </c>
      <c r="E30" s="74">
        <f>'[12]MR201405'!G19</f>
        <v>0</v>
      </c>
      <c r="F30" s="75">
        <f>'[12]MR201405'!H19</f>
        <v>0</v>
      </c>
    </row>
    <row r="31" spans="2:6" ht="18.75" customHeight="1">
      <c r="B31" s="6" t="s">
        <v>4</v>
      </c>
      <c r="C31" s="52">
        <f>'[12]MR201405'!E20</f>
        <v>0</v>
      </c>
      <c r="D31" s="32">
        <f>'[12]MR201405'!F20</f>
        <v>0</v>
      </c>
      <c r="E31" s="32">
        <f>'[12]MR201405'!G20</f>
        <v>0</v>
      </c>
      <c r="F31" s="36">
        <f>'[12]MR201405'!H20</f>
        <v>0</v>
      </c>
    </row>
    <row r="32" spans="2:6" ht="18.75" customHeight="1">
      <c r="B32" s="6" t="s">
        <v>23</v>
      </c>
      <c r="C32" s="52">
        <f>'[12]MR201405'!E21</f>
        <v>0</v>
      </c>
      <c r="D32" s="32">
        <f>'[12]MR201405'!F21</f>
        <v>0</v>
      </c>
      <c r="E32" s="32">
        <f>'[12]MR201405'!G21</f>
        <v>0</v>
      </c>
      <c r="F32" s="36">
        <f>'[12]MR201405'!H21</f>
        <v>0</v>
      </c>
    </row>
    <row r="33" spans="2:6" ht="18.75" customHeight="1">
      <c r="B33" s="73" t="s">
        <v>22</v>
      </c>
      <c r="C33" s="55">
        <f>'[12]MR201405'!E22</f>
        <v>0</v>
      </c>
      <c r="D33" s="74">
        <f>'[12]MR201405'!F22</f>
        <v>0</v>
      </c>
      <c r="E33" s="74">
        <f>'[12]MR201405'!G22</f>
        <v>0</v>
      </c>
      <c r="F33" s="75">
        <f>'[12]MR201405'!H22</f>
        <v>0</v>
      </c>
    </row>
    <row r="34" spans="2:6" ht="18.75" customHeight="1">
      <c r="B34" s="6" t="s">
        <v>21</v>
      </c>
      <c r="C34" s="52">
        <f>'[12]MR201405'!E23</f>
        <v>0</v>
      </c>
      <c r="D34" s="32">
        <f>'[12]MR201405'!F23</f>
        <v>0</v>
      </c>
      <c r="E34" s="32">
        <f>'[12]MR201405'!G23</f>
        <v>0</v>
      </c>
      <c r="F34" s="36">
        <f>'[12]MR201405'!H23</f>
        <v>0</v>
      </c>
    </row>
    <row r="35" spans="2:6" ht="18.75" customHeight="1">
      <c r="B35" s="6" t="s">
        <v>20</v>
      </c>
      <c r="C35" s="52">
        <f>'[12]MR201405'!E24</f>
        <v>0</v>
      </c>
      <c r="D35" s="32">
        <f>'[12]MR201405'!F24</f>
        <v>0</v>
      </c>
      <c r="E35" s="32">
        <f>'[12]MR201405'!G24</f>
        <v>0</v>
      </c>
      <c r="F35" s="36">
        <f>'[12]MR201405'!H24</f>
        <v>0</v>
      </c>
    </row>
    <row r="36" spans="2:6" ht="18.75" customHeight="1">
      <c r="B36" s="6" t="s">
        <v>19</v>
      </c>
      <c r="C36" s="52">
        <f>'[12]MR201405'!E25</f>
        <v>0</v>
      </c>
      <c r="D36" s="32">
        <f>'[12]MR201405'!F25</f>
        <v>0</v>
      </c>
      <c r="E36" s="32">
        <f>'[12]MR201405'!G25</f>
        <v>0</v>
      </c>
      <c r="F36" s="36">
        <f>'[12]MR201405'!H25</f>
        <v>0</v>
      </c>
    </row>
    <row r="37" spans="2:6" ht="18.75" customHeight="1">
      <c r="B37" s="6" t="s">
        <v>18</v>
      </c>
      <c r="C37" s="52">
        <f>'[12]MR201405'!E26</f>
        <v>0</v>
      </c>
      <c r="D37" s="32">
        <f>'[12]MR201405'!F26</f>
        <v>0</v>
      </c>
      <c r="E37" s="32">
        <f>'[12]MR201405'!G26</f>
        <v>0</v>
      </c>
      <c r="F37" s="36">
        <f>'[12]MR201405'!H26</f>
        <v>0</v>
      </c>
    </row>
    <row r="38" spans="2:6" ht="18.75" customHeight="1">
      <c r="B38" s="6" t="s">
        <v>28</v>
      </c>
      <c r="C38" s="52">
        <f>'[12]MR201405'!E27</f>
        <v>0</v>
      </c>
      <c r="D38" s="32">
        <f>'[12]MR201405'!F27</f>
        <v>0</v>
      </c>
      <c r="E38" s="32">
        <f>'[12]MR201405'!G27</f>
        <v>0</v>
      </c>
      <c r="F38" s="36">
        <f>'[12]MR201405'!H27</f>
        <v>0</v>
      </c>
    </row>
    <row r="39" spans="2:6" ht="24.75" customHeight="1">
      <c r="B39" s="73" t="s">
        <v>17</v>
      </c>
      <c r="C39" s="55">
        <f>'[12]MR201405'!E28</f>
        <v>0</v>
      </c>
      <c r="D39" s="74">
        <f>'[12]MR201405'!F28</f>
        <v>0</v>
      </c>
      <c r="E39" s="74">
        <f>'[12]MR201405'!G28</f>
        <v>0</v>
      </c>
      <c r="F39" s="75">
        <f>'[12]MR201405'!H28</f>
        <v>0</v>
      </c>
    </row>
    <row r="40" spans="2:6" ht="18.75" customHeight="1">
      <c r="B40" s="73" t="s">
        <v>16</v>
      </c>
      <c r="C40" s="55">
        <f>'[12]MR201405'!E29</f>
        <v>20312</v>
      </c>
      <c r="D40" s="74">
        <f>'[12]MR201405'!F29</f>
        <v>20106</v>
      </c>
      <c r="E40" s="74">
        <f>'[12]MR201405'!G29</f>
        <v>206</v>
      </c>
      <c r="F40" s="75">
        <f>'[12]MR201405'!H29</f>
        <v>0</v>
      </c>
    </row>
    <row r="41" spans="2:6" ht="18.75" customHeight="1">
      <c r="B41" s="6" t="s">
        <v>15</v>
      </c>
      <c r="C41" s="52">
        <f>'[12]MR201405'!E30</f>
        <v>17771</v>
      </c>
      <c r="D41" s="32">
        <f>'[12]MR201405'!F30</f>
        <v>17565</v>
      </c>
      <c r="E41" s="32">
        <f>'[12]MR201405'!G30</f>
        <v>206</v>
      </c>
      <c r="F41" s="36">
        <f>'[12]MR201405'!H30</f>
        <v>0</v>
      </c>
    </row>
    <row r="42" spans="2:6" ht="18.75" customHeight="1">
      <c r="B42" s="6" t="s">
        <v>14</v>
      </c>
      <c r="C42" s="52">
        <f>'[12]MR201405'!E31</f>
        <v>2541</v>
      </c>
      <c r="D42" s="32">
        <f>'[12]MR201405'!F31</f>
        <v>2541</v>
      </c>
      <c r="E42" s="32">
        <f>'[12]MR201405'!G31</f>
        <v>0</v>
      </c>
      <c r="F42" s="36">
        <f>'[12]MR201405'!H31</f>
        <v>0</v>
      </c>
    </row>
    <row r="43" spans="2:6" ht="18.75" customHeight="1">
      <c r="B43" s="73" t="s">
        <v>13</v>
      </c>
      <c r="C43" s="55">
        <f>'[12]MR201405'!E32</f>
        <v>7974</v>
      </c>
      <c r="D43" s="74">
        <f>'[12]MR201405'!F32</f>
        <v>7974</v>
      </c>
      <c r="E43" s="74">
        <f>'[12]MR201405'!G32</f>
        <v>0</v>
      </c>
      <c r="F43" s="75">
        <f>'[12]MR201405'!H32</f>
        <v>0</v>
      </c>
    </row>
    <row r="44" spans="2:6" ht="18.75" customHeight="1">
      <c r="B44" s="6" t="s">
        <v>12</v>
      </c>
      <c r="C44" s="52">
        <f>'[12]MR201405'!E33</f>
        <v>0</v>
      </c>
      <c r="D44" s="32">
        <f>'[12]MR201405'!F33</f>
        <v>0</v>
      </c>
      <c r="E44" s="32">
        <f>'[12]MR201405'!G33</f>
        <v>0</v>
      </c>
      <c r="F44" s="36">
        <f>'[12]MR201405'!H33</f>
        <v>0</v>
      </c>
    </row>
    <row r="45" spans="2:6" ht="18.75" customHeight="1">
      <c r="B45" s="6" t="s">
        <v>11</v>
      </c>
      <c r="C45" s="52">
        <f>'[12]MR201405'!E34</f>
        <v>7974</v>
      </c>
      <c r="D45" s="32">
        <f>'[12]MR201405'!F34</f>
        <v>7974</v>
      </c>
      <c r="E45" s="32">
        <f>'[12]MR201405'!G34</f>
        <v>0</v>
      </c>
      <c r="F45" s="36">
        <f>'[12]MR201405'!H34</f>
        <v>0</v>
      </c>
    </row>
    <row r="46" spans="2:6" ht="25.5" customHeight="1">
      <c r="B46" s="76" t="s">
        <v>10</v>
      </c>
      <c r="C46" s="55">
        <f>'[12]MR201405'!E35</f>
        <v>0</v>
      </c>
      <c r="D46" s="74">
        <f>'[12]MR201405'!F35</f>
        <v>0</v>
      </c>
      <c r="E46" s="74">
        <f>'[12]MR201405'!G35</f>
        <v>0</v>
      </c>
      <c r="F46" s="75">
        <f>'[12]MR201405'!H35</f>
        <v>0</v>
      </c>
    </row>
    <row r="47" spans="2:6" ht="25.5" customHeight="1">
      <c r="B47" s="73" t="s">
        <v>136</v>
      </c>
      <c r="C47" s="55">
        <f>'[12]MR201405'!E36</f>
        <v>12913</v>
      </c>
      <c r="D47" s="74">
        <f>'[12]MR201405'!F36</f>
        <v>12913</v>
      </c>
      <c r="E47" s="74">
        <f>'[12]MR201405'!G36</f>
        <v>0</v>
      </c>
      <c r="F47" s="75">
        <f>'[12]MR201405'!H36</f>
        <v>0</v>
      </c>
    </row>
    <row r="48" spans="2:6" ht="18.75" customHeight="1">
      <c r="B48" s="6" t="s">
        <v>9</v>
      </c>
      <c r="C48" s="52">
        <f>'[12]MR201405'!E37</f>
        <v>46</v>
      </c>
      <c r="D48" s="32">
        <f>'[12]MR201405'!F37</f>
        <v>46</v>
      </c>
      <c r="E48" s="32">
        <f>'[12]MR201405'!G37</f>
        <v>0</v>
      </c>
      <c r="F48" s="36">
        <f>'[12]MR201405'!H37</f>
        <v>0</v>
      </c>
    </row>
    <row r="49" spans="2:6" ht="18.75" customHeight="1">
      <c r="B49" s="6" t="s">
        <v>8</v>
      </c>
      <c r="C49" s="52">
        <f>'[12]MR201405'!E38</f>
        <v>12867</v>
      </c>
      <c r="D49" s="32">
        <f>'[12]MR201405'!F38</f>
        <v>12867</v>
      </c>
      <c r="E49" s="32">
        <f>'[12]MR201405'!G38</f>
        <v>0</v>
      </c>
      <c r="F49" s="36">
        <f>'[12]MR201405'!H38</f>
        <v>0</v>
      </c>
    </row>
    <row r="50" spans="2:6" ht="18.75" customHeight="1">
      <c r="B50" s="73" t="s">
        <v>7</v>
      </c>
      <c r="C50" s="55">
        <f>'[12]MR201405'!E39</f>
        <v>12097</v>
      </c>
      <c r="D50" s="74">
        <f>'[12]MR201405'!F39</f>
        <v>8765</v>
      </c>
      <c r="E50" s="74">
        <f>'[12]MR201405'!G39</f>
        <v>3183</v>
      </c>
      <c r="F50" s="75">
        <f>'[12]MR201405'!H39</f>
        <v>149</v>
      </c>
    </row>
    <row r="51" spans="2:6" ht="26.25" customHeight="1">
      <c r="B51" s="73" t="s">
        <v>6</v>
      </c>
      <c r="C51" s="55">
        <f>'[12]MR201405'!E40</f>
        <v>1501</v>
      </c>
      <c r="D51" s="74">
        <f>'[12]MR201405'!F40</f>
        <v>1501</v>
      </c>
      <c r="E51" s="74">
        <f>'[12]MR201405'!G40</f>
        <v>0</v>
      </c>
      <c r="F51" s="75">
        <f>'[12]MR201405'!H40</f>
        <v>0</v>
      </c>
    </row>
    <row r="52" spans="2:6" ht="21" customHeight="1" thickBot="1">
      <c r="B52" s="68" t="s">
        <v>29</v>
      </c>
      <c r="C52" s="54">
        <f>'[12]MR201405'!E41</f>
        <v>5465339</v>
      </c>
      <c r="D52" s="54">
        <f>'[12]MR201405'!F41</f>
        <v>934450</v>
      </c>
      <c r="E52" s="54">
        <f>'[12]MR201405'!G41</f>
        <v>4228308</v>
      </c>
      <c r="F52" s="66">
        <f>'[12]MR201405'!H41</f>
        <v>302581</v>
      </c>
    </row>
    <row r="53" spans="2:6" ht="12.75">
      <c r="B53" s="34"/>
      <c r="C53" s="35"/>
      <c r="D53" s="30"/>
      <c r="E53" s="31"/>
      <c r="F53" s="2"/>
    </row>
  </sheetData>
  <sheetProtection/>
  <printOptions/>
  <pageMargins left="0.75" right="0.75" top="1" bottom="1" header="0.5" footer="0.5"/>
  <pageSetup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69" t="s">
        <v>30</v>
      </c>
      <c r="D4" s="70">
        <f>'[12]MR201405'!E42</f>
        <v>0</v>
      </c>
      <c r="E4" s="70">
        <f>'[12]MR201405'!F42</f>
        <v>0</v>
      </c>
      <c r="F4" s="70">
        <f>'[12]MR201405'!G42</f>
        <v>0</v>
      </c>
      <c r="G4" s="91">
        <f>'[12]MR201405'!H42</f>
        <v>0</v>
      </c>
    </row>
    <row r="5" spans="3:7" ht="18.75" customHeight="1">
      <c r="C5" s="73" t="s">
        <v>31</v>
      </c>
      <c r="D5" s="55">
        <f>'[12]MR201405'!E43</f>
        <v>5004</v>
      </c>
      <c r="E5" s="55">
        <f>'[12]MR201405'!F43</f>
        <v>843</v>
      </c>
      <c r="F5" s="55">
        <f>'[12]MR201405'!G43</f>
        <v>2120</v>
      </c>
      <c r="G5" s="62">
        <f>'[12]MR201405'!H43</f>
        <v>2041</v>
      </c>
    </row>
    <row r="6" spans="2:7" ht="18.75" customHeight="1">
      <c r="B6" s="7"/>
      <c r="C6" s="5" t="s">
        <v>2</v>
      </c>
      <c r="D6" s="52">
        <f>'[12]MR201405'!E44</f>
        <v>5004</v>
      </c>
      <c r="E6" s="52">
        <f>'[12]MR201405'!F44</f>
        <v>843</v>
      </c>
      <c r="F6" s="52">
        <f>'[12]MR201405'!G44</f>
        <v>2120</v>
      </c>
      <c r="G6" s="61">
        <f>'[12]MR201405'!H44</f>
        <v>2041</v>
      </c>
    </row>
    <row r="7" spans="3:7" ht="18.75" customHeight="1">
      <c r="C7" s="5" t="s">
        <v>32</v>
      </c>
      <c r="D7" s="53">
        <f>'[12]MR201405'!E45</f>
        <v>0</v>
      </c>
      <c r="E7" s="53">
        <f>'[12]MR201405'!F45</f>
        <v>0</v>
      </c>
      <c r="F7" s="53">
        <f>'[12]MR201405'!G45</f>
        <v>0</v>
      </c>
      <c r="G7" s="63">
        <f>'[12]MR201405'!H45</f>
        <v>0</v>
      </c>
    </row>
    <row r="8" spans="3:7" ht="18.75" customHeight="1">
      <c r="C8" s="5" t="s">
        <v>33</v>
      </c>
      <c r="D8" s="53">
        <f>'[12]MR201405'!E46</f>
        <v>0</v>
      </c>
      <c r="E8" s="53">
        <f>'[12]MR201405'!F46</f>
        <v>0</v>
      </c>
      <c r="F8" s="53">
        <f>'[12]MR201405'!G46</f>
        <v>0</v>
      </c>
      <c r="G8" s="63">
        <f>'[12]MR201405'!H46</f>
        <v>0</v>
      </c>
    </row>
    <row r="9" spans="3:7" ht="18.75" customHeight="1">
      <c r="C9" s="5" t="s">
        <v>34</v>
      </c>
      <c r="D9" s="52">
        <f>'[12]MR201405'!E47</f>
        <v>0</v>
      </c>
      <c r="E9" s="52">
        <f>'[12]MR201405'!F47</f>
        <v>0</v>
      </c>
      <c r="F9" s="52">
        <f>'[12]MR201405'!G47</f>
        <v>0</v>
      </c>
      <c r="G9" s="61">
        <f>'[12]MR201405'!H47</f>
        <v>0</v>
      </c>
    </row>
    <row r="10" spans="3:7" ht="26.25" customHeight="1">
      <c r="C10" s="5" t="s">
        <v>35</v>
      </c>
      <c r="D10" s="52">
        <f>'[12]MR201405'!E48</f>
        <v>0</v>
      </c>
      <c r="E10" s="52">
        <f>'[12]MR201405'!F48</f>
        <v>0</v>
      </c>
      <c r="F10" s="52">
        <f>'[12]MR201405'!G48</f>
        <v>0</v>
      </c>
      <c r="G10" s="61">
        <f>'[12]MR201405'!H48</f>
        <v>0</v>
      </c>
    </row>
    <row r="11" spans="3:7" ht="18.75" customHeight="1">
      <c r="C11" s="5" t="s">
        <v>36</v>
      </c>
      <c r="D11" s="52">
        <f>'[12]MR201405'!E49</f>
        <v>0</v>
      </c>
      <c r="E11" s="52">
        <f>'[12]MR201405'!F49</f>
        <v>0</v>
      </c>
      <c r="F11" s="52">
        <f>'[12]MR201405'!G49</f>
        <v>0</v>
      </c>
      <c r="G11" s="61">
        <f>'[12]MR201405'!H49</f>
        <v>0</v>
      </c>
    </row>
    <row r="12" spans="3:7" ht="24.75" customHeight="1">
      <c r="C12" s="73" t="s">
        <v>37</v>
      </c>
      <c r="D12" s="55">
        <f>'[12]MR201405'!E50</f>
        <v>0</v>
      </c>
      <c r="E12" s="55">
        <f>'[12]MR201405'!F50</f>
        <v>0</v>
      </c>
      <c r="F12" s="55">
        <f>'[12]MR201405'!G50</f>
        <v>0</v>
      </c>
      <c r="G12" s="62">
        <f>'[12]MR201405'!H50</f>
        <v>0</v>
      </c>
    </row>
    <row r="13" spans="3:7" ht="18.75" customHeight="1">
      <c r="C13" s="5" t="s">
        <v>33</v>
      </c>
      <c r="D13" s="52">
        <f>'[12]MR201405'!E51</f>
        <v>0</v>
      </c>
      <c r="E13" s="52">
        <f>'[12]MR201405'!F51</f>
        <v>0</v>
      </c>
      <c r="F13" s="52">
        <f>'[12]MR201405'!G51</f>
        <v>0</v>
      </c>
      <c r="G13" s="61">
        <f>'[12]MR201405'!H51</f>
        <v>0</v>
      </c>
    </row>
    <row r="14" spans="3:7" ht="18.75" customHeight="1">
      <c r="C14" s="5" t="s">
        <v>34</v>
      </c>
      <c r="D14" s="52">
        <f>'[12]MR201405'!E52</f>
        <v>0</v>
      </c>
      <c r="E14" s="52">
        <f>'[12]MR201405'!F52</f>
        <v>0</v>
      </c>
      <c r="F14" s="52">
        <f>'[12]MR201405'!G52</f>
        <v>0</v>
      </c>
      <c r="G14" s="61">
        <f>'[12]MR201405'!H52</f>
        <v>0</v>
      </c>
    </row>
    <row r="15" spans="3:7" ht="18.75" customHeight="1">
      <c r="C15" s="5" t="s">
        <v>38</v>
      </c>
      <c r="D15" s="52">
        <f>'[12]MR201405'!E53</f>
        <v>0</v>
      </c>
      <c r="E15" s="52">
        <f>'[12]MR201405'!F53</f>
        <v>0</v>
      </c>
      <c r="F15" s="52">
        <f>'[12]MR201405'!G53</f>
        <v>0</v>
      </c>
      <c r="G15" s="61">
        <f>'[12]MR201405'!H53</f>
        <v>0</v>
      </c>
    </row>
    <row r="16" spans="3:7" ht="18.75" customHeight="1">
      <c r="C16" s="5" t="s">
        <v>39</v>
      </c>
      <c r="D16" s="52">
        <f>'[12]MR201405'!E54</f>
        <v>0</v>
      </c>
      <c r="E16" s="52">
        <f>'[12]MR201405'!F54</f>
        <v>0</v>
      </c>
      <c r="F16" s="52">
        <f>'[12]MR201405'!G54</f>
        <v>0</v>
      </c>
      <c r="G16" s="61">
        <f>'[12]MR201405'!H54</f>
        <v>0</v>
      </c>
    </row>
    <row r="17" spans="3:7" ht="27" customHeight="1">
      <c r="C17" s="5" t="s">
        <v>40</v>
      </c>
      <c r="D17" s="52">
        <f>'[12]MR201405'!E55</f>
        <v>0</v>
      </c>
      <c r="E17" s="52">
        <f>'[12]MR201405'!F55</f>
        <v>0</v>
      </c>
      <c r="F17" s="52">
        <f>'[12]MR201405'!G55</f>
        <v>0</v>
      </c>
      <c r="G17" s="61">
        <f>'[12]MR201405'!H55</f>
        <v>0</v>
      </c>
    </row>
    <row r="18" spans="3:7" ht="18.75" customHeight="1">
      <c r="C18" s="73" t="s">
        <v>41</v>
      </c>
      <c r="D18" s="55">
        <f>'[12]MR201405'!E56</f>
        <v>5578499</v>
      </c>
      <c r="E18" s="55">
        <f>'[12]MR201405'!F56</f>
        <v>1440856</v>
      </c>
      <c r="F18" s="55">
        <f>'[12]MR201405'!G56</f>
        <v>3982909</v>
      </c>
      <c r="G18" s="62">
        <f>'[12]MR201405'!H56</f>
        <v>154734</v>
      </c>
    </row>
    <row r="19" spans="3:7" ht="18.75" customHeight="1">
      <c r="C19" s="5" t="s">
        <v>33</v>
      </c>
      <c r="D19" s="52">
        <f>'[12]MR201405'!E57</f>
        <v>3333911</v>
      </c>
      <c r="E19" s="52">
        <f>'[12]MR201405'!F57</f>
        <v>162270</v>
      </c>
      <c r="F19" s="52">
        <f>'[12]MR201405'!G57</f>
        <v>3163352</v>
      </c>
      <c r="G19" s="61">
        <f>'[12]MR201405'!H57</f>
        <v>8289</v>
      </c>
    </row>
    <row r="20" spans="3:7" ht="18.75" customHeight="1">
      <c r="C20" s="5" t="s">
        <v>34</v>
      </c>
      <c r="D20" s="52">
        <f>'[12]MR201405'!E58</f>
        <v>2244588</v>
      </c>
      <c r="E20" s="52">
        <f>'[12]MR201405'!F58</f>
        <v>1278586</v>
      </c>
      <c r="F20" s="52">
        <f>'[12]MR201405'!G58</f>
        <v>819557</v>
      </c>
      <c r="G20" s="61">
        <f>'[12]MR201405'!H58</f>
        <v>146445</v>
      </c>
    </row>
    <row r="21" spans="3:7" ht="18.75" customHeight="1">
      <c r="C21" s="5" t="s">
        <v>38</v>
      </c>
      <c r="D21" s="52">
        <f>'[12]MR201405'!E59</f>
        <v>0</v>
      </c>
      <c r="E21" s="52">
        <f>'[12]MR201405'!F59</f>
        <v>0</v>
      </c>
      <c r="F21" s="52">
        <f>'[12]MR201405'!G59</f>
        <v>0</v>
      </c>
      <c r="G21" s="61">
        <f>'[12]MR201405'!H59</f>
        <v>0</v>
      </c>
    </row>
    <row r="22" spans="3:7" ht="18.75" customHeight="1">
      <c r="C22" s="5" t="s">
        <v>39</v>
      </c>
      <c r="D22" s="52">
        <f>'[12]MR201405'!E60</f>
        <v>0</v>
      </c>
      <c r="E22" s="52">
        <f>'[12]MR201405'!F60</f>
        <v>0</v>
      </c>
      <c r="F22" s="52">
        <f>'[12]MR201405'!G60</f>
        <v>0</v>
      </c>
      <c r="G22" s="61">
        <f>'[12]MR201405'!H60</f>
        <v>0</v>
      </c>
    </row>
    <row r="23" spans="3:7" ht="18.75" customHeight="1">
      <c r="C23" s="10" t="s">
        <v>75</v>
      </c>
      <c r="D23" s="52">
        <f>'[12]MR201405'!E61</f>
        <v>0</v>
      </c>
      <c r="E23" s="52">
        <f>'[12]MR201405'!F61</f>
        <v>0</v>
      </c>
      <c r="F23" s="52">
        <f>'[12]MR201405'!G61</f>
        <v>0</v>
      </c>
      <c r="G23" s="61">
        <f>'[12]MR201405'!H61</f>
        <v>0</v>
      </c>
    </row>
    <row r="24" spans="3:7" ht="18.75" customHeight="1">
      <c r="C24" s="73" t="s">
        <v>42</v>
      </c>
      <c r="D24" s="55">
        <f>'[12]MR201405'!E62</f>
        <v>0</v>
      </c>
      <c r="E24" s="55">
        <f>'[12]MR201405'!F62</f>
        <v>0</v>
      </c>
      <c r="F24" s="55">
        <f>'[12]MR201405'!G62</f>
        <v>0</v>
      </c>
      <c r="G24" s="62">
        <f>'[12]MR201405'!H62</f>
        <v>0</v>
      </c>
    </row>
    <row r="25" spans="3:7" ht="18.75" customHeight="1">
      <c r="C25" s="73" t="s">
        <v>43</v>
      </c>
      <c r="D25" s="55">
        <f>'[12]MR201405'!E63</f>
        <v>0</v>
      </c>
      <c r="E25" s="55">
        <f>'[12]MR201405'!F63</f>
        <v>0</v>
      </c>
      <c r="F25" s="55">
        <f>'[12]MR201405'!G63</f>
        <v>0</v>
      </c>
      <c r="G25" s="62">
        <f>'[12]MR201405'!H63</f>
        <v>0</v>
      </c>
    </row>
    <row r="26" spans="3:7" ht="18.75" customHeight="1">
      <c r="C26" s="5" t="s">
        <v>21</v>
      </c>
      <c r="D26" s="52">
        <f>'[12]MR201405'!E64</f>
        <v>0</v>
      </c>
      <c r="E26" s="52">
        <f>'[12]MR201405'!F64</f>
        <v>0</v>
      </c>
      <c r="F26" s="52">
        <f>'[12]MR201405'!G64</f>
        <v>0</v>
      </c>
      <c r="G26" s="61">
        <f>'[12]MR201405'!H64</f>
        <v>0</v>
      </c>
    </row>
    <row r="27" spans="3:7" ht="18.75" customHeight="1">
      <c r="C27" s="5" t="s">
        <v>20</v>
      </c>
      <c r="D27" s="52">
        <f>'[12]MR201405'!E65</f>
        <v>0</v>
      </c>
      <c r="E27" s="52">
        <f>'[12]MR201405'!F65</f>
        <v>0</v>
      </c>
      <c r="F27" s="52">
        <f>'[12]MR201405'!G65</f>
        <v>0</v>
      </c>
      <c r="G27" s="61">
        <f>'[12]MR201405'!H65</f>
        <v>0</v>
      </c>
    </row>
    <row r="28" spans="3:7" ht="18.75" customHeight="1">
      <c r="C28" s="5" t="s">
        <v>19</v>
      </c>
      <c r="D28" s="52">
        <f>'[12]MR201405'!E66</f>
        <v>0</v>
      </c>
      <c r="E28" s="52">
        <f>'[12]MR201405'!F66</f>
        <v>0</v>
      </c>
      <c r="F28" s="52">
        <f>'[12]MR201405'!G66</f>
        <v>0</v>
      </c>
      <c r="G28" s="61">
        <f>'[12]MR201405'!H66</f>
        <v>0</v>
      </c>
    </row>
    <row r="29" spans="3:7" ht="18.75" customHeight="1">
      <c r="C29" s="5" t="s">
        <v>18</v>
      </c>
      <c r="D29" s="52">
        <f>'[12]MR201405'!E67</f>
        <v>0</v>
      </c>
      <c r="E29" s="52">
        <f>'[12]MR201405'!F67</f>
        <v>0</v>
      </c>
      <c r="F29" s="52">
        <f>'[12]MR201405'!G67</f>
        <v>0</v>
      </c>
      <c r="G29" s="61">
        <f>'[12]MR201405'!H67</f>
        <v>0</v>
      </c>
    </row>
    <row r="30" spans="3:7" ht="18.75" customHeight="1">
      <c r="C30" s="5" t="s">
        <v>28</v>
      </c>
      <c r="D30" s="52">
        <f>'[12]MR201405'!E68</f>
        <v>0</v>
      </c>
      <c r="E30" s="52">
        <f>'[12]MR201405'!F68</f>
        <v>0</v>
      </c>
      <c r="F30" s="52">
        <f>'[12]MR201405'!G68</f>
        <v>0</v>
      </c>
      <c r="G30" s="61">
        <f>'[12]MR201405'!H68</f>
        <v>0</v>
      </c>
    </row>
    <row r="31" spans="1:7" s="4" customFormat="1" ht="27" customHeight="1">
      <c r="A31" s="1"/>
      <c r="B31" s="1"/>
      <c r="C31" s="73" t="s">
        <v>17</v>
      </c>
      <c r="D31" s="55">
        <f>'[12]MR201405'!E69</f>
        <v>0</v>
      </c>
      <c r="E31" s="55">
        <f>'[12]MR201405'!F69</f>
        <v>0</v>
      </c>
      <c r="F31" s="55">
        <f>'[12]MR201405'!G69</f>
        <v>0</v>
      </c>
      <c r="G31" s="62">
        <f>'[12]MR201405'!H69</f>
        <v>0</v>
      </c>
    </row>
    <row r="32" spans="3:7" ht="18.75" customHeight="1">
      <c r="C32" s="73" t="s">
        <v>44</v>
      </c>
      <c r="D32" s="55">
        <f>'[12]MR201405'!E70</f>
        <v>1133</v>
      </c>
      <c r="E32" s="55">
        <f>'[12]MR201405'!F70</f>
        <v>1096</v>
      </c>
      <c r="F32" s="55">
        <f>'[12]MR201405'!G70</f>
        <v>37</v>
      </c>
      <c r="G32" s="62">
        <f>'[12]MR201405'!H70</f>
        <v>0</v>
      </c>
    </row>
    <row r="33" spans="3:7" ht="18.75" customHeight="1">
      <c r="C33" s="5" t="s">
        <v>45</v>
      </c>
      <c r="D33" s="52">
        <f>'[12]MR201405'!E71</f>
        <v>0</v>
      </c>
      <c r="E33" s="52">
        <f>'[12]MR201405'!F71</f>
        <v>0</v>
      </c>
      <c r="F33" s="52">
        <f>'[12]MR201405'!G71</f>
        <v>0</v>
      </c>
      <c r="G33" s="61">
        <f>'[12]MR201405'!H71</f>
        <v>0</v>
      </c>
    </row>
    <row r="34" spans="3:7" ht="18.75" customHeight="1">
      <c r="C34" s="5" t="s">
        <v>46</v>
      </c>
      <c r="D34" s="52">
        <f>'[12]MR201405'!E72</f>
        <v>552</v>
      </c>
      <c r="E34" s="52">
        <f>'[12]MR201405'!F72</f>
        <v>552</v>
      </c>
      <c r="F34" s="52">
        <f>'[12]MR201405'!G72</f>
        <v>0</v>
      </c>
      <c r="G34" s="61">
        <f>'[12]MR201405'!H72</f>
        <v>0</v>
      </c>
    </row>
    <row r="35" spans="3:7" ht="25.5" customHeight="1">
      <c r="C35" s="5" t="s">
        <v>47</v>
      </c>
      <c r="D35" s="52">
        <f>'[12]MR201405'!E73</f>
        <v>166</v>
      </c>
      <c r="E35" s="52">
        <f>'[12]MR201405'!F73</f>
        <v>166</v>
      </c>
      <c r="F35" s="52">
        <f>'[12]MR201405'!G73</f>
        <v>0</v>
      </c>
      <c r="G35" s="61">
        <f>'[12]MR201405'!H73</f>
        <v>0</v>
      </c>
    </row>
    <row r="36" spans="3:7" ht="18.75" customHeight="1">
      <c r="C36" s="5" t="s">
        <v>48</v>
      </c>
      <c r="D36" s="52">
        <f>'[12]MR201405'!E74</f>
        <v>40</v>
      </c>
      <c r="E36" s="52">
        <f>'[12]MR201405'!F74</f>
        <v>3</v>
      </c>
      <c r="F36" s="52">
        <f>'[12]MR201405'!G74</f>
        <v>37</v>
      </c>
      <c r="G36" s="61">
        <f>'[12]MR201405'!H74</f>
        <v>0</v>
      </c>
    </row>
    <row r="37" spans="3:7" ht="18.75" customHeight="1">
      <c r="C37" s="5" t="s">
        <v>49</v>
      </c>
      <c r="D37" s="52">
        <f>'[12]MR201405'!E75</f>
        <v>0</v>
      </c>
      <c r="E37" s="52">
        <f>'[12]MR201405'!F75</f>
        <v>0</v>
      </c>
      <c r="F37" s="52">
        <f>'[12]MR201405'!G75</f>
        <v>0</v>
      </c>
      <c r="G37" s="61">
        <f>'[12]MR201405'!H75</f>
        <v>0</v>
      </c>
    </row>
    <row r="38" spans="3:7" ht="18.75" customHeight="1">
      <c r="C38" s="5" t="s">
        <v>50</v>
      </c>
      <c r="D38" s="52">
        <f>'[12]MR201405'!E76</f>
        <v>375</v>
      </c>
      <c r="E38" s="52">
        <f>'[12]MR201405'!F76</f>
        <v>375</v>
      </c>
      <c r="F38" s="52">
        <f>'[12]MR201405'!G76</f>
        <v>0</v>
      </c>
      <c r="G38" s="61">
        <f>'[12]MR201405'!H76</f>
        <v>0</v>
      </c>
    </row>
    <row r="39" spans="3:7" ht="18.75" customHeight="1">
      <c r="C39" s="73" t="s">
        <v>51</v>
      </c>
      <c r="D39" s="55">
        <f>'[12]MR201405'!E77</f>
        <v>812</v>
      </c>
      <c r="E39" s="55">
        <f>'[12]MR201405'!F77</f>
        <v>811</v>
      </c>
      <c r="F39" s="55">
        <f>'[12]MR201405'!G77</f>
        <v>1</v>
      </c>
      <c r="G39" s="62">
        <f>'[12]MR201405'!H77</f>
        <v>0</v>
      </c>
    </row>
    <row r="40" spans="3:7" ht="18.75" customHeight="1">
      <c r="C40" s="5" t="s">
        <v>52</v>
      </c>
      <c r="D40" s="52">
        <f>'[12]MR201405'!E78</f>
        <v>800</v>
      </c>
      <c r="E40" s="52">
        <f>'[12]MR201405'!F78</f>
        <v>799</v>
      </c>
      <c r="F40" s="52">
        <f>'[12]MR201405'!G78</f>
        <v>1</v>
      </c>
      <c r="G40" s="61">
        <f>'[12]MR201405'!H78</f>
        <v>0</v>
      </c>
    </row>
    <row r="41" spans="3:7" ht="18.75" customHeight="1">
      <c r="C41" s="5" t="s">
        <v>53</v>
      </c>
      <c r="D41" s="52">
        <f>'[12]MR201405'!E79</f>
        <v>12</v>
      </c>
      <c r="E41" s="52">
        <f>'[12]MR201405'!F79</f>
        <v>12</v>
      </c>
      <c r="F41" s="52">
        <f>'[12]MR201405'!G79</f>
        <v>0</v>
      </c>
      <c r="G41" s="61">
        <f>'[12]MR201405'!H79</f>
        <v>0</v>
      </c>
    </row>
    <row r="42" spans="3:7" ht="18.75" customHeight="1">
      <c r="C42" s="73" t="s">
        <v>54</v>
      </c>
      <c r="D42" s="55">
        <f>'[12]MR201405'!E80</f>
        <v>39121</v>
      </c>
      <c r="E42" s="55">
        <f>'[12]MR201405'!F80</f>
        <v>14018</v>
      </c>
      <c r="F42" s="55">
        <f>'[12]MR201405'!G80</f>
        <v>22892</v>
      </c>
      <c r="G42" s="62">
        <f>'[12]MR201405'!H80</f>
        <v>2211</v>
      </c>
    </row>
    <row r="43" spans="3:7" ht="18.75" customHeight="1">
      <c r="C43" s="73" t="s">
        <v>55</v>
      </c>
      <c r="D43" s="55">
        <f>'[12]MR201405'!E81</f>
        <v>0</v>
      </c>
      <c r="E43" s="55">
        <f>'[12]MR201405'!F81</f>
        <v>0</v>
      </c>
      <c r="F43" s="55">
        <f>'[12]MR201405'!G81</f>
        <v>0</v>
      </c>
      <c r="G43" s="62">
        <f>'[12]MR201405'!H81</f>
        <v>0</v>
      </c>
    </row>
    <row r="44" spans="3:7" ht="24.75" customHeight="1">
      <c r="C44" s="73" t="s">
        <v>56</v>
      </c>
      <c r="D44" s="55">
        <f>'[12]MR201405'!E82</f>
        <v>0</v>
      </c>
      <c r="E44" s="55">
        <f>'[12]MR201405'!F82</f>
        <v>0</v>
      </c>
      <c r="F44" s="55">
        <f>'[12]MR201405'!G82</f>
        <v>0</v>
      </c>
      <c r="G44" s="62">
        <f>'[12]MR201405'!H82</f>
        <v>0</v>
      </c>
    </row>
    <row r="45" spans="3:7" ht="21" customHeight="1" thickBot="1">
      <c r="C45" s="67" t="s">
        <v>57</v>
      </c>
      <c r="D45" s="56">
        <f>'[12]MR201405'!E83</f>
        <v>5624569</v>
      </c>
      <c r="E45" s="56">
        <f>'[12]MR201405'!F83</f>
        <v>1457624</v>
      </c>
      <c r="F45" s="56">
        <f>'[12]MR201405'!G83</f>
        <v>4007959</v>
      </c>
      <c r="G45" s="92">
        <f>'[12]MR201405'!H83</f>
        <v>158986</v>
      </c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140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77" t="s">
        <v>58</v>
      </c>
      <c r="D4" s="70">
        <f>'[12]MR201405'!E84</f>
        <v>0</v>
      </c>
      <c r="E4" s="78">
        <f>'[12]MR201405'!F84</f>
        <v>0</v>
      </c>
      <c r="F4" s="44"/>
      <c r="G4" s="45"/>
    </row>
    <row r="5" spans="2:7" ht="18.75" customHeight="1">
      <c r="B5" s="7"/>
      <c r="C5" s="6" t="s">
        <v>59</v>
      </c>
      <c r="D5" s="52">
        <f>'[12]MR201405'!E85</f>
        <v>0</v>
      </c>
      <c r="E5" s="43">
        <f>'[12]MR201405'!F85</f>
        <v>0</v>
      </c>
      <c r="F5" s="46"/>
      <c r="G5" s="47"/>
    </row>
    <row r="6" spans="3:7" ht="18.75" customHeight="1">
      <c r="C6" s="6" t="s">
        <v>60</v>
      </c>
      <c r="D6" s="52">
        <f>'[12]MR201405'!E86</f>
        <v>0</v>
      </c>
      <c r="E6" s="43">
        <f>'[12]MR201405'!F86</f>
        <v>0</v>
      </c>
      <c r="F6" s="46"/>
      <c r="G6" s="47"/>
    </row>
    <row r="7" spans="3:7" ht="18.75" customHeight="1">
      <c r="C7" s="25" t="s">
        <v>61</v>
      </c>
      <c r="D7" s="55">
        <f>'[12]MR201405'!E87</f>
        <v>0</v>
      </c>
      <c r="E7" s="79">
        <f>'[12]MR201405'!F87</f>
        <v>0</v>
      </c>
      <c r="F7" s="46"/>
      <c r="G7" s="47"/>
    </row>
    <row r="8" spans="3:7" ht="18.75" customHeight="1">
      <c r="C8" s="25" t="s">
        <v>62</v>
      </c>
      <c r="D8" s="55">
        <f>'[12]MR201405'!E88</f>
        <v>248</v>
      </c>
      <c r="E8" s="79">
        <f>'[12]MR201405'!F88</f>
        <v>248</v>
      </c>
      <c r="F8" s="46"/>
      <c r="G8" s="47"/>
    </row>
    <row r="9" spans="3:7" ht="18.75" customHeight="1">
      <c r="C9" s="6" t="s">
        <v>63</v>
      </c>
      <c r="D9" s="52">
        <f>'[12]MR201405'!E89</f>
        <v>0</v>
      </c>
      <c r="E9" s="43">
        <f>'[12]MR201405'!F89</f>
        <v>0</v>
      </c>
      <c r="F9" s="46"/>
      <c r="G9" s="47"/>
    </row>
    <row r="10" spans="3:7" ht="18.75" customHeight="1">
      <c r="C10" s="6" t="s">
        <v>64</v>
      </c>
      <c r="D10" s="52">
        <f>'[12]MR201405'!E90</f>
        <v>248</v>
      </c>
      <c r="E10" s="43">
        <f>'[12]MR201405'!F90</f>
        <v>248</v>
      </c>
      <c r="F10" s="46"/>
      <c r="G10" s="47"/>
    </row>
    <row r="11" spans="3:7" ht="18.75" customHeight="1">
      <c r="C11" s="25" t="s">
        <v>65</v>
      </c>
      <c r="D11" s="55">
        <f>'[12]MR201405'!E91</f>
        <v>2325</v>
      </c>
      <c r="E11" s="79">
        <f>'[12]MR201405'!F91</f>
        <v>2325</v>
      </c>
      <c r="F11" s="46"/>
      <c r="G11" s="47"/>
    </row>
    <row r="12" spans="3:7" ht="18.75" customHeight="1">
      <c r="C12" s="6" t="s">
        <v>16</v>
      </c>
      <c r="D12" s="52">
        <f>'[12]MR201405'!E92</f>
        <v>437</v>
      </c>
      <c r="E12" s="43">
        <f>'[12]MR201405'!F92</f>
        <v>437</v>
      </c>
      <c r="F12" s="46"/>
      <c r="G12" s="47"/>
    </row>
    <row r="13" spans="3:7" ht="18.75" customHeight="1">
      <c r="C13" s="6" t="s">
        <v>13</v>
      </c>
      <c r="D13" s="52">
        <f>'[12]MR201405'!E93</f>
        <v>0</v>
      </c>
      <c r="E13" s="43">
        <f>'[12]MR201405'!F93</f>
        <v>0</v>
      </c>
      <c r="F13" s="46"/>
      <c r="G13" s="47"/>
    </row>
    <row r="14" spans="3:7" ht="18.75" customHeight="1">
      <c r="C14" s="6" t="s">
        <v>66</v>
      </c>
      <c r="D14" s="52">
        <f>'[12]MR201405'!E94</f>
        <v>0</v>
      </c>
      <c r="E14" s="43">
        <f>'[12]MR201405'!F94</f>
        <v>0</v>
      </c>
      <c r="F14" s="46"/>
      <c r="G14" s="47"/>
    </row>
    <row r="15" spans="3:7" ht="18.75" customHeight="1">
      <c r="C15" s="6" t="s">
        <v>67</v>
      </c>
      <c r="D15" s="52">
        <f>'[12]MR201405'!E95</f>
        <v>0</v>
      </c>
      <c r="E15" s="43">
        <f>'[12]MR201405'!F95</f>
        <v>0</v>
      </c>
      <c r="F15" s="46"/>
      <c r="G15" s="47"/>
    </row>
    <row r="16" spans="3:7" ht="18.75" customHeight="1">
      <c r="C16" s="6" t="s">
        <v>68</v>
      </c>
      <c r="D16" s="52">
        <f>'[12]MR201405'!E96</f>
        <v>0</v>
      </c>
      <c r="E16" s="43">
        <f>'[12]MR201405'!F96</f>
        <v>0</v>
      </c>
      <c r="F16" s="46"/>
      <c r="G16" s="47"/>
    </row>
    <row r="17" spans="3:7" ht="18.75" customHeight="1">
      <c r="C17" s="6" t="s">
        <v>26</v>
      </c>
      <c r="D17" s="52">
        <f>'[12]MR201405'!E97</f>
        <v>1891</v>
      </c>
      <c r="E17" s="43">
        <f>'[12]MR201405'!F97</f>
        <v>1891</v>
      </c>
      <c r="F17" s="46"/>
      <c r="G17" s="47"/>
    </row>
    <row r="18" spans="3:7" ht="24.75" customHeight="1">
      <c r="C18" s="6" t="s">
        <v>69</v>
      </c>
      <c r="D18" s="52">
        <f>'[12]MR201405'!E98</f>
        <v>0</v>
      </c>
      <c r="E18" s="43">
        <f>'[12]MR201405'!F98</f>
        <v>0</v>
      </c>
      <c r="F18" s="46"/>
      <c r="G18" s="47"/>
    </row>
    <row r="19" spans="3:7" ht="18.75" customHeight="1">
      <c r="C19" s="6" t="s">
        <v>70</v>
      </c>
      <c r="D19" s="52">
        <f>'[12]MR201405'!E99</f>
        <v>-3</v>
      </c>
      <c r="E19" s="43">
        <f>'[12]MR201405'!F99</f>
        <v>-3</v>
      </c>
      <c r="F19" s="46"/>
      <c r="G19" s="47"/>
    </row>
    <row r="20" spans="3:7" ht="18.75" customHeight="1">
      <c r="C20" s="25" t="s">
        <v>71</v>
      </c>
      <c r="D20" s="55">
        <f>'[12]MR201405'!E100</f>
        <v>-180078</v>
      </c>
      <c r="E20" s="79">
        <f>'[12]MR201405'!F100</f>
        <v>-180078</v>
      </c>
      <c r="F20" s="46"/>
      <c r="G20" s="47"/>
    </row>
    <row r="21" spans="3:7" ht="18.75" customHeight="1">
      <c r="C21" s="25" t="s">
        <v>77</v>
      </c>
      <c r="D21" s="55">
        <f>'[12]MR201405'!E101</f>
        <v>0</v>
      </c>
      <c r="E21" s="79">
        <f>'[12]MR201405'!F101</f>
        <v>0</v>
      </c>
      <c r="F21" s="46"/>
      <c r="G21" s="47"/>
    </row>
    <row r="22" spans="3:7" ht="18.75" customHeight="1">
      <c r="C22" s="25" t="s">
        <v>72</v>
      </c>
      <c r="D22" s="55">
        <f>'[12]MR201405'!E102</f>
        <v>18275</v>
      </c>
      <c r="E22" s="79">
        <f>'[12]MR201405'!F102</f>
        <v>18275</v>
      </c>
      <c r="F22" s="46"/>
      <c r="G22" s="47"/>
    </row>
    <row r="23" spans="3:7" ht="18.75" customHeight="1">
      <c r="C23" s="25" t="s">
        <v>78</v>
      </c>
      <c r="D23" s="55">
        <f>'[12]MR201405'!E103</f>
        <v>0</v>
      </c>
      <c r="E23" s="79">
        <f>'[12]MR201405'!F103</f>
        <v>0</v>
      </c>
      <c r="F23" s="46"/>
      <c r="G23" s="47"/>
    </row>
    <row r="24" spans="3:7" ht="18.75" customHeight="1">
      <c r="C24" s="25" t="s">
        <v>73</v>
      </c>
      <c r="D24" s="55">
        <f>'[12]MR201405'!E104</f>
        <v>0</v>
      </c>
      <c r="E24" s="79">
        <f>'[12]MR201405'!F104</f>
        <v>0</v>
      </c>
      <c r="F24" s="46"/>
      <c r="G24" s="47"/>
    </row>
    <row r="25" spans="3:7" ht="18.75" customHeight="1">
      <c r="C25" s="6" t="s">
        <v>74</v>
      </c>
      <c r="D25" s="52">
        <f>'[12]MR201405'!E105</f>
        <v>0</v>
      </c>
      <c r="E25" s="43">
        <f>'[12]MR201405'!F105</f>
        <v>0</v>
      </c>
      <c r="F25" s="46"/>
      <c r="G25" s="47"/>
    </row>
    <row r="26" spans="3:7" ht="18.75" customHeight="1">
      <c r="C26" s="6" t="s">
        <v>70</v>
      </c>
      <c r="D26" s="52">
        <f>'[12]MR201405'!E106</f>
        <v>0</v>
      </c>
      <c r="E26" s="43">
        <f>'[12]MR201405'!F106</f>
        <v>0</v>
      </c>
      <c r="F26" s="46"/>
      <c r="G26" s="47"/>
    </row>
    <row r="27" spans="3:7" ht="21" customHeight="1" thickBot="1">
      <c r="C27" s="42" t="s">
        <v>79</v>
      </c>
      <c r="D27" s="57">
        <f>'[12]MR201405'!E107</f>
        <v>-159230</v>
      </c>
      <c r="E27" s="57">
        <f>'[12]MR201405'!F107</f>
        <v>-159230</v>
      </c>
      <c r="F27" s="48"/>
      <c r="G27" s="37"/>
    </row>
    <row r="28" spans="3:7" ht="21" customHeight="1" thickBot="1">
      <c r="C28" s="41" t="s">
        <v>80</v>
      </c>
      <c r="D28" s="56">
        <f>'[12]MR201405'!E108</f>
        <v>5465339</v>
      </c>
      <c r="E28" s="56">
        <f>'[12]MR201405'!F108</f>
        <v>1298394</v>
      </c>
      <c r="F28" s="56">
        <f>'[12]MR201405'!G108</f>
        <v>4007959</v>
      </c>
      <c r="G28" s="56">
        <f>'[12]MR201405'!H108</f>
        <v>158986</v>
      </c>
    </row>
    <row r="32" ht="12.75">
      <c r="D32" s="80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3" t="str">
        <f>'[3]BANK_3GR'!$B$2</f>
        <v>ТРЕТА ГРУПА</v>
      </c>
      <c r="C6" s="3"/>
      <c r="D6" s="2" t="s">
        <v>0</v>
      </c>
      <c r="E6" s="51" t="str">
        <f>'[3]BANK_3GR'!D2</f>
        <v>01052014</v>
      </c>
      <c r="F6" s="51">
        <f>'[3]BANK_3GR'!E2</f>
        <v>31052014</v>
      </c>
    </row>
    <row r="7" ht="12.75">
      <c r="B7" s="3"/>
    </row>
    <row r="8" spans="2:4" ht="1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133</v>
      </c>
      <c r="E10" s="27" t="s">
        <v>134</v>
      </c>
      <c r="F10" s="28" t="s">
        <v>135</v>
      </c>
    </row>
    <row r="11" spans="2:6" ht="17.25" customHeight="1" thickBot="1">
      <c r="B11" s="33">
        <v>1</v>
      </c>
      <c r="C11" s="40">
        <v>2</v>
      </c>
      <c r="D11" s="19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'[12]MR201405'!E109</f>
        <v>60502</v>
      </c>
      <c r="D12" s="60">
        <f>'[12]MR201405'!F109</f>
        <v>22356</v>
      </c>
      <c r="E12" s="60">
        <f>'[12]MR201405'!G109</f>
        <v>36385</v>
      </c>
      <c r="F12" s="84">
        <f>'[12]MR201405'!H109</f>
        <v>1761</v>
      </c>
    </row>
    <row r="13" spans="2:6" ht="18.75" customHeight="1">
      <c r="B13" s="81" t="s">
        <v>87</v>
      </c>
      <c r="C13" s="82">
        <f>'[12]MR201405'!E110</f>
        <v>52913</v>
      </c>
      <c r="D13" s="82">
        <f>'[12]MR201405'!F110</f>
        <v>10801</v>
      </c>
      <c r="E13" s="82">
        <f>'[12]MR201405'!G110</f>
        <v>41422</v>
      </c>
      <c r="F13" s="85">
        <f>'[12]MR201405'!H110</f>
        <v>690</v>
      </c>
    </row>
    <row r="14" spans="2:6" ht="18.75" customHeight="1">
      <c r="B14" s="5" t="s">
        <v>88</v>
      </c>
      <c r="C14" s="58">
        <f>'[12]MR201405'!E111</f>
        <v>0</v>
      </c>
      <c r="D14" s="58">
        <f>'[12]MR201405'!F111</f>
        <v>0</v>
      </c>
      <c r="E14" s="58">
        <f>'[12]MR201405'!G111</f>
        <v>0</v>
      </c>
      <c r="F14" s="86">
        <f>'[12]MR201405'!H111</f>
        <v>0</v>
      </c>
    </row>
    <row r="15" spans="2:6" ht="18.75" customHeight="1">
      <c r="B15" s="5" t="s">
        <v>95</v>
      </c>
      <c r="C15" s="58">
        <f>'[12]MR201405'!E112</f>
        <v>511</v>
      </c>
      <c r="D15" s="58">
        <f>'[12]MR201405'!F112</f>
        <v>198</v>
      </c>
      <c r="E15" s="58">
        <f>'[12]MR201405'!G112</f>
        <v>251</v>
      </c>
      <c r="F15" s="86">
        <f>'[12]MR201405'!H112</f>
        <v>62</v>
      </c>
    </row>
    <row r="16" spans="2:6" ht="26.25" customHeight="1">
      <c r="B16" s="5" t="s">
        <v>137</v>
      </c>
      <c r="C16" s="58">
        <f>'[12]MR201405'!E113</f>
        <v>0</v>
      </c>
      <c r="D16" s="58">
        <f>'[12]MR201405'!F113</f>
        <v>0</v>
      </c>
      <c r="E16" s="58">
        <f>'[12]MR201405'!G113</f>
        <v>0</v>
      </c>
      <c r="F16" s="86">
        <f>'[12]MR201405'!H113</f>
        <v>0</v>
      </c>
    </row>
    <row r="17" spans="2:6" ht="18.75" customHeight="1">
      <c r="B17" s="5" t="s">
        <v>26</v>
      </c>
      <c r="C17" s="58">
        <f>'[12]MR201405'!E114</f>
        <v>9122</v>
      </c>
      <c r="D17" s="58">
        <f>'[12]MR201405'!F114</f>
        <v>740</v>
      </c>
      <c r="E17" s="58">
        <f>'[12]MR201405'!G114</f>
        <v>7899</v>
      </c>
      <c r="F17" s="86">
        <f>'[12]MR201405'!H114</f>
        <v>483</v>
      </c>
    </row>
    <row r="18" spans="2:6" ht="18.75" customHeight="1">
      <c r="B18" s="5" t="s">
        <v>25</v>
      </c>
      <c r="C18" s="58">
        <f>'[12]MR201405'!E115</f>
        <v>43280</v>
      </c>
      <c r="D18" s="58">
        <f>'[12]MR201405'!F115</f>
        <v>9863</v>
      </c>
      <c r="E18" s="58">
        <f>'[12]MR201405'!G115</f>
        <v>33272</v>
      </c>
      <c r="F18" s="86">
        <f>'[12]MR201405'!H115</f>
        <v>145</v>
      </c>
    </row>
    <row r="19" spans="2:6" ht="18.75" customHeight="1">
      <c r="B19" s="5" t="s">
        <v>24</v>
      </c>
      <c r="C19" s="58">
        <f>'[12]MR201405'!E116</f>
        <v>0</v>
      </c>
      <c r="D19" s="58">
        <f>'[12]MR201405'!F116</f>
        <v>0</v>
      </c>
      <c r="E19" s="58">
        <f>'[12]MR201405'!G116</f>
        <v>0</v>
      </c>
      <c r="F19" s="86">
        <f>'[12]MR201405'!H116</f>
        <v>0</v>
      </c>
    </row>
    <row r="20" spans="2:6" ht="18.75" customHeight="1">
      <c r="B20" s="5" t="s">
        <v>89</v>
      </c>
      <c r="C20" s="58">
        <f>'[12]MR201405'!E117</f>
        <v>0</v>
      </c>
      <c r="D20" s="58">
        <f>'[12]MR201405'!F117</f>
        <v>0</v>
      </c>
      <c r="E20" s="58">
        <f>'[12]MR201405'!G117</f>
        <v>0</v>
      </c>
      <c r="F20" s="86">
        <f>'[12]MR201405'!H117</f>
        <v>0</v>
      </c>
    </row>
    <row r="21" spans="2:6" ht="18.75" customHeight="1">
      <c r="B21" s="5" t="s">
        <v>7</v>
      </c>
      <c r="C21" s="58">
        <f>'[12]MR201405'!E118</f>
        <v>0</v>
      </c>
      <c r="D21" s="58">
        <f>'[12]MR201405'!F118</f>
        <v>0</v>
      </c>
      <c r="E21" s="58">
        <f>'[12]MR201405'!G118</f>
        <v>0</v>
      </c>
      <c r="F21" s="86">
        <f>'[12]MR201405'!H118</f>
        <v>0</v>
      </c>
    </row>
    <row r="22" spans="2:6" ht="18.75" customHeight="1">
      <c r="B22" s="24" t="s">
        <v>90</v>
      </c>
      <c r="C22" s="82">
        <f>'[12]MR201405'!E119</f>
        <v>19161</v>
      </c>
      <c r="D22" s="82">
        <f>'[12]MR201405'!F119</f>
        <v>9127</v>
      </c>
      <c r="E22" s="82">
        <f>'[12]MR201405'!G119</f>
        <v>9497</v>
      </c>
      <c r="F22" s="85">
        <f>'[12]MR201405'!H119</f>
        <v>537</v>
      </c>
    </row>
    <row r="23" spans="2:6" ht="18.75" customHeight="1">
      <c r="B23" s="6" t="s">
        <v>30</v>
      </c>
      <c r="C23" s="58">
        <f>'[12]MR201405'!E120</f>
        <v>0</v>
      </c>
      <c r="D23" s="58">
        <f>'[12]MR201405'!F120</f>
        <v>0</v>
      </c>
      <c r="E23" s="58">
        <f>'[12]MR201405'!G120</f>
        <v>0</v>
      </c>
      <c r="F23" s="86">
        <f>'[12]MR201405'!H120</f>
        <v>0</v>
      </c>
    </row>
    <row r="24" spans="2:6" ht="18.75" customHeight="1">
      <c r="B24" s="5" t="s">
        <v>138</v>
      </c>
      <c r="C24" s="58">
        <f>'[12]MR201405'!E121</f>
        <v>17</v>
      </c>
      <c r="D24" s="58">
        <f>'[12]MR201405'!F121</f>
        <v>17</v>
      </c>
      <c r="E24" s="58">
        <f>'[12]MR201405'!G121</f>
        <v>0</v>
      </c>
      <c r="F24" s="86">
        <f>'[12]MR201405'!H121</f>
        <v>0</v>
      </c>
    </row>
    <row r="25" spans="2:6" ht="25.5" customHeight="1">
      <c r="B25" s="5" t="s">
        <v>139</v>
      </c>
      <c r="C25" s="58">
        <f>'[12]MR201405'!E122</f>
        <v>0</v>
      </c>
      <c r="D25" s="58">
        <f>'[12]MR201405'!F122</f>
        <v>0</v>
      </c>
      <c r="E25" s="58">
        <f>'[12]MR201405'!G122</f>
        <v>0</v>
      </c>
      <c r="F25" s="86">
        <f>'[12]MR201405'!H122</f>
        <v>0</v>
      </c>
    </row>
    <row r="26" spans="2:6" ht="18.75" customHeight="1">
      <c r="B26" s="5" t="s">
        <v>91</v>
      </c>
      <c r="C26" s="58">
        <f>'[12]MR201405'!E123</f>
        <v>19138</v>
      </c>
      <c r="D26" s="58">
        <f>'[12]MR201405'!F123</f>
        <v>9110</v>
      </c>
      <c r="E26" s="58">
        <f>'[12]MR201405'!G123</f>
        <v>9496</v>
      </c>
      <c r="F26" s="86">
        <f>'[12]MR201405'!H123</f>
        <v>532</v>
      </c>
    </row>
    <row r="27" spans="2:6" ht="18.75" customHeight="1">
      <c r="B27" s="5" t="s">
        <v>92</v>
      </c>
      <c r="C27" s="58">
        <f>'[12]MR201405'!E124</f>
        <v>0</v>
      </c>
      <c r="D27" s="58">
        <f>'[12]MR201405'!F124</f>
        <v>0</v>
      </c>
      <c r="E27" s="58">
        <f>'[12]MR201405'!G124</f>
        <v>0</v>
      </c>
      <c r="F27" s="86">
        <f>'[12]MR201405'!H124</f>
        <v>0</v>
      </c>
    </row>
    <row r="28" spans="2:6" ht="18.75" customHeight="1">
      <c r="B28" s="5" t="s">
        <v>54</v>
      </c>
      <c r="C28" s="58">
        <f>'[12]MR201405'!E125</f>
        <v>6</v>
      </c>
      <c r="D28" s="58">
        <f>'[12]MR201405'!F125</f>
        <v>0</v>
      </c>
      <c r="E28" s="58">
        <f>'[12]MR201405'!G125</f>
        <v>1</v>
      </c>
      <c r="F28" s="86">
        <f>'[12]MR201405'!H125</f>
        <v>5</v>
      </c>
    </row>
    <row r="29" spans="2:6" ht="18.75" customHeight="1">
      <c r="B29" s="24" t="s">
        <v>93</v>
      </c>
      <c r="C29" s="83">
        <f>'[12]MR201405'!E126</f>
        <v>0</v>
      </c>
      <c r="D29" s="83">
        <f>'[12]MR201405'!F126</f>
        <v>0</v>
      </c>
      <c r="E29" s="83"/>
      <c r="F29" s="85"/>
    </row>
    <row r="30" spans="2:6" ht="18.75" customHeight="1">
      <c r="B30" s="24" t="s">
        <v>94</v>
      </c>
      <c r="C30" s="82">
        <f>'[12]MR201405'!E127</f>
        <v>0</v>
      </c>
      <c r="D30" s="82">
        <f>'[12]MR201405'!F127</f>
        <v>0</v>
      </c>
      <c r="E30" s="82">
        <f>'[12]MR201405'!G127</f>
        <v>0</v>
      </c>
      <c r="F30" s="85">
        <f>'[12]MR201405'!H127</f>
        <v>0</v>
      </c>
    </row>
    <row r="31" spans="2:6" ht="18.75" customHeight="1">
      <c r="B31" s="6" t="s">
        <v>95</v>
      </c>
      <c r="C31" s="58">
        <f>'[12]MR201405'!E128</f>
        <v>0</v>
      </c>
      <c r="D31" s="58">
        <f>'[12]MR201405'!F128</f>
        <v>0</v>
      </c>
      <c r="E31" s="58">
        <f>'[12]MR201405'!G128</f>
        <v>0</v>
      </c>
      <c r="F31" s="86">
        <f>'[12]MR201405'!H128</f>
        <v>0</v>
      </c>
    </row>
    <row r="32" spans="2:6" ht="27" customHeight="1">
      <c r="B32" s="6" t="s">
        <v>137</v>
      </c>
      <c r="C32" s="58">
        <f>'[12]MR201405'!E129</f>
        <v>0</v>
      </c>
      <c r="D32" s="58">
        <f>'[12]MR201405'!F129</f>
        <v>0</v>
      </c>
      <c r="E32" s="58">
        <f>'[12]MR201405'!G129</f>
        <v>0</v>
      </c>
      <c r="F32" s="86">
        <f>'[12]MR201405'!H129</f>
        <v>0</v>
      </c>
    </row>
    <row r="33" spans="2:6" ht="18.75" customHeight="1">
      <c r="B33" s="5" t="s">
        <v>26</v>
      </c>
      <c r="C33" s="58">
        <f>'[12]MR201405'!E130</f>
        <v>0</v>
      </c>
      <c r="D33" s="58">
        <f>'[12]MR201405'!F130</f>
        <v>0</v>
      </c>
      <c r="E33" s="58">
        <f>'[12]MR201405'!G130</f>
        <v>0</v>
      </c>
      <c r="F33" s="86">
        <f>'[12]MR201405'!H130</f>
        <v>0</v>
      </c>
    </row>
    <row r="34" spans="2:6" ht="18.75" customHeight="1">
      <c r="B34" s="24" t="s">
        <v>141</v>
      </c>
      <c r="C34" s="82">
        <f>'[12]MR201405'!E131</f>
        <v>12313</v>
      </c>
      <c r="D34" s="82">
        <f>'[12]MR201405'!F131</f>
        <v>5821</v>
      </c>
      <c r="E34" s="82">
        <f>'[12]MR201405'!G131</f>
        <v>4777</v>
      </c>
      <c r="F34" s="85">
        <f>'[12]MR201405'!H131</f>
        <v>1715</v>
      </c>
    </row>
    <row r="35" spans="2:6" ht="18.75" customHeight="1">
      <c r="B35" s="24" t="s">
        <v>142</v>
      </c>
      <c r="C35" s="83">
        <f>'[12]MR201405'!E132</f>
        <v>1680</v>
      </c>
      <c r="D35" s="83">
        <f>'[12]MR201405'!F132</f>
        <v>1256</v>
      </c>
      <c r="E35" s="83">
        <f>'[12]MR201405'!G132</f>
        <v>317</v>
      </c>
      <c r="F35" s="85">
        <f>'[12]MR201405'!H132</f>
        <v>107</v>
      </c>
    </row>
    <row r="36" spans="2:6" ht="24.75" customHeight="1">
      <c r="B36" s="24" t="s">
        <v>96</v>
      </c>
      <c r="C36" s="83">
        <f>'[12]MR201405'!E133</f>
        <v>7415</v>
      </c>
      <c r="D36" s="83">
        <f>'[12]MR201405'!F133</f>
        <v>7415</v>
      </c>
      <c r="E36" s="59"/>
      <c r="F36" s="86"/>
    </row>
    <row r="37" spans="2:6" ht="18.75" customHeight="1">
      <c r="B37" s="5" t="s">
        <v>26</v>
      </c>
      <c r="C37" s="59">
        <f>'[12]MR201405'!E134</f>
        <v>7415</v>
      </c>
      <c r="D37" s="59">
        <f>'[12]MR201405'!F134</f>
        <v>7415</v>
      </c>
      <c r="E37" s="59"/>
      <c r="F37" s="86"/>
    </row>
    <row r="38" spans="2:6" ht="18.75" customHeight="1">
      <c r="B38" s="5" t="s">
        <v>97</v>
      </c>
      <c r="C38" s="59">
        <f>'[12]MR201405'!E135</f>
        <v>0</v>
      </c>
      <c r="D38" s="59">
        <f>'[12]MR201405'!F135</f>
        <v>0</v>
      </c>
      <c r="E38" s="59"/>
      <c r="F38" s="86"/>
    </row>
    <row r="39" spans="2:6" ht="18.75" customHeight="1">
      <c r="B39" s="5" t="s">
        <v>24</v>
      </c>
      <c r="C39" s="59">
        <f>'[12]MR201405'!E136</f>
        <v>0</v>
      </c>
      <c r="D39" s="59">
        <f>'[12]MR201405'!F136</f>
        <v>0</v>
      </c>
      <c r="E39" s="59"/>
      <c r="F39" s="86"/>
    </row>
    <row r="40" spans="2:6" ht="18.75" customHeight="1">
      <c r="B40" s="5" t="s">
        <v>41</v>
      </c>
      <c r="C40" s="59">
        <f>'[12]MR201405'!E137</f>
        <v>0</v>
      </c>
      <c r="D40" s="59">
        <f>'[12]MR201405'!F137</f>
        <v>0</v>
      </c>
      <c r="E40" s="59"/>
      <c r="F40" s="86"/>
    </row>
    <row r="41" spans="2:6" ht="18.75" customHeight="1">
      <c r="B41" s="5" t="s">
        <v>98</v>
      </c>
      <c r="C41" s="59">
        <f>'[12]MR201405'!E138</f>
        <v>0</v>
      </c>
      <c r="D41" s="59">
        <f>'[12]MR201405'!F138</f>
        <v>0</v>
      </c>
      <c r="E41" s="59"/>
      <c r="F41" s="86"/>
    </row>
    <row r="42" spans="2:6" ht="18.75" customHeight="1">
      <c r="B42" s="24" t="s">
        <v>99</v>
      </c>
      <c r="C42" s="83">
        <f>'[12]MR201405'!E139</f>
        <v>6229</v>
      </c>
      <c r="D42" s="83">
        <f>'[12]MR201405'!F139</f>
        <v>6229</v>
      </c>
      <c r="E42" s="59"/>
      <c r="F42" s="86"/>
    </row>
    <row r="43" spans="2:6" ht="18.75" customHeight="1">
      <c r="B43" s="5" t="s">
        <v>100</v>
      </c>
      <c r="C43" s="59">
        <f>'[12]MR201405'!E140</f>
        <v>0</v>
      </c>
      <c r="D43" s="59">
        <f>'[12]MR201405'!F140</f>
        <v>0</v>
      </c>
      <c r="E43" s="59"/>
      <c r="F43" s="86"/>
    </row>
    <row r="44" spans="2:6" ht="18.75" customHeight="1">
      <c r="B44" s="5" t="s">
        <v>101</v>
      </c>
      <c r="C44" s="59">
        <f>'[12]MR201405'!E141</f>
        <v>344</v>
      </c>
      <c r="D44" s="59">
        <f>'[12]MR201405'!F141</f>
        <v>344</v>
      </c>
      <c r="E44" s="59"/>
      <c r="F44" s="86"/>
    </row>
    <row r="45" spans="2:6" ht="18.75" customHeight="1">
      <c r="B45" s="5" t="s">
        <v>102</v>
      </c>
      <c r="C45" s="59">
        <f>'[12]MR201405'!E142</f>
        <v>5885</v>
      </c>
      <c r="D45" s="59">
        <f>'[12]MR201405'!F142</f>
        <v>5885</v>
      </c>
      <c r="E45" s="59"/>
      <c r="F45" s="86"/>
    </row>
    <row r="46" spans="2:6" ht="18.75" customHeight="1">
      <c r="B46" s="5" t="s">
        <v>103</v>
      </c>
      <c r="C46" s="59">
        <f>'[12]MR201405'!E143</f>
        <v>0</v>
      </c>
      <c r="D46" s="59">
        <f>'[12]MR201405'!F143</f>
        <v>0</v>
      </c>
      <c r="E46" s="59"/>
      <c r="F46" s="86"/>
    </row>
    <row r="47" spans="2:6" ht="18.75" customHeight="1">
      <c r="B47" s="5" t="s">
        <v>104</v>
      </c>
      <c r="C47" s="59">
        <f>'[12]MR201405'!E144</f>
        <v>0</v>
      </c>
      <c r="D47" s="59">
        <f>'[12]MR201405'!F144</f>
        <v>0</v>
      </c>
      <c r="E47" s="59"/>
      <c r="F47" s="86"/>
    </row>
    <row r="48" spans="2:6" ht="18.75" customHeight="1">
      <c r="B48" s="5" t="s">
        <v>105</v>
      </c>
      <c r="C48" s="59">
        <f>'[12]MR201405'!E145</f>
        <v>0</v>
      </c>
      <c r="D48" s="59">
        <f>'[12]MR201405'!F145</f>
        <v>0</v>
      </c>
      <c r="E48" s="59"/>
      <c r="F48" s="86"/>
    </row>
    <row r="49" spans="2:6" ht="26.25" customHeight="1">
      <c r="B49" s="24" t="s">
        <v>106</v>
      </c>
      <c r="C49" s="83">
        <f>'[12]MR201405'!E146</f>
        <v>0</v>
      </c>
      <c r="D49" s="83">
        <f>'[12]MR201405'!F146</f>
        <v>0</v>
      </c>
      <c r="E49" s="59"/>
      <c r="F49" s="86"/>
    </row>
    <row r="50" spans="2:6" ht="18.75" customHeight="1">
      <c r="B50" s="24" t="s">
        <v>107</v>
      </c>
      <c r="C50" s="83">
        <f>'[12]MR201405'!E147</f>
        <v>0</v>
      </c>
      <c r="D50" s="83">
        <f>'[12]MR201405'!F147</f>
        <v>0</v>
      </c>
      <c r="E50" s="59"/>
      <c r="F50" s="86"/>
    </row>
    <row r="51" spans="2:6" ht="18.75" customHeight="1">
      <c r="B51" s="24" t="s">
        <v>108</v>
      </c>
      <c r="C51" s="83">
        <f>'[12]MR201405'!E148</f>
        <v>836</v>
      </c>
      <c r="D51" s="83">
        <f>'[12]MR201405'!F148</f>
        <v>836</v>
      </c>
      <c r="E51" s="59"/>
      <c r="F51" s="86"/>
    </row>
    <row r="52" spans="2:6" ht="24.75" customHeight="1">
      <c r="B52" s="24" t="s">
        <v>109</v>
      </c>
      <c r="C52" s="83">
        <f>'[12]MR201405'!E149</f>
        <v>15</v>
      </c>
      <c r="D52" s="83">
        <f>'[12]MR201405'!F149</f>
        <v>15</v>
      </c>
      <c r="E52" s="59"/>
      <c r="F52" s="86"/>
    </row>
    <row r="53" spans="2:6" ht="18.75" customHeight="1">
      <c r="B53" s="24" t="s">
        <v>110</v>
      </c>
      <c r="C53" s="83">
        <f>'[12]MR201405'!E150</f>
        <v>1719</v>
      </c>
      <c r="D53" s="83">
        <f>'[12]MR201405'!F150</f>
        <v>1719</v>
      </c>
      <c r="E53" s="59"/>
      <c r="F53" s="86"/>
    </row>
    <row r="54" spans="2:6" ht="18.75" customHeight="1" thickBot="1">
      <c r="B54" s="87" t="s">
        <v>111</v>
      </c>
      <c r="C54" s="88">
        <f>'[12]MR201405'!E151</f>
        <v>97</v>
      </c>
      <c r="D54" s="88">
        <f>'[12]MR201405'!F151</f>
        <v>97</v>
      </c>
      <c r="E54" s="89"/>
      <c r="F54" s="90"/>
    </row>
  </sheetData>
  <sheetProtection/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5.75" customHeight="1" thickBot="1">
      <c r="C3" s="18">
        <v>1</v>
      </c>
      <c r="D3" s="33">
        <v>2</v>
      </c>
      <c r="E3" s="27">
        <v>3</v>
      </c>
      <c r="F3" s="27">
        <v>4</v>
      </c>
      <c r="G3" s="27">
        <v>5</v>
      </c>
    </row>
    <row r="4" spans="3:7" ht="18.75" customHeight="1">
      <c r="C4" s="69" t="s">
        <v>30</v>
      </c>
      <c r="D4" s="70">
        <f>'[9]MR201405'!E42</f>
        <v>0</v>
      </c>
      <c r="E4" s="70">
        <f>'[9]MR201405'!F42</f>
        <v>0</v>
      </c>
      <c r="F4" s="70">
        <f>'[9]MR201405'!G42</f>
        <v>0</v>
      </c>
      <c r="G4" s="70">
        <f>'[9]MR201405'!H42</f>
        <v>0</v>
      </c>
    </row>
    <row r="5" spans="3:7" ht="18.75" customHeight="1">
      <c r="C5" s="73" t="s">
        <v>31</v>
      </c>
      <c r="D5" s="55">
        <f>'[9]MR201405'!E43</f>
        <v>109695</v>
      </c>
      <c r="E5" s="55">
        <f>'[9]MR201405'!F43</f>
        <v>10026</v>
      </c>
      <c r="F5" s="55">
        <f>'[9]MR201405'!G43</f>
        <v>72279</v>
      </c>
      <c r="G5" s="55">
        <f>'[9]MR201405'!H43</f>
        <v>27390</v>
      </c>
    </row>
    <row r="6" spans="2:7" ht="18.75" customHeight="1">
      <c r="B6" s="7"/>
      <c r="C6" s="5" t="s">
        <v>2</v>
      </c>
      <c r="D6" s="52">
        <f>'[9]MR201405'!E44</f>
        <v>109695</v>
      </c>
      <c r="E6" s="52">
        <f>'[9]MR201405'!F44</f>
        <v>10026</v>
      </c>
      <c r="F6" s="52">
        <f>'[9]MR201405'!G44</f>
        <v>72279</v>
      </c>
      <c r="G6" s="52">
        <f>'[9]MR201405'!H44</f>
        <v>27390</v>
      </c>
    </row>
    <row r="7" spans="3:7" ht="18.75" customHeight="1">
      <c r="C7" s="5" t="s">
        <v>32</v>
      </c>
      <c r="D7" s="53">
        <f>'[9]MR201405'!E45</f>
        <v>0</v>
      </c>
      <c r="E7" s="53">
        <f>'[9]MR201405'!F45</f>
        <v>0</v>
      </c>
      <c r="F7" s="53">
        <f>'[9]MR201405'!G45</f>
        <v>0</v>
      </c>
      <c r="G7" s="53">
        <f>'[9]MR201405'!H45</f>
        <v>0</v>
      </c>
    </row>
    <row r="8" spans="3:7" ht="18.75" customHeight="1">
      <c r="C8" s="5" t="s">
        <v>33</v>
      </c>
      <c r="D8" s="53">
        <f>'[9]MR201405'!E46</f>
        <v>0</v>
      </c>
      <c r="E8" s="53">
        <f>'[9]MR201405'!F46</f>
        <v>0</v>
      </c>
      <c r="F8" s="53">
        <f>'[9]MR201405'!G46</f>
        <v>0</v>
      </c>
      <c r="G8" s="53">
        <f>'[9]MR201405'!H46</f>
        <v>0</v>
      </c>
    </row>
    <row r="9" spans="3:7" ht="18.75" customHeight="1">
      <c r="C9" s="5" t="s">
        <v>34</v>
      </c>
      <c r="D9" s="52">
        <f>'[9]MR201405'!E47</f>
        <v>0</v>
      </c>
      <c r="E9" s="52">
        <f>'[9]MR201405'!F47</f>
        <v>0</v>
      </c>
      <c r="F9" s="52">
        <f>'[9]MR201405'!G47</f>
        <v>0</v>
      </c>
      <c r="G9" s="52">
        <f>'[9]MR201405'!H47</f>
        <v>0</v>
      </c>
    </row>
    <row r="10" spans="3:7" ht="26.25" customHeight="1">
      <c r="C10" s="5" t="s">
        <v>35</v>
      </c>
      <c r="D10" s="52">
        <f>'[9]MR201405'!E48</f>
        <v>0</v>
      </c>
      <c r="E10" s="52">
        <f>'[9]MR201405'!F48</f>
        <v>0</v>
      </c>
      <c r="F10" s="52">
        <f>'[9]MR201405'!G48</f>
        <v>0</v>
      </c>
      <c r="G10" s="52">
        <f>'[9]MR201405'!H48</f>
        <v>0</v>
      </c>
    </row>
    <row r="11" spans="3:7" ht="18.75" customHeight="1">
      <c r="C11" s="5" t="s">
        <v>36</v>
      </c>
      <c r="D11" s="52">
        <f>'[9]MR201405'!E49</f>
        <v>0</v>
      </c>
      <c r="E11" s="52">
        <f>'[9]MR201405'!F49</f>
        <v>0</v>
      </c>
      <c r="F11" s="52">
        <f>'[9]MR201405'!G49</f>
        <v>0</v>
      </c>
      <c r="G11" s="52">
        <f>'[9]MR201405'!H49</f>
        <v>0</v>
      </c>
    </row>
    <row r="12" spans="3:7" ht="24.75" customHeight="1">
      <c r="C12" s="73" t="s">
        <v>37</v>
      </c>
      <c r="D12" s="55">
        <f>'[9]MR201405'!E50</f>
        <v>0</v>
      </c>
      <c r="E12" s="55">
        <f>'[9]MR201405'!F50</f>
        <v>0</v>
      </c>
      <c r="F12" s="55">
        <f>'[9]MR201405'!G50</f>
        <v>0</v>
      </c>
      <c r="G12" s="55">
        <f>'[9]MR201405'!H50</f>
        <v>0</v>
      </c>
    </row>
    <row r="13" spans="3:7" ht="18.75" customHeight="1">
      <c r="C13" s="5" t="s">
        <v>33</v>
      </c>
      <c r="D13" s="52">
        <f>'[9]MR201405'!E51</f>
        <v>0</v>
      </c>
      <c r="E13" s="52">
        <f>'[9]MR201405'!F51</f>
        <v>0</v>
      </c>
      <c r="F13" s="52">
        <f>'[9]MR201405'!G51</f>
        <v>0</v>
      </c>
      <c r="G13" s="52">
        <f>'[9]MR201405'!H51</f>
        <v>0</v>
      </c>
    </row>
    <row r="14" spans="3:7" ht="18.75" customHeight="1">
      <c r="C14" s="5" t="s">
        <v>34</v>
      </c>
      <c r="D14" s="52">
        <f>'[9]MR201405'!E52</f>
        <v>0</v>
      </c>
      <c r="E14" s="52">
        <f>'[9]MR201405'!F52</f>
        <v>0</v>
      </c>
      <c r="F14" s="52">
        <f>'[9]MR201405'!G52</f>
        <v>0</v>
      </c>
      <c r="G14" s="52">
        <f>'[9]MR201405'!H52</f>
        <v>0</v>
      </c>
    </row>
    <row r="15" spans="3:7" ht="18.75" customHeight="1">
      <c r="C15" s="5" t="s">
        <v>38</v>
      </c>
      <c r="D15" s="52">
        <f>'[9]MR201405'!E53</f>
        <v>0</v>
      </c>
      <c r="E15" s="52">
        <f>'[9]MR201405'!F53</f>
        <v>0</v>
      </c>
      <c r="F15" s="52">
        <f>'[9]MR201405'!G53</f>
        <v>0</v>
      </c>
      <c r="G15" s="52">
        <f>'[9]MR201405'!H53</f>
        <v>0</v>
      </c>
    </row>
    <row r="16" spans="3:7" ht="18.75" customHeight="1">
      <c r="C16" s="5" t="s">
        <v>39</v>
      </c>
      <c r="D16" s="52">
        <f>'[9]MR201405'!E54</f>
        <v>0</v>
      </c>
      <c r="E16" s="52">
        <f>'[9]MR201405'!F54</f>
        <v>0</v>
      </c>
      <c r="F16" s="52">
        <f>'[9]MR201405'!G54</f>
        <v>0</v>
      </c>
      <c r="G16" s="52">
        <f>'[9]MR201405'!H54</f>
        <v>0</v>
      </c>
    </row>
    <row r="17" spans="3:7" ht="27" customHeight="1">
      <c r="C17" s="5" t="s">
        <v>40</v>
      </c>
      <c r="D17" s="52">
        <f>'[9]MR201405'!E55</f>
        <v>0</v>
      </c>
      <c r="E17" s="52">
        <f>'[9]MR201405'!F55</f>
        <v>0</v>
      </c>
      <c r="F17" s="52">
        <f>'[9]MR201405'!G55</f>
        <v>0</v>
      </c>
      <c r="G17" s="52">
        <f>'[9]MR201405'!H55</f>
        <v>0</v>
      </c>
    </row>
    <row r="18" spans="3:7" ht="18.75" customHeight="1">
      <c r="C18" s="73" t="s">
        <v>41</v>
      </c>
      <c r="D18" s="55">
        <f>'[9]MR201405'!E56</f>
        <v>74852529</v>
      </c>
      <c r="E18" s="55">
        <f>'[9]MR201405'!F56</f>
        <v>37540984</v>
      </c>
      <c r="F18" s="55">
        <f>'[9]MR201405'!G56</f>
        <v>32358364</v>
      </c>
      <c r="G18" s="55">
        <f>'[9]MR201405'!H56</f>
        <v>4953181</v>
      </c>
    </row>
    <row r="19" spans="3:7" ht="18.75" customHeight="1">
      <c r="C19" s="5" t="s">
        <v>33</v>
      </c>
      <c r="D19" s="52">
        <f>'[9]MR201405'!E57</f>
        <v>8097742</v>
      </c>
      <c r="E19" s="52">
        <f>'[9]MR201405'!F57</f>
        <v>740952</v>
      </c>
      <c r="F19" s="52">
        <f>'[9]MR201405'!G57</f>
        <v>7129231</v>
      </c>
      <c r="G19" s="52">
        <f>'[9]MR201405'!H57</f>
        <v>227559</v>
      </c>
    </row>
    <row r="20" spans="3:7" ht="18.75" customHeight="1">
      <c r="C20" s="5" t="s">
        <v>34</v>
      </c>
      <c r="D20" s="52">
        <f>'[9]MR201405'!E58</f>
        <v>64161751</v>
      </c>
      <c r="E20" s="52">
        <f>'[9]MR201405'!F58</f>
        <v>36613392</v>
      </c>
      <c r="F20" s="52">
        <f>'[9]MR201405'!G58</f>
        <v>22832231</v>
      </c>
      <c r="G20" s="52">
        <f>'[9]MR201405'!H58</f>
        <v>4716128</v>
      </c>
    </row>
    <row r="21" spans="3:7" ht="18.75" customHeight="1">
      <c r="C21" s="5" t="s">
        <v>38</v>
      </c>
      <c r="D21" s="52">
        <f>'[9]MR201405'!E59</f>
        <v>499760</v>
      </c>
      <c r="E21" s="52">
        <f>'[9]MR201405'!F59</f>
        <v>41053</v>
      </c>
      <c r="F21" s="52">
        <f>'[9]MR201405'!G59</f>
        <v>458707</v>
      </c>
      <c r="G21" s="52">
        <f>'[9]MR201405'!H59</f>
        <v>0</v>
      </c>
    </row>
    <row r="22" spans="3:7" ht="18.75" customHeight="1">
      <c r="C22" s="5" t="s">
        <v>39</v>
      </c>
      <c r="D22" s="52">
        <f>'[9]MR201405'!E60</f>
        <v>1680659</v>
      </c>
      <c r="E22" s="52">
        <f>'[9]MR201405'!F60</f>
        <v>40231</v>
      </c>
      <c r="F22" s="52">
        <f>'[9]MR201405'!G60</f>
        <v>1633090</v>
      </c>
      <c r="G22" s="52">
        <f>'[9]MR201405'!H60</f>
        <v>7338</v>
      </c>
    </row>
    <row r="23" spans="3:7" ht="18.75" customHeight="1">
      <c r="C23" s="10" t="s">
        <v>75</v>
      </c>
      <c r="D23" s="52">
        <f>'[9]MR201405'!E61</f>
        <v>412617</v>
      </c>
      <c r="E23" s="52">
        <f>'[9]MR201405'!F61</f>
        <v>105356</v>
      </c>
      <c r="F23" s="52">
        <f>'[9]MR201405'!G61</f>
        <v>305105</v>
      </c>
      <c r="G23" s="52">
        <f>'[9]MR201405'!H61</f>
        <v>2156</v>
      </c>
    </row>
    <row r="24" spans="3:7" ht="18.75" customHeight="1">
      <c r="C24" s="73" t="s">
        <v>42</v>
      </c>
      <c r="D24" s="55">
        <f>'[9]MR201405'!E62</f>
        <v>0</v>
      </c>
      <c r="E24" s="55">
        <f>'[9]MR201405'!F62</f>
        <v>0</v>
      </c>
      <c r="F24" s="55">
        <f>'[9]MR201405'!G62</f>
        <v>0</v>
      </c>
      <c r="G24" s="55">
        <f>'[9]MR201405'!H62</f>
        <v>0</v>
      </c>
    </row>
    <row r="25" spans="3:7" ht="18.75" customHeight="1">
      <c r="C25" s="73" t="s">
        <v>43</v>
      </c>
      <c r="D25" s="55">
        <f>'[9]MR201405'!E63</f>
        <v>25296</v>
      </c>
      <c r="E25" s="55">
        <f>'[9]MR201405'!F63</f>
        <v>0</v>
      </c>
      <c r="F25" s="55">
        <f>'[9]MR201405'!G63</f>
        <v>21503</v>
      </c>
      <c r="G25" s="55">
        <f>'[9]MR201405'!H63</f>
        <v>3793</v>
      </c>
    </row>
    <row r="26" spans="3:7" ht="18.75" customHeight="1">
      <c r="C26" s="5" t="s">
        <v>21</v>
      </c>
      <c r="D26" s="52">
        <f>'[9]MR201405'!E64</f>
        <v>3512</v>
      </c>
      <c r="E26" s="52">
        <f>'[9]MR201405'!F64</f>
        <v>0</v>
      </c>
      <c r="F26" s="52">
        <f>'[9]MR201405'!G64</f>
        <v>939</v>
      </c>
      <c r="G26" s="52">
        <f>'[9]MR201405'!H64</f>
        <v>2573</v>
      </c>
    </row>
    <row r="27" spans="3:7" ht="18.75" customHeight="1">
      <c r="C27" s="5" t="s">
        <v>20</v>
      </c>
      <c r="D27" s="52">
        <f>'[9]MR201405'!E65</f>
        <v>300</v>
      </c>
      <c r="E27" s="52">
        <f>'[9]MR201405'!F65</f>
        <v>0</v>
      </c>
      <c r="F27" s="52">
        <f>'[9]MR201405'!G65</f>
        <v>300</v>
      </c>
      <c r="G27" s="52">
        <f>'[9]MR201405'!H65</f>
        <v>0</v>
      </c>
    </row>
    <row r="28" spans="3:7" ht="18.75" customHeight="1">
      <c r="C28" s="5" t="s">
        <v>19</v>
      </c>
      <c r="D28" s="52">
        <f>'[9]MR201405'!E66</f>
        <v>0</v>
      </c>
      <c r="E28" s="52">
        <f>'[9]MR201405'!F66</f>
        <v>0</v>
      </c>
      <c r="F28" s="52">
        <f>'[9]MR201405'!G66</f>
        <v>0</v>
      </c>
      <c r="G28" s="52">
        <f>'[9]MR201405'!H66</f>
        <v>0</v>
      </c>
    </row>
    <row r="29" spans="3:7" ht="18.75" customHeight="1">
      <c r="C29" s="5" t="s">
        <v>18</v>
      </c>
      <c r="D29" s="52">
        <f>'[9]MR201405'!E67</f>
        <v>0</v>
      </c>
      <c r="E29" s="52">
        <f>'[9]MR201405'!F67</f>
        <v>0</v>
      </c>
      <c r="F29" s="52">
        <f>'[9]MR201405'!G67</f>
        <v>0</v>
      </c>
      <c r="G29" s="52">
        <f>'[9]MR201405'!H67</f>
        <v>0</v>
      </c>
    </row>
    <row r="30" spans="3:7" ht="18.75" customHeight="1">
      <c r="C30" s="5" t="s">
        <v>28</v>
      </c>
      <c r="D30" s="52">
        <f>'[9]MR201405'!E68</f>
        <v>21484</v>
      </c>
      <c r="E30" s="52">
        <f>'[9]MR201405'!F68</f>
        <v>0</v>
      </c>
      <c r="F30" s="52">
        <f>'[9]MR201405'!G68</f>
        <v>20264</v>
      </c>
      <c r="G30" s="52">
        <f>'[9]MR201405'!H68</f>
        <v>1220</v>
      </c>
    </row>
    <row r="31" spans="1:7" s="4" customFormat="1" ht="27" customHeight="1">
      <c r="A31" s="1"/>
      <c r="B31" s="1"/>
      <c r="C31" s="73" t="s">
        <v>17</v>
      </c>
      <c r="D31" s="55">
        <f>'[9]MR201405'!E69</f>
        <v>0</v>
      </c>
      <c r="E31" s="55">
        <f>'[9]MR201405'!F69</f>
        <v>0</v>
      </c>
      <c r="F31" s="55">
        <f>'[9]MR201405'!G69</f>
        <v>0</v>
      </c>
      <c r="G31" s="55">
        <f>'[9]MR201405'!H69</f>
        <v>0</v>
      </c>
    </row>
    <row r="32" spans="3:7" ht="18.75" customHeight="1">
      <c r="C32" s="73" t="s">
        <v>44</v>
      </c>
      <c r="D32" s="55">
        <f>'[9]MR201405'!E70</f>
        <v>95238</v>
      </c>
      <c r="E32" s="55">
        <f>'[9]MR201405'!F70</f>
        <v>58615</v>
      </c>
      <c r="F32" s="55">
        <f>'[9]MR201405'!G70</f>
        <v>18423</v>
      </c>
      <c r="G32" s="55">
        <f>'[9]MR201405'!H70</f>
        <v>18200</v>
      </c>
    </row>
    <row r="33" spans="3:7" ht="18.75" customHeight="1">
      <c r="C33" s="5" t="s">
        <v>45</v>
      </c>
      <c r="D33" s="52">
        <f>'[9]MR201405'!E71</f>
        <v>0</v>
      </c>
      <c r="E33" s="52">
        <f>'[9]MR201405'!F71</f>
        <v>0</v>
      </c>
      <c r="F33" s="52">
        <f>'[9]MR201405'!G71</f>
        <v>0</v>
      </c>
      <c r="G33" s="52">
        <f>'[9]MR201405'!H71</f>
        <v>0</v>
      </c>
    </row>
    <row r="34" spans="3:7" ht="18.75" customHeight="1">
      <c r="C34" s="5" t="s">
        <v>46</v>
      </c>
      <c r="D34" s="52">
        <f>'[9]MR201405'!E72</f>
        <v>26131</v>
      </c>
      <c r="E34" s="52">
        <f>'[9]MR201405'!F72</f>
        <v>12911</v>
      </c>
      <c r="F34" s="52">
        <f>'[9]MR201405'!G72</f>
        <v>8466</v>
      </c>
      <c r="G34" s="52">
        <f>'[9]MR201405'!H72</f>
        <v>4754</v>
      </c>
    </row>
    <row r="35" spans="3:7" ht="25.5" customHeight="1">
      <c r="C35" s="5" t="s">
        <v>47</v>
      </c>
      <c r="D35" s="52">
        <f>'[9]MR201405'!E73</f>
        <v>27457</v>
      </c>
      <c r="E35" s="52">
        <f>'[9]MR201405'!F73</f>
        <v>27457</v>
      </c>
      <c r="F35" s="52">
        <f>'[9]MR201405'!G73</f>
        <v>0</v>
      </c>
      <c r="G35" s="52">
        <f>'[9]MR201405'!H73</f>
        <v>0</v>
      </c>
    </row>
    <row r="36" spans="3:7" ht="18.75" customHeight="1">
      <c r="C36" s="5" t="s">
        <v>48</v>
      </c>
      <c r="D36" s="52">
        <f>'[9]MR201405'!E74</f>
        <v>26994</v>
      </c>
      <c r="E36" s="52">
        <f>'[9]MR201405'!F74</f>
        <v>4188</v>
      </c>
      <c r="F36" s="52">
        <f>'[9]MR201405'!G74</f>
        <v>9360</v>
      </c>
      <c r="G36" s="52">
        <f>'[9]MR201405'!H74</f>
        <v>13446</v>
      </c>
    </row>
    <row r="37" spans="3:7" ht="18.75" customHeight="1">
      <c r="C37" s="5" t="s">
        <v>49</v>
      </c>
      <c r="D37" s="52">
        <f>'[9]MR201405'!E75</f>
        <v>0</v>
      </c>
      <c r="E37" s="52">
        <f>'[9]MR201405'!F75</f>
        <v>0</v>
      </c>
      <c r="F37" s="52">
        <f>'[9]MR201405'!G75</f>
        <v>0</v>
      </c>
      <c r="G37" s="52">
        <f>'[9]MR201405'!H75</f>
        <v>0</v>
      </c>
    </row>
    <row r="38" spans="3:7" ht="18.75" customHeight="1">
      <c r="C38" s="5" t="s">
        <v>50</v>
      </c>
      <c r="D38" s="52">
        <f>'[9]MR201405'!E76</f>
        <v>14656</v>
      </c>
      <c r="E38" s="52">
        <f>'[9]MR201405'!F76</f>
        <v>14059</v>
      </c>
      <c r="F38" s="52">
        <f>'[9]MR201405'!G76</f>
        <v>597</v>
      </c>
      <c r="G38" s="52">
        <f>'[9]MR201405'!H76</f>
        <v>0</v>
      </c>
    </row>
    <row r="39" spans="3:7" ht="18.75" customHeight="1">
      <c r="C39" s="73" t="s">
        <v>51</v>
      </c>
      <c r="D39" s="55">
        <f>'[9]MR201405'!E77</f>
        <v>44050</v>
      </c>
      <c r="E39" s="55">
        <f>'[9]MR201405'!F77</f>
        <v>44049</v>
      </c>
      <c r="F39" s="55">
        <f>'[9]MR201405'!G77</f>
        <v>1</v>
      </c>
      <c r="G39" s="55">
        <f>'[9]MR201405'!H77</f>
        <v>0</v>
      </c>
    </row>
    <row r="40" spans="3:7" ht="18.75" customHeight="1">
      <c r="C40" s="5" t="s">
        <v>52</v>
      </c>
      <c r="D40" s="52">
        <f>'[9]MR201405'!E78</f>
        <v>8285</v>
      </c>
      <c r="E40" s="52">
        <f>'[9]MR201405'!F78</f>
        <v>8284</v>
      </c>
      <c r="F40" s="52">
        <f>'[9]MR201405'!G78</f>
        <v>1</v>
      </c>
      <c r="G40" s="52">
        <f>'[9]MR201405'!H78</f>
        <v>0</v>
      </c>
    </row>
    <row r="41" spans="3:7" ht="18.75" customHeight="1">
      <c r="C41" s="5" t="s">
        <v>53</v>
      </c>
      <c r="D41" s="52">
        <f>'[9]MR201405'!E79</f>
        <v>35765</v>
      </c>
      <c r="E41" s="52">
        <f>'[9]MR201405'!F79</f>
        <v>35765</v>
      </c>
      <c r="F41" s="52">
        <f>'[9]MR201405'!G79</f>
        <v>0</v>
      </c>
      <c r="G41" s="52">
        <f>'[9]MR201405'!H79</f>
        <v>0</v>
      </c>
    </row>
    <row r="42" spans="3:7" ht="18.75" customHeight="1">
      <c r="C42" s="73" t="s">
        <v>54</v>
      </c>
      <c r="D42" s="55">
        <f>'[9]MR201405'!E80</f>
        <v>485694</v>
      </c>
      <c r="E42" s="55">
        <f>'[9]MR201405'!F80</f>
        <v>332866</v>
      </c>
      <c r="F42" s="55">
        <f>'[9]MR201405'!G80</f>
        <v>135651</v>
      </c>
      <c r="G42" s="55">
        <f>'[9]MR201405'!H80</f>
        <v>17177</v>
      </c>
    </row>
    <row r="43" spans="3:7" ht="18.75" customHeight="1">
      <c r="C43" s="73" t="s">
        <v>55</v>
      </c>
      <c r="D43" s="55">
        <f>'[9]MR201405'!E81</f>
        <v>0</v>
      </c>
      <c r="E43" s="55">
        <f>'[9]MR201405'!F81</f>
        <v>0</v>
      </c>
      <c r="F43" s="55">
        <f>'[9]MR201405'!G81</f>
        <v>0</v>
      </c>
      <c r="G43" s="55">
        <f>'[9]MR201405'!H81</f>
        <v>0</v>
      </c>
    </row>
    <row r="44" spans="3:7" ht="24.75" customHeight="1">
      <c r="C44" s="73" t="s">
        <v>56</v>
      </c>
      <c r="D44" s="55">
        <f>'[9]MR201405'!E82</f>
        <v>0</v>
      </c>
      <c r="E44" s="55">
        <f>'[9]MR201405'!F82</f>
        <v>0</v>
      </c>
      <c r="F44" s="55">
        <f>'[9]MR201405'!G82</f>
        <v>0</v>
      </c>
      <c r="G44" s="55">
        <f>'[9]MR201405'!H82</f>
        <v>0</v>
      </c>
    </row>
    <row r="45" spans="3:7" ht="21" customHeight="1" thickBot="1">
      <c r="C45" s="67" t="s">
        <v>57</v>
      </c>
      <c r="D45" s="56">
        <f>'[9]MR201405'!E83</f>
        <v>75612502</v>
      </c>
      <c r="E45" s="56">
        <f>'[9]MR201405'!F83</f>
        <v>37986540</v>
      </c>
      <c r="F45" s="56">
        <f>'[9]MR201405'!G83</f>
        <v>32606221</v>
      </c>
      <c r="G45" s="56">
        <f>'[9]MR201405'!H83</f>
        <v>5019741</v>
      </c>
    </row>
  </sheetData>
  <sheetProtection/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3" t="s">
        <v>112</v>
      </c>
      <c r="D4" s="64">
        <f>'[12]MR201405'!E152</f>
        <v>38223</v>
      </c>
    </row>
    <row r="5" spans="2:4" ht="18.75" customHeight="1">
      <c r="B5" s="7"/>
      <c r="C5" s="6" t="s">
        <v>113</v>
      </c>
      <c r="D5" s="61">
        <f>'[12]MR201405'!E153</f>
        <v>15550</v>
      </c>
    </row>
    <row r="6" spans="3:4" ht="18.75" customHeight="1">
      <c r="C6" s="6" t="s">
        <v>114</v>
      </c>
      <c r="D6" s="61">
        <f>'[12]MR201405'!E154</f>
        <v>22673</v>
      </c>
    </row>
    <row r="7" spans="3:4" ht="18.75" customHeight="1">
      <c r="C7" s="24" t="s">
        <v>115</v>
      </c>
      <c r="D7" s="62">
        <f>'[12]MR201405'!E155</f>
        <v>3189</v>
      </c>
    </row>
    <row r="8" spans="3:4" ht="18.75" customHeight="1">
      <c r="C8" s="6" t="s">
        <v>15</v>
      </c>
      <c r="D8" s="61">
        <f>'[12]MR201405'!E156</f>
        <v>2500</v>
      </c>
    </row>
    <row r="9" spans="3:4" ht="18.75" customHeight="1">
      <c r="C9" s="6" t="s">
        <v>14</v>
      </c>
      <c r="D9" s="61">
        <f>'[12]MR201405'!E157</f>
        <v>31</v>
      </c>
    </row>
    <row r="10" spans="3:4" ht="18.75" customHeight="1">
      <c r="C10" s="6" t="s">
        <v>116</v>
      </c>
      <c r="D10" s="61">
        <f>'[12]MR201405'!E158</f>
        <v>658</v>
      </c>
    </row>
    <row r="11" spans="3:4" ht="18.75" customHeight="1">
      <c r="C11" s="24" t="s">
        <v>44</v>
      </c>
      <c r="D11" s="62">
        <f>'[12]MR201405'!E159</f>
        <v>-57</v>
      </c>
    </row>
    <row r="12" spans="3:4" ht="18.75" customHeight="1">
      <c r="C12" s="25" t="s">
        <v>117</v>
      </c>
      <c r="D12" s="62">
        <f>'[12]MR201405'!E160</f>
        <v>2</v>
      </c>
    </row>
    <row r="13" spans="3:4" ht="25.5" customHeight="1">
      <c r="C13" s="26" t="s">
        <v>118</v>
      </c>
      <c r="D13" s="61">
        <f>'[12]MR201405'!E161</f>
        <v>2</v>
      </c>
    </row>
    <row r="14" spans="3:4" ht="18.75" customHeight="1">
      <c r="C14" s="5" t="s">
        <v>119</v>
      </c>
      <c r="D14" s="63">
        <f>'[12]MR201405'!E162</f>
        <v>0</v>
      </c>
    </row>
    <row r="15" spans="3:4" ht="18.75" customHeight="1">
      <c r="C15" s="5" t="s">
        <v>26</v>
      </c>
      <c r="D15" s="63">
        <f>'[12]MR201405'!E163</f>
        <v>0</v>
      </c>
    </row>
    <row r="16" spans="3:4" ht="18.75" customHeight="1">
      <c r="C16" s="5" t="s">
        <v>25</v>
      </c>
      <c r="D16" s="63">
        <f>'[12]MR201405'!E164</f>
        <v>2</v>
      </c>
    </row>
    <row r="17" spans="3:4" ht="18.75" customHeight="1">
      <c r="C17" s="5" t="s">
        <v>120</v>
      </c>
      <c r="D17" s="63">
        <f>'[12]MR201405'!E165</f>
        <v>0</v>
      </c>
    </row>
    <row r="18" spans="3:4" ht="24.75" customHeight="1">
      <c r="C18" s="13" t="s">
        <v>121</v>
      </c>
      <c r="D18" s="61">
        <f>'[12]MR201405'!E166</f>
        <v>0</v>
      </c>
    </row>
    <row r="19" spans="3:4" ht="18.75" customHeight="1">
      <c r="C19" s="5" t="s">
        <v>15</v>
      </c>
      <c r="D19" s="61">
        <f>'[12]MR201405'!E167</f>
        <v>0</v>
      </c>
    </row>
    <row r="20" spans="3:4" ht="18.75" customHeight="1">
      <c r="C20" s="6" t="s">
        <v>14</v>
      </c>
      <c r="D20" s="61">
        <f>'[12]MR201405'!E168</f>
        <v>0</v>
      </c>
    </row>
    <row r="21" spans="3:4" ht="18.75" customHeight="1">
      <c r="C21" s="6" t="s">
        <v>12</v>
      </c>
      <c r="D21" s="61">
        <f>'[12]MR201405'!E169</f>
        <v>0</v>
      </c>
    </row>
    <row r="22" spans="3:4" ht="18.75" customHeight="1">
      <c r="C22" s="6" t="s">
        <v>116</v>
      </c>
      <c r="D22" s="61">
        <f>'[12]MR201405'!E170</f>
        <v>0</v>
      </c>
    </row>
    <row r="23" spans="3:4" ht="25.5" customHeight="1">
      <c r="C23" s="6" t="s">
        <v>122</v>
      </c>
      <c r="D23" s="61">
        <f>'[12]MR201405'!E171</f>
        <v>0</v>
      </c>
    </row>
    <row r="24" spans="3:4" ht="18.75" customHeight="1">
      <c r="C24" s="6" t="s">
        <v>98</v>
      </c>
      <c r="D24" s="61">
        <f>'[12]MR201405'!E172</f>
        <v>0</v>
      </c>
    </row>
    <row r="25" spans="3:4" ht="18.75" customHeight="1">
      <c r="C25" s="25" t="s">
        <v>123</v>
      </c>
      <c r="D25" s="62">
        <f>'[12]MR201405'!E173</f>
        <v>0</v>
      </c>
    </row>
    <row r="26" spans="3:4" ht="28.5" customHeight="1">
      <c r="C26" s="25" t="s">
        <v>124</v>
      </c>
      <c r="D26" s="62">
        <f>'[12]MR201405'!E174</f>
        <v>0</v>
      </c>
    </row>
    <row r="27" spans="3:4" ht="36.75" customHeight="1">
      <c r="C27" s="25" t="s">
        <v>125</v>
      </c>
      <c r="D27" s="62">
        <f>'[12]MR201405'!E175</f>
        <v>0</v>
      </c>
    </row>
    <row r="28" spans="3:4" ht="33" customHeight="1">
      <c r="C28" s="49" t="s">
        <v>126</v>
      </c>
      <c r="D28" s="65">
        <f>'[12]MR201405'!E176</f>
        <v>19145</v>
      </c>
    </row>
    <row r="29" spans="3:4" ht="26.25">
      <c r="C29" s="25" t="s">
        <v>127</v>
      </c>
      <c r="D29" s="62">
        <f>'[12]MR201405'!E177</f>
        <v>870</v>
      </c>
    </row>
    <row r="30" spans="3:4" ht="27">
      <c r="C30" s="42" t="s">
        <v>128</v>
      </c>
      <c r="D30" s="65">
        <f>'[12]MR201405'!E178</f>
        <v>18275</v>
      </c>
    </row>
    <row r="31" spans="3:4" ht="18" customHeight="1">
      <c r="C31" s="24" t="s">
        <v>129</v>
      </c>
      <c r="D31" s="62">
        <f>'[12]MR201405'!E179</f>
        <v>0</v>
      </c>
    </row>
    <row r="32" spans="3:4" ht="27.75" thickBot="1">
      <c r="C32" s="50" t="s">
        <v>130</v>
      </c>
      <c r="D32" s="65">
        <f>'[12]MR201405'!E180</f>
        <v>18275</v>
      </c>
    </row>
    <row r="33" spans="3:4" ht="12.75">
      <c r="C33" s="25" t="s">
        <v>131</v>
      </c>
      <c r="D33" s="62">
        <f>'[12]MR201405'!E181</f>
        <v>0</v>
      </c>
    </row>
    <row r="34" spans="3:4" ht="27.75" thickBot="1">
      <c r="C34" s="50" t="s">
        <v>132</v>
      </c>
      <c r="D34" s="66">
        <f>'[12]MR201405'!E182</f>
        <v>18275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140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8.75" customHeight="1" thickBot="1">
      <c r="C3" s="38">
        <v>1</v>
      </c>
      <c r="D3" s="39">
        <v>2</v>
      </c>
      <c r="E3" s="29">
        <v>3</v>
      </c>
      <c r="F3" s="29">
        <v>4</v>
      </c>
      <c r="G3" s="29">
        <v>5</v>
      </c>
    </row>
    <row r="4" spans="3:7" ht="18.75" customHeight="1">
      <c r="C4" s="77" t="s">
        <v>58</v>
      </c>
      <c r="D4" s="70">
        <f>'[9]MR201405'!E84</f>
        <v>3798877</v>
      </c>
      <c r="E4" s="78">
        <f>'[9]MR201405'!F84</f>
        <v>3798877</v>
      </c>
      <c r="F4" s="44"/>
      <c r="G4" s="45"/>
    </row>
    <row r="5" spans="2:7" ht="18.75" customHeight="1">
      <c r="B5" s="7"/>
      <c r="C5" s="6" t="s">
        <v>59</v>
      </c>
      <c r="D5" s="52">
        <f>'[9]MR201405'!E85</f>
        <v>3798877</v>
      </c>
      <c r="E5" s="43">
        <f>'[9]MR201405'!F85</f>
        <v>3798877</v>
      </c>
      <c r="F5" s="46"/>
      <c r="G5" s="47"/>
    </row>
    <row r="6" spans="3:7" ht="18.75" customHeight="1">
      <c r="C6" s="6" t="s">
        <v>60</v>
      </c>
      <c r="D6" s="52">
        <f>'[9]MR201405'!E86</f>
        <v>0</v>
      </c>
      <c r="E6" s="43">
        <f>'[9]MR201405'!F86</f>
        <v>0</v>
      </c>
      <c r="F6" s="46"/>
      <c r="G6" s="47"/>
    </row>
    <row r="7" spans="3:7" ht="18.75" customHeight="1">
      <c r="C7" s="25" t="s">
        <v>61</v>
      </c>
      <c r="D7" s="55">
        <f>'[9]MR201405'!E87</f>
        <v>419705</v>
      </c>
      <c r="E7" s="79">
        <f>'[9]MR201405'!F87</f>
        <v>419705</v>
      </c>
      <c r="F7" s="46"/>
      <c r="G7" s="47"/>
    </row>
    <row r="8" spans="3:7" ht="18.75" customHeight="1">
      <c r="C8" s="25" t="s">
        <v>62</v>
      </c>
      <c r="D8" s="55">
        <f>'[9]MR201405'!E88</f>
        <v>248</v>
      </c>
      <c r="E8" s="79">
        <f>'[9]MR201405'!F88</f>
        <v>248</v>
      </c>
      <c r="F8" s="46"/>
      <c r="G8" s="47"/>
    </row>
    <row r="9" spans="3:7" ht="18.75" customHeight="1">
      <c r="C9" s="6" t="s">
        <v>63</v>
      </c>
      <c r="D9" s="52">
        <f>'[9]MR201405'!E89</f>
        <v>0</v>
      </c>
      <c r="E9" s="43">
        <f>'[9]MR201405'!F89</f>
        <v>0</v>
      </c>
      <c r="F9" s="46"/>
      <c r="G9" s="47"/>
    </row>
    <row r="10" spans="3:7" ht="18.75" customHeight="1">
      <c r="C10" s="6" t="s">
        <v>64</v>
      </c>
      <c r="D10" s="52">
        <f>'[9]MR201405'!E90</f>
        <v>248</v>
      </c>
      <c r="E10" s="43">
        <f>'[9]MR201405'!F90</f>
        <v>248</v>
      </c>
      <c r="F10" s="46"/>
      <c r="G10" s="47"/>
    </row>
    <row r="11" spans="3:7" ht="18.75" customHeight="1">
      <c r="C11" s="25" t="s">
        <v>65</v>
      </c>
      <c r="D11" s="55">
        <f>'[9]MR201405'!E91</f>
        <v>201475</v>
      </c>
      <c r="E11" s="79">
        <f>'[9]MR201405'!F91</f>
        <v>201475</v>
      </c>
      <c r="F11" s="46"/>
      <c r="G11" s="47"/>
    </row>
    <row r="12" spans="3:7" ht="18.75" customHeight="1">
      <c r="C12" s="6" t="s">
        <v>16</v>
      </c>
      <c r="D12" s="52">
        <f>'[9]MR201405'!E92</f>
        <v>151950</v>
      </c>
      <c r="E12" s="43">
        <f>'[9]MR201405'!F92</f>
        <v>151950</v>
      </c>
      <c r="F12" s="46"/>
      <c r="G12" s="47"/>
    </row>
    <row r="13" spans="3:7" ht="18.75" customHeight="1">
      <c r="C13" s="6" t="s">
        <v>13</v>
      </c>
      <c r="D13" s="52">
        <f>'[9]MR201405'!E93</f>
        <v>0</v>
      </c>
      <c r="E13" s="43">
        <f>'[9]MR201405'!F93</f>
        <v>0</v>
      </c>
      <c r="F13" s="46"/>
      <c r="G13" s="47"/>
    </row>
    <row r="14" spans="3:7" ht="18.75" customHeight="1">
      <c r="C14" s="6" t="s">
        <v>66</v>
      </c>
      <c r="D14" s="52">
        <f>'[9]MR201405'!E94</f>
        <v>0</v>
      </c>
      <c r="E14" s="43">
        <f>'[9]MR201405'!F94</f>
        <v>0</v>
      </c>
      <c r="F14" s="46"/>
      <c r="G14" s="47"/>
    </row>
    <row r="15" spans="3:7" ht="18.75" customHeight="1">
      <c r="C15" s="6" t="s">
        <v>67</v>
      </c>
      <c r="D15" s="52">
        <f>'[9]MR201405'!E95</f>
        <v>-14</v>
      </c>
      <c r="E15" s="43">
        <f>'[9]MR201405'!F95</f>
        <v>-14</v>
      </c>
      <c r="F15" s="46"/>
      <c r="G15" s="47"/>
    </row>
    <row r="16" spans="3:7" ht="18.75" customHeight="1">
      <c r="C16" s="6" t="s">
        <v>68</v>
      </c>
      <c r="D16" s="52">
        <f>'[9]MR201405'!E96</f>
        <v>-17811</v>
      </c>
      <c r="E16" s="43">
        <f>'[9]MR201405'!F96</f>
        <v>-17811</v>
      </c>
      <c r="F16" s="46"/>
      <c r="G16" s="47"/>
    </row>
    <row r="17" spans="3:7" ht="18.75" customHeight="1">
      <c r="C17" s="6" t="s">
        <v>26</v>
      </c>
      <c r="D17" s="52">
        <f>'[9]MR201405'!E97</f>
        <v>69518</v>
      </c>
      <c r="E17" s="43">
        <f>'[9]MR201405'!F97</f>
        <v>69518</v>
      </c>
      <c r="F17" s="46"/>
      <c r="G17" s="47"/>
    </row>
    <row r="18" spans="3:7" ht="24.75" customHeight="1">
      <c r="C18" s="6" t="s">
        <v>69</v>
      </c>
      <c r="D18" s="52">
        <f>'[9]MR201405'!E98</f>
        <v>0</v>
      </c>
      <c r="E18" s="43">
        <f>'[9]MR201405'!F98</f>
        <v>0</v>
      </c>
      <c r="F18" s="46"/>
      <c r="G18" s="47"/>
    </row>
    <row r="19" spans="3:7" ht="18.75" customHeight="1">
      <c r="C19" s="6" t="s">
        <v>70</v>
      </c>
      <c r="D19" s="52">
        <f>'[9]MR201405'!E99</f>
        <v>-2168</v>
      </c>
      <c r="E19" s="43">
        <f>'[9]MR201405'!F99</f>
        <v>-2168</v>
      </c>
      <c r="F19" s="46"/>
      <c r="G19" s="47"/>
    </row>
    <row r="20" spans="3:7" ht="18.75" customHeight="1">
      <c r="C20" s="25" t="s">
        <v>71</v>
      </c>
      <c r="D20" s="55">
        <f>'[9]MR201405'!E100</f>
        <v>6340117</v>
      </c>
      <c r="E20" s="79">
        <f>'[9]MR201405'!F100</f>
        <v>6340117</v>
      </c>
      <c r="F20" s="46"/>
      <c r="G20" s="47"/>
    </row>
    <row r="21" spans="3:7" ht="18.75" customHeight="1">
      <c r="C21" s="25" t="s">
        <v>77</v>
      </c>
      <c r="D21" s="55">
        <f>'[9]MR201405'!E101</f>
        <v>0</v>
      </c>
      <c r="E21" s="79">
        <f>'[9]MR201405'!F101</f>
        <v>0</v>
      </c>
      <c r="F21" s="46"/>
      <c r="G21" s="47"/>
    </row>
    <row r="22" spans="3:7" ht="18.75" customHeight="1">
      <c r="C22" s="25" t="s">
        <v>72</v>
      </c>
      <c r="D22" s="55">
        <f>'[9]MR201405'!E102</f>
        <v>363926</v>
      </c>
      <c r="E22" s="79">
        <f>'[9]MR201405'!F102</f>
        <v>363926</v>
      </c>
      <c r="F22" s="46"/>
      <c r="G22" s="47"/>
    </row>
    <row r="23" spans="3:7" ht="18.75" customHeight="1">
      <c r="C23" s="25" t="s">
        <v>78</v>
      </c>
      <c r="D23" s="55">
        <f>'[9]MR201405'!E103</f>
        <v>0</v>
      </c>
      <c r="E23" s="79">
        <f>'[9]MR201405'!F103</f>
        <v>0</v>
      </c>
      <c r="F23" s="46"/>
      <c r="G23" s="47"/>
    </row>
    <row r="24" spans="3:7" ht="18.75" customHeight="1">
      <c r="C24" s="25" t="s">
        <v>73</v>
      </c>
      <c r="D24" s="55">
        <f>'[9]MR201405'!E104</f>
        <v>0</v>
      </c>
      <c r="E24" s="79">
        <f>'[9]MR201405'!F104</f>
        <v>0</v>
      </c>
      <c r="F24" s="46"/>
      <c r="G24" s="47"/>
    </row>
    <row r="25" spans="3:7" ht="18.75" customHeight="1">
      <c r="C25" s="6" t="s">
        <v>74</v>
      </c>
      <c r="D25" s="52">
        <f>'[9]MR201405'!E105</f>
        <v>0</v>
      </c>
      <c r="E25" s="43">
        <f>'[9]MR201405'!F105</f>
        <v>0</v>
      </c>
      <c r="F25" s="46"/>
      <c r="G25" s="47"/>
    </row>
    <row r="26" spans="3:7" ht="18.75" customHeight="1">
      <c r="C26" s="6" t="s">
        <v>70</v>
      </c>
      <c r="D26" s="52">
        <f>'[9]MR201405'!E106</f>
        <v>0</v>
      </c>
      <c r="E26" s="43">
        <f>'[9]MR201405'!F106</f>
        <v>0</v>
      </c>
      <c r="F26" s="46"/>
      <c r="G26" s="47"/>
    </row>
    <row r="27" spans="3:7" ht="21" customHeight="1" thickBot="1">
      <c r="C27" s="42" t="s">
        <v>79</v>
      </c>
      <c r="D27" s="57">
        <f>'[9]MR201405'!E107</f>
        <v>11124348</v>
      </c>
      <c r="E27" s="57">
        <f>'[9]MR201405'!F107</f>
        <v>11124348</v>
      </c>
      <c r="F27" s="48"/>
      <c r="G27" s="37"/>
    </row>
    <row r="28" spans="3:7" ht="21" customHeight="1" thickBot="1">
      <c r="C28" s="41" t="s">
        <v>80</v>
      </c>
      <c r="D28" s="56">
        <f>'[9]MR201405'!E108</f>
        <v>86736850</v>
      </c>
      <c r="E28" s="56">
        <f>'[9]MR201405'!F108</f>
        <v>49110888</v>
      </c>
      <c r="F28" s="56">
        <f>'[9]MR201405'!G108</f>
        <v>32606221</v>
      </c>
      <c r="G28" s="56">
        <f>'[9]MR201405'!H108</f>
        <v>5019741</v>
      </c>
    </row>
  </sheetData>
  <sheetProtection/>
  <printOptions horizontalCentered="1"/>
  <pageMargins left="0.24" right="0.2362204724409449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3" t="str">
        <f>'[4]BANK_BS'!$B$2</f>
        <v>БАНКОВА СИСТЕМА</v>
      </c>
      <c r="D6" s="2" t="s">
        <v>0</v>
      </c>
      <c r="E6" s="51" t="str">
        <f>'[4]BANK_BS'!D2</f>
        <v>01052014</v>
      </c>
      <c r="F6" s="51">
        <f>'[4]BANK_BS'!E2</f>
        <v>31052014</v>
      </c>
    </row>
    <row r="7" ht="12.75">
      <c r="B7" s="3"/>
    </row>
    <row r="8" spans="2:4" ht="1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133</v>
      </c>
      <c r="E10" s="27" t="s">
        <v>134</v>
      </c>
      <c r="F10" s="28" t="s">
        <v>135</v>
      </c>
    </row>
    <row r="11" spans="2:6" ht="17.25" customHeight="1" thickBot="1">
      <c r="B11" s="33">
        <v>1</v>
      </c>
      <c r="C11" s="40">
        <v>2</v>
      </c>
      <c r="D11" s="27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'[9]MR201405'!E109</f>
        <v>1538229</v>
      </c>
      <c r="D12" s="60">
        <f>'[9]MR201405'!F109</f>
        <v>848646</v>
      </c>
      <c r="E12" s="60">
        <f>'[9]MR201405'!G109</f>
        <v>662587</v>
      </c>
      <c r="F12" s="84">
        <f>'[9]MR201405'!H109</f>
        <v>26996</v>
      </c>
    </row>
    <row r="13" spans="2:6" ht="18.75" customHeight="1">
      <c r="B13" s="81" t="s">
        <v>87</v>
      </c>
      <c r="C13" s="82">
        <f>'[9]MR201405'!E110</f>
        <v>1873837</v>
      </c>
      <c r="D13" s="82">
        <f>'[9]MR201405'!F110</f>
        <v>860726</v>
      </c>
      <c r="E13" s="82">
        <f>'[9]MR201405'!G110</f>
        <v>950640</v>
      </c>
      <c r="F13" s="85">
        <f>'[9]MR201405'!H110</f>
        <v>62471</v>
      </c>
    </row>
    <row r="14" spans="2:6" ht="18.75" customHeight="1">
      <c r="B14" s="5" t="s">
        <v>88</v>
      </c>
      <c r="C14" s="58">
        <f>'[9]MR201405'!E111</f>
        <v>4</v>
      </c>
      <c r="D14" s="58">
        <f>'[9]MR201405'!F111</f>
        <v>0</v>
      </c>
      <c r="E14" s="58">
        <f>'[9]MR201405'!G111</f>
        <v>4</v>
      </c>
      <c r="F14" s="86">
        <f>'[9]MR201405'!H111</f>
        <v>0</v>
      </c>
    </row>
    <row r="15" spans="2:6" ht="18.75" customHeight="1">
      <c r="B15" s="5" t="s">
        <v>95</v>
      </c>
      <c r="C15" s="58">
        <f>'[9]MR201405'!E112</f>
        <v>17317</v>
      </c>
      <c r="D15" s="58">
        <f>'[9]MR201405'!F112</f>
        <v>5839</v>
      </c>
      <c r="E15" s="58">
        <f>'[9]MR201405'!G112</f>
        <v>9245</v>
      </c>
      <c r="F15" s="86">
        <f>'[9]MR201405'!H112</f>
        <v>2233</v>
      </c>
    </row>
    <row r="16" spans="2:6" ht="26.25" customHeight="1">
      <c r="B16" s="5" t="s">
        <v>137</v>
      </c>
      <c r="C16" s="58">
        <f>'[9]MR201405'!E113</f>
        <v>10048</v>
      </c>
      <c r="D16" s="58">
        <f>'[9]MR201405'!F113</f>
        <v>4177</v>
      </c>
      <c r="E16" s="58">
        <f>'[9]MR201405'!G113</f>
        <v>5844</v>
      </c>
      <c r="F16" s="86">
        <f>'[9]MR201405'!H113</f>
        <v>27</v>
      </c>
    </row>
    <row r="17" spans="2:6" ht="18.75" customHeight="1">
      <c r="B17" s="5" t="s">
        <v>26</v>
      </c>
      <c r="C17" s="58">
        <f>'[9]MR201405'!E114</f>
        <v>60081</v>
      </c>
      <c r="D17" s="58">
        <f>'[9]MR201405'!F114</f>
        <v>20567</v>
      </c>
      <c r="E17" s="58">
        <f>'[9]MR201405'!G114</f>
        <v>27971</v>
      </c>
      <c r="F17" s="86">
        <f>'[9]MR201405'!H114</f>
        <v>11543</v>
      </c>
    </row>
    <row r="18" spans="2:6" ht="18.75" customHeight="1">
      <c r="B18" s="5" t="s">
        <v>25</v>
      </c>
      <c r="C18" s="58">
        <f>'[9]MR201405'!E115</f>
        <v>1763460</v>
      </c>
      <c r="D18" s="58">
        <f>'[9]MR201405'!F115</f>
        <v>824761</v>
      </c>
      <c r="E18" s="58">
        <f>'[9]MR201405'!G115</f>
        <v>899541</v>
      </c>
      <c r="F18" s="86">
        <f>'[9]MR201405'!H115</f>
        <v>39158</v>
      </c>
    </row>
    <row r="19" spans="2:6" ht="18.75" customHeight="1">
      <c r="B19" s="5" t="s">
        <v>24</v>
      </c>
      <c r="C19" s="58">
        <f>'[9]MR201405'!E116</f>
        <v>22061</v>
      </c>
      <c r="D19" s="58">
        <f>'[9]MR201405'!F116</f>
        <v>5353</v>
      </c>
      <c r="E19" s="58">
        <f>'[9]MR201405'!G116</f>
        <v>7992</v>
      </c>
      <c r="F19" s="86">
        <f>'[9]MR201405'!H116</f>
        <v>8716</v>
      </c>
    </row>
    <row r="20" spans="2:6" ht="18.75" customHeight="1">
      <c r="B20" s="5" t="s">
        <v>89</v>
      </c>
      <c r="C20" s="58">
        <f>'[9]MR201405'!E117</f>
        <v>826</v>
      </c>
      <c r="D20" s="58">
        <f>'[9]MR201405'!F117</f>
        <v>0</v>
      </c>
      <c r="E20" s="58">
        <f>'[9]MR201405'!G117</f>
        <v>33</v>
      </c>
      <c r="F20" s="86">
        <f>'[9]MR201405'!H117</f>
        <v>793</v>
      </c>
    </row>
    <row r="21" spans="2:6" ht="18.75" customHeight="1">
      <c r="B21" s="5" t="s">
        <v>7</v>
      </c>
      <c r="C21" s="58">
        <f>'[9]MR201405'!E118</f>
        <v>40</v>
      </c>
      <c r="D21" s="58">
        <f>'[9]MR201405'!F118</f>
        <v>29</v>
      </c>
      <c r="E21" s="58">
        <f>'[9]MR201405'!G118</f>
        <v>10</v>
      </c>
      <c r="F21" s="86">
        <f>'[9]MR201405'!H118</f>
        <v>1</v>
      </c>
    </row>
    <row r="22" spans="2:6" ht="18.75" customHeight="1">
      <c r="B22" s="24" t="s">
        <v>90</v>
      </c>
      <c r="C22" s="82">
        <f>'[9]MR201405'!E119</f>
        <v>798361</v>
      </c>
      <c r="D22" s="82">
        <f>'[9]MR201405'!F119</f>
        <v>398921</v>
      </c>
      <c r="E22" s="82">
        <f>'[9]MR201405'!G119</f>
        <v>350306</v>
      </c>
      <c r="F22" s="85">
        <f>'[9]MR201405'!H119</f>
        <v>49134</v>
      </c>
    </row>
    <row r="23" spans="2:6" ht="18.75" customHeight="1">
      <c r="B23" s="6" t="s">
        <v>30</v>
      </c>
      <c r="C23" s="58">
        <f>'[9]MR201405'!E120</f>
        <v>0</v>
      </c>
      <c r="D23" s="58">
        <f>'[9]MR201405'!F120</f>
        <v>0</v>
      </c>
      <c r="E23" s="58">
        <f>'[9]MR201405'!G120</f>
        <v>0</v>
      </c>
      <c r="F23" s="86">
        <f>'[9]MR201405'!H120</f>
        <v>0</v>
      </c>
    </row>
    <row r="24" spans="2:6" ht="18.75" customHeight="1">
      <c r="B24" s="5" t="s">
        <v>138</v>
      </c>
      <c r="C24" s="58">
        <f>'[9]MR201405'!E121</f>
        <v>1987</v>
      </c>
      <c r="D24" s="58">
        <f>'[9]MR201405'!F121</f>
        <v>19</v>
      </c>
      <c r="E24" s="58">
        <f>'[9]MR201405'!G121</f>
        <v>1326</v>
      </c>
      <c r="F24" s="86">
        <f>'[9]MR201405'!H121</f>
        <v>642</v>
      </c>
    </row>
    <row r="25" spans="2:6" ht="25.5" customHeight="1">
      <c r="B25" s="5" t="s">
        <v>139</v>
      </c>
      <c r="C25" s="58">
        <f>'[9]MR201405'!E122</f>
        <v>0</v>
      </c>
      <c r="D25" s="58">
        <f>'[9]MR201405'!F122</f>
        <v>0</v>
      </c>
      <c r="E25" s="58">
        <f>'[9]MR201405'!G122</f>
        <v>0</v>
      </c>
      <c r="F25" s="86">
        <f>'[9]MR201405'!H122</f>
        <v>0</v>
      </c>
    </row>
    <row r="26" spans="2:6" ht="18.75" customHeight="1">
      <c r="B26" s="5" t="s">
        <v>91</v>
      </c>
      <c r="C26" s="58">
        <f>'[9]MR201405'!E123</f>
        <v>793097</v>
      </c>
      <c r="D26" s="58">
        <f>'[9]MR201405'!F123</f>
        <v>398890</v>
      </c>
      <c r="E26" s="58">
        <f>'[9]MR201405'!G123</f>
        <v>346485</v>
      </c>
      <c r="F26" s="86">
        <f>'[9]MR201405'!H123</f>
        <v>47722</v>
      </c>
    </row>
    <row r="27" spans="2:6" ht="18.75" customHeight="1">
      <c r="B27" s="5" t="s">
        <v>92</v>
      </c>
      <c r="C27" s="58">
        <f>'[9]MR201405'!E124</f>
        <v>3254</v>
      </c>
      <c r="D27" s="58">
        <f>'[9]MR201405'!F124</f>
        <v>0</v>
      </c>
      <c r="E27" s="58">
        <f>'[9]MR201405'!G124</f>
        <v>2494</v>
      </c>
      <c r="F27" s="86">
        <f>'[9]MR201405'!H124</f>
        <v>760</v>
      </c>
    </row>
    <row r="28" spans="2:6" ht="18.75" customHeight="1">
      <c r="B28" s="5" t="s">
        <v>54</v>
      </c>
      <c r="C28" s="58">
        <f>'[9]MR201405'!E125</f>
        <v>23</v>
      </c>
      <c r="D28" s="58">
        <f>'[9]MR201405'!F125</f>
        <v>12</v>
      </c>
      <c r="E28" s="58">
        <f>'[9]MR201405'!G125</f>
        <v>1</v>
      </c>
      <c r="F28" s="86">
        <f>'[9]MR201405'!H125</f>
        <v>10</v>
      </c>
    </row>
    <row r="29" spans="2:6" ht="18.75" customHeight="1">
      <c r="B29" s="24" t="s">
        <v>93</v>
      </c>
      <c r="C29" s="83">
        <f>'[9]MR201405'!E126</f>
        <v>0</v>
      </c>
      <c r="D29" s="83">
        <f>'[9]MR201405'!F126</f>
        <v>0</v>
      </c>
      <c r="E29" s="83"/>
      <c r="F29" s="85"/>
    </row>
    <row r="30" spans="2:6" ht="18.75" customHeight="1">
      <c r="B30" s="24" t="s">
        <v>94</v>
      </c>
      <c r="C30" s="82">
        <f>'[9]MR201405'!E127</f>
        <v>3794</v>
      </c>
      <c r="D30" s="82">
        <f>'[9]MR201405'!F127</f>
        <v>3727</v>
      </c>
      <c r="E30" s="82">
        <f>'[9]MR201405'!G127</f>
        <v>31</v>
      </c>
      <c r="F30" s="85">
        <f>'[9]MR201405'!H127</f>
        <v>36</v>
      </c>
    </row>
    <row r="31" spans="2:6" ht="18.75" customHeight="1">
      <c r="B31" s="6" t="s">
        <v>95</v>
      </c>
      <c r="C31" s="58">
        <f>'[9]MR201405'!E128</f>
        <v>3</v>
      </c>
      <c r="D31" s="58">
        <f>'[9]MR201405'!F128</f>
        <v>3</v>
      </c>
      <c r="E31" s="58">
        <f>'[9]MR201405'!G128</f>
        <v>0</v>
      </c>
      <c r="F31" s="86">
        <f>'[9]MR201405'!H128</f>
        <v>0</v>
      </c>
    </row>
    <row r="32" spans="2:6" ht="27" customHeight="1">
      <c r="B32" s="6" t="s">
        <v>137</v>
      </c>
      <c r="C32" s="58">
        <f>'[9]MR201405'!E129</f>
        <v>0</v>
      </c>
      <c r="D32" s="58">
        <f>'[9]MR201405'!F129</f>
        <v>0</v>
      </c>
      <c r="E32" s="58">
        <f>'[9]MR201405'!G129</f>
        <v>0</v>
      </c>
      <c r="F32" s="86">
        <f>'[9]MR201405'!H129</f>
        <v>0</v>
      </c>
    </row>
    <row r="33" spans="2:6" ht="18.75" customHeight="1">
      <c r="B33" s="5" t="s">
        <v>26</v>
      </c>
      <c r="C33" s="58">
        <f>'[9]MR201405'!E130</f>
        <v>3791</v>
      </c>
      <c r="D33" s="58">
        <f>'[9]MR201405'!F130</f>
        <v>3724</v>
      </c>
      <c r="E33" s="58">
        <f>'[9]MR201405'!G130</f>
        <v>31</v>
      </c>
      <c r="F33" s="86">
        <f>'[9]MR201405'!H130</f>
        <v>36</v>
      </c>
    </row>
    <row r="34" spans="2:6" ht="18.75" customHeight="1">
      <c r="B34" s="24" t="s">
        <v>141</v>
      </c>
      <c r="C34" s="82">
        <f>'[9]MR201405'!E131</f>
        <v>378957</v>
      </c>
      <c r="D34" s="82">
        <f>'[9]MR201405'!F131</f>
        <v>290734</v>
      </c>
      <c r="E34" s="82">
        <f>'[9]MR201405'!G131</f>
        <v>71717</v>
      </c>
      <c r="F34" s="85">
        <f>'[9]MR201405'!H131</f>
        <v>16506</v>
      </c>
    </row>
    <row r="35" spans="2:6" ht="18.75" customHeight="1">
      <c r="B35" s="24" t="s">
        <v>142</v>
      </c>
      <c r="C35" s="83">
        <f>'[9]MR201405'!E132</f>
        <v>46459</v>
      </c>
      <c r="D35" s="83">
        <f>'[9]MR201405'!F132</f>
        <v>34081</v>
      </c>
      <c r="E35" s="83">
        <f>'[9]MR201405'!G132</f>
        <v>9495</v>
      </c>
      <c r="F35" s="85">
        <f>'[9]MR201405'!H132</f>
        <v>2883</v>
      </c>
    </row>
    <row r="36" spans="2:6" ht="24.75" customHeight="1">
      <c r="B36" s="24" t="s">
        <v>96</v>
      </c>
      <c r="C36" s="83">
        <f>'[9]MR201405'!E133</f>
        <v>34161</v>
      </c>
      <c r="D36" s="83">
        <f>'[9]MR201405'!F133</f>
        <v>34161</v>
      </c>
      <c r="E36" s="59"/>
      <c r="F36" s="86"/>
    </row>
    <row r="37" spans="2:6" ht="18.75" customHeight="1">
      <c r="B37" s="5" t="s">
        <v>26</v>
      </c>
      <c r="C37" s="59">
        <f>'[9]MR201405'!E134</f>
        <v>24361</v>
      </c>
      <c r="D37" s="59">
        <f>'[9]MR201405'!F134</f>
        <v>24361</v>
      </c>
      <c r="E37" s="59"/>
      <c r="F37" s="86"/>
    </row>
    <row r="38" spans="2:6" ht="18.75" customHeight="1">
      <c r="B38" s="5" t="s">
        <v>97</v>
      </c>
      <c r="C38" s="59">
        <f>'[9]MR201405'!E135</f>
        <v>9971</v>
      </c>
      <c r="D38" s="59">
        <f>'[9]MR201405'!F135</f>
        <v>9971</v>
      </c>
      <c r="E38" s="59"/>
      <c r="F38" s="86"/>
    </row>
    <row r="39" spans="2:6" ht="18.75" customHeight="1">
      <c r="B39" s="5" t="s">
        <v>24</v>
      </c>
      <c r="C39" s="59">
        <f>'[9]MR201405'!E136</f>
        <v>-181</v>
      </c>
      <c r="D39" s="59">
        <f>'[9]MR201405'!F136</f>
        <v>-181</v>
      </c>
      <c r="E39" s="59"/>
      <c r="F39" s="86"/>
    </row>
    <row r="40" spans="2:6" ht="18.75" customHeight="1">
      <c r="B40" s="5" t="s">
        <v>41</v>
      </c>
      <c r="C40" s="59">
        <f>'[9]MR201405'!E137</f>
        <v>0</v>
      </c>
      <c r="D40" s="59">
        <f>'[9]MR201405'!F137</f>
        <v>0</v>
      </c>
      <c r="E40" s="59"/>
      <c r="F40" s="86"/>
    </row>
    <row r="41" spans="2:6" ht="18.75" customHeight="1">
      <c r="B41" s="5" t="s">
        <v>98</v>
      </c>
      <c r="C41" s="59">
        <f>'[9]MR201405'!E138</f>
        <v>10</v>
      </c>
      <c r="D41" s="59">
        <f>'[9]MR201405'!F138</f>
        <v>10</v>
      </c>
      <c r="E41" s="59"/>
      <c r="F41" s="86"/>
    </row>
    <row r="42" spans="2:6" ht="18.75" customHeight="1">
      <c r="B42" s="24" t="s">
        <v>99</v>
      </c>
      <c r="C42" s="83">
        <f>'[9]MR201405'!E139</f>
        <v>66723</v>
      </c>
      <c r="D42" s="83">
        <f>'[9]MR201405'!F139</f>
        <v>66723</v>
      </c>
      <c r="E42" s="59"/>
      <c r="F42" s="86"/>
    </row>
    <row r="43" spans="2:6" ht="18.75" customHeight="1">
      <c r="B43" s="5" t="s">
        <v>100</v>
      </c>
      <c r="C43" s="59">
        <f>'[9]MR201405'!E140</f>
        <v>2484</v>
      </c>
      <c r="D43" s="59">
        <f>'[9]MR201405'!F140</f>
        <v>2484</v>
      </c>
      <c r="E43" s="59"/>
      <c r="F43" s="86"/>
    </row>
    <row r="44" spans="2:6" ht="18.75" customHeight="1">
      <c r="B44" s="5" t="s">
        <v>101</v>
      </c>
      <c r="C44" s="59">
        <f>'[9]MR201405'!E141</f>
        <v>14960</v>
      </c>
      <c r="D44" s="59">
        <f>'[9]MR201405'!F141</f>
        <v>14960</v>
      </c>
      <c r="E44" s="59"/>
      <c r="F44" s="86"/>
    </row>
    <row r="45" spans="2:6" ht="18.75" customHeight="1">
      <c r="B45" s="5" t="s">
        <v>102</v>
      </c>
      <c r="C45" s="59">
        <f>'[9]MR201405'!E142</f>
        <v>49229</v>
      </c>
      <c r="D45" s="59">
        <f>'[9]MR201405'!F142</f>
        <v>49229</v>
      </c>
      <c r="E45" s="59"/>
      <c r="F45" s="86"/>
    </row>
    <row r="46" spans="2:6" ht="18.75" customHeight="1">
      <c r="B46" s="5" t="s">
        <v>103</v>
      </c>
      <c r="C46" s="59">
        <f>'[9]MR201405'!E143</f>
        <v>0</v>
      </c>
      <c r="D46" s="59">
        <f>'[9]MR201405'!F143</f>
        <v>0</v>
      </c>
      <c r="E46" s="59"/>
      <c r="F46" s="86"/>
    </row>
    <row r="47" spans="2:6" ht="18.75" customHeight="1">
      <c r="B47" s="5" t="s">
        <v>104</v>
      </c>
      <c r="C47" s="59">
        <f>'[9]MR201405'!E144</f>
        <v>50</v>
      </c>
      <c r="D47" s="59">
        <f>'[9]MR201405'!F144</f>
        <v>50</v>
      </c>
      <c r="E47" s="59"/>
      <c r="F47" s="86"/>
    </row>
    <row r="48" spans="2:6" ht="18.75" customHeight="1">
      <c r="B48" s="5" t="s">
        <v>105</v>
      </c>
      <c r="C48" s="59">
        <f>'[9]MR201405'!E145</f>
        <v>0</v>
      </c>
      <c r="D48" s="59">
        <f>'[9]MR201405'!F145</f>
        <v>0</v>
      </c>
      <c r="E48" s="59"/>
      <c r="F48" s="86"/>
    </row>
    <row r="49" spans="2:6" ht="26.25" customHeight="1">
      <c r="B49" s="24" t="s">
        <v>106</v>
      </c>
      <c r="C49" s="83">
        <f>'[9]MR201405'!E146</f>
        <v>9241</v>
      </c>
      <c r="D49" s="83">
        <f>'[9]MR201405'!F146</f>
        <v>9241</v>
      </c>
      <c r="E49" s="59"/>
      <c r="F49" s="86"/>
    </row>
    <row r="50" spans="2:6" ht="18.75" customHeight="1">
      <c r="B50" s="24" t="s">
        <v>107</v>
      </c>
      <c r="C50" s="83">
        <f>'[9]MR201405'!E147</f>
        <v>-243</v>
      </c>
      <c r="D50" s="83">
        <f>'[9]MR201405'!F147</f>
        <v>-243</v>
      </c>
      <c r="E50" s="59"/>
      <c r="F50" s="86"/>
    </row>
    <row r="51" spans="2:6" ht="18.75" customHeight="1">
      <c r="B51" s="24" t="s">
        <v>108</v>
      </c>
      <c r="C51" s="83">
        <f>'[9]MR201405'!E148</f>
        <v>8158</v>
      </c>
      <c r="D51" s="83">
        <f>'[9]MR201405'!F148</f>
        <v>8158</v>
      </c>
      <c r="E51" s="59"/>
      <c r="F51" s="86"/>
    </row>
    <row r="52" spans="2:6" ht="24.75" customHeight="1">
      <c r="B52" s="24" t="s">
        <v>109</v>
      </c>
      <c r="C52" s="83">
        <f>'[9]MR201405'!E149</f>
        <v>563</v>
      </c>
      <c r="D52" s="83">
        <f>'[9]MR201405'!F149</f>
        <v>563</v>
      </c>
      <c r="E52" s="59"/>
      <c r="F52" s="86"/>
    </row>
    <row r="53" spans="2:6" ht="18.75" customHeight="1">
      <c r="B53" s="24" t="s">
        <v>110</v>
      </c>
      <c r="C53" s="83">
        <f>'[9]MR201405'!E150</f>
        <v>25186</v>
      </c>
      <c r="D53" s="83">
        <f>'[9]MR201405'!F150</f>
        <v>25186</v>
      </c>
      <c r="E53" s="59"/>
      <c r="F53" s="86"/>
    </row>
    <row r="54" spans="2:6" ht="18.75" customHeight="1" thickBot="1">
      <c r="B54" s="87" t="s">
        <v>111</v>
      </c>
      <c r="C54" s="88">
        <f>'[9]MR201405'!E151</f>
        <v>17328</v>
      </c>
      <c r="D54" s="88">
        <f>'[9]MR201405'!F151</f>
        <v>17328</v>
      </c>
      <c r="E54" s="89"/>
      <c r="F54" s="90"/>
    </row>
  </sheetData>
  <sheetProtection/>
  <printOptions/>
  <pageMargins left="0.24" right="0.23" top="0.27" bottom="0.23" header="0.25" footer="0.21"/>
  <pageSetup horizontalDpi="600" verticalDpi="600" orientation="portrait" paperSize="9" scale="68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2">
        <v>2</v>
      </c>
    </row>
    <row r="4" spans="3:4" ht="18.75" customHeight="1">
      <c r="C4" s="23" t="s">
        <v>112</v>
      </c>
      <c r="D4" s="64">
        <f>'[9]MR201405'!E152</f>
        <v>723105</v>
      </c>
    </row>
    <row r="5" spans="2:4" ht="18.75" customHeight="1">
      <c r="B5" s="7"/>
      <c r="C5" s="6" t="s">
        <v>113</v>
      </c>
      <c r="D5" s="61">
        <f>'[9]MR201405'!E153</f>
        <v>304566</v>
      </c>
    </row>
    <row r="6" spans="3:4" ht="18.75" customHeight="1">
      <c r="C6" s="6" t="s">
        <v>114</v>
      </c>
      <c r="D6" s="61">
        <f>'[9]MR201405'!E154</f>
        <v>418539</v>
      </c>
    </row>
    <row r="7" spans="3:4" ht="18.75" customHeight="1">
      <c r="C7" s="24" t="s">
        <v>115</v>
      </c>
      <c r="D7" s="62">
        <f>'[9]MR201405'!E155</f>
        <v>77884</v>
      </c>
    </row>
    <row r="8" spans="3:4" ht="18.75" customHeight="1">
      <c r="C8" s="6" t="s">
        <v>15</v>
      </c>
      <c r="D8" s="61">
        <f>'[9]MR201405'!E156</f>
        <v>58050</v>
      </c>
    </row>
    <row r="9" spans="3:4" ht="18.75" customHeight="1">
      <c r="C9" s="6" t="s">
        <v>14</v>
      </c>
      <c r="D9" s="61">
        <f>'[9]MR201405'!E157</f>
        <v>1165</v>
      </c>
    </row>
    <row r="10" spans="3:4" ht="18.75" customHeight="1">
      <c r="C10" s="6" t="s">
        <v>116</v>
      </c>
      <c r="D10" s="61">
        <f>'[9]MR201405'!E158</f>
        <v>18669</v>
      </c>
    </row>
    <row r="11" spans="3:4" ht="18.75" customHeight="1">
      <c r="C11" s="24" t="s">
        <v>44</v>
      </c>
      <c r="D11" s="62">
        <f>'[9]MR201405'!E159</f>
        <v>2777</v>
      </c>
    </row>
    <row r="12" spans="3:4" ht="18.75" customHeight="1">
      <c r="C12" s="25" t="s">
        <v>117</v>
      </c>
      <c r="D12" s="62">
        <f>'[9]MR201405'!E160</f>
        <v>337964</v>
      </c>
    </row>
    <row r="13" spans="3:4" ht="25.5" customHeight="1">
      <c r="C13" s="26" t="s">
        <v>118</v>
      </c>
      <c r="D13" s="61">
        <f>'[9]MR201405'!E161</f>
        <v>337195</v>
      </c>
    </row>
    <row r="14" spans="3:4" ht="18.75" customHeight="1">
      <c r="C14" s="5" t="s">
        <v>119</v>
      </c>
      <c r="D14" s="63">
        <f>'[9]MR201405'!E162</f>
        <v>0</v>
      </c>
    </row>
    <row r="15" spans="3:4" ht="18.75" customHeight="1">
      <c r="C15" s="5" t="s">
        <v>26</v>
      </c>
      <c r="D15" s="63">
        <f>'[9]MR201405'!E163</f>
        <v>1023</v>
      </c>
    </row>
    <row r="16" spans="3:4" ht="18.75" customHeight="1">
      <c r="C16" s="5" t="s">
        <v>25</v>
      </c>
      <c r="D16" s="63">
        <f>'[9]MR201405'!E164</f>
        <v>336172</v>
      </c>
    </row>
    <row r="17" spans="3:4" ht="18.75" customHeight="1">
      <c r="C17" s="5" t="s">
        <v>120</v>
      </c>
      <c r="D17" s="63">
        <f>'[9]MR201405'!E165</f>
        <v>0</v>
      </c>
    </row>
    <row r="18" spans="3:4" ht="24.75" customHeight="1">
      <c r="C18" s="13" t="s">
        <v>121</v>
      </c>
      <c r="D18" s="61">
        <f>'[9]MR201405'!E166</f>
        <v>769</v>
      </c>
    </row>
    <row r="19" spans="3:4" ht="18.75" customHeight="1">
      <c r="C19" s="5" t="s">
        <v>15</v>
      </c>
      <c r="D19" s="61">
        <f>'[9]MR201405'!E167</f>
        <v>6</v>
      </c>
    </row>
    <row r="20" spans="3:4" ht="18.75" customHeight="1">
      <c r="C20" s="6" t="s">
        <v>14</v>
      </c>
      <c r="D20" s="61">
        <f>'[9]MR201405'!E168</f>
        <v>0</v>
      </c>
    </row>
    <row r="21" spans="3:4" ht="18.75" customHeight="1">
      <c r="C21" s="6" t="s">
        <v>12</v>
      </c>
      <c r="D21" s="61">
        <f>'[9]MR201405'!E169</f>
        <v>0</v>
      </c>
    </row>
    <row r="22" spans="3:4" ht="18.75" customHeight="1">
      <c r="C22" s="6" t="s">
        <v>116</v>
      </c>
      <c r="D22" s="61">
        <f>'[9]MR201405'!E170</f>
        <v>0</v>
      </c>
    </row>
    <row r="23" spans="3:4" ht="25.5" customHeight="1">
      <c r="C23" s="6" t="s">
        <v>122</v>
      </c>
      <c r="D23" s="61">
        <f>'[9]MR201405'!E171</f>
        <v>0</v>
      </c>
    </row>
    <row r="24" spans="3:4" ht="18.75" customHeight="1">
      <c r="C24" s="6" t="s">
        <v>98</v>
      </c>
      <c r="D24" s="61">
        <f>'[9]MR201405'!E172</f>
        <v>763</v>
      </c>
    </row>
    <row r="25" spans="3:4" ht="18.75" customHeight="1">
      <c r="C25" s="25" t="s">
        <v>123</v>
      </c>
      <c r="D25" s="62">
        <f>'[9]MR201405'!E173</f>
        <v>0</v>
      </c>
    </row>
    <row r="26" spans="3:4" ht="28.5" customHeight="1">
      <c r="C26" s="25" t="s">
        <v>124</v>
      </c>
      <c r="D26" s="62">
        <f>'[9]MR201405'!E174</f>
        <v>5641</v>
      </c>
    </row>
    <row r="27" spans="3:4" ht="36.75" customHeight="1">
      <c r="C27" s="25" t="s">
        <v>125</v>
      </c>
      <c r="D27" s="62">
        <f>'[9]MR201405'!E175</f>
        <v>2805</v>
      </c>
    </row>
    <row r="28" spans="3:4" ht="33" customHeight="1">
      <c r="C28" s="49" t="s">
        <v>126</v>
      </c>
      <c r="D28" s="65">
        <f>'[9]MR201405'!E176</f>
        <v>404945</v>
      </c>
    </row>
    <row r="29" spans="3:4" ht="26.25">
      <c r="C29" s="25" t="s">
        <v>127</v>
      </c>
      <c r="D29" s="62">
        <f>'[9]MR201405'!E177</f>
        <v>41019</v>
      </c>
    </row>
    <row r="30" spans="3:4" ht="27">
      <c r="C30" s="42" t="s">
        <v>128</v>
      </c>
      <c r="D30" s="65">
        <f>'[9]MR201405'!E178</f>
        <v>363926</v>
      </c>
    </row>
    <row r="31" spans="3:4" ht="18" customHeight="1">
      <c r="C31" s="24" t="s">
        <v>129</v>
      </c>
      <c r="D31" s="62">
        <f>'[9]MR201405'!E179</f>
        <v>0</v>
      </c>
    </row>
    <row r="32" spans="3:4" ht="27.75" thickBot="1">
      <c r="C32" s="50" t="s">
        <v>130</v>
      </c>
      <c r="D32" s="65">
        <f>'[9]MR201405'!E180</f>
        <v>363926</v>
      </c>
    </row>
    <row r="33" spans="3:4" ht="12.75">
      <c r="C33" s="25" t="s">
        <v>131</v>
      </c>
      <c r="D33" s="62">
        <f>'[9]MR201405'!E181</f>
        <v>0</v>
      </c>
    </row>
    <row r="34" spans="3:4" ht="27.75" thickBot="1">
      <c r="C34" s="50" t="s">
        <v>132</v>
      </c>
      <c r="D34" s="66">
        <f>'[9]MR201405'!E182</f>
        <v>363926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3" t="str">
        <f>'[1]BANK_1GR'!$B$2</f>
        <v>ПЪРВА ГРУПА</v>
      </c>
      <c r="D6" s="2" t="s">
        <v>0</v>
      </c>
      <c r="E6" s="51" t="str">
        <f>'[1]BANK_1GR'!D2</f>
        <v>01052014</v>
      </c>
      <c r="F6" s="51" t="str">
        <f>'[1]BANK_1GR'!E2</f>
        <v>31052014</v>
      </c>
    </row>
    <row r="7" ht="12.75">
      <c r="B7" s="3"/>
    </row>
    <row r="8" ht="12.75">
      <c r="B8" s="3"/>
    </row>
    <row r="9" ht="1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133</v>
      </c>
      <c r="E11" s="27" t="s">
        <v>134</v>
      </c>
      <c r="F11" s="28" t="s">
        <v>135</v>
      </c>
    </row>
    <row r="12" spans="2:6" ht="17.25" customHeight="1" thickBot="1">
      <c r="B12" s="38">
        <v>1</v>
      </c>
      <c r="C12" s="39">
        <v>2</v>
      </c>
      <c r="D12" s="29">
        <v>3</v>
      </c>
      <c r="E12" s="29">
        <v>4</v>
      </c>
      <c r="F12" s="29">
        <v>5</v>
      </c>
    </row>
    <row r="13" spans="2:6" ht="18.75" customHeight="1">
      <c r="B13" s="69" t="s">
        <v>88</v>
      </c>
      <c r="C13" s="70">
        <f>'[10]MR201405'!E2</f>
        <v>3753938</v>
      </c>
      <c r="D13" s="71">
        <f>'[10]MR201405'!F2</f>
        <v>2083958</v>
      </c>
      <c r="E13" s="71">
        <f>'[10]MR201405'!G2</f>
        <v>1596735</v>
      </c>
      <c r="F13" s="72">
        <f>'[10]MR201405'!H2</f>
        <v>73245</v>
      </c>
    </row>
    <row r="14" spans="2:6" ht="18.75" customHeight="1">
      <c r="B14" s="73" t="s">
        <v>1</v>
      </c>
      <c r="C14" s="55">
        <f>'[10]MR201405'!E3</f>
        <v>868678</v>
      </c>
      <c r="D14" s="74">
        <f>'[10]MR201405'!F3</f>
        <v>270601</v>
      </c>
      <c r="E14" s="74">
        <f>'[10]MR201405'!G3</f>
        <v>454579</v>
      </c>
      <c r="F14" s="75">
        <f>'[10]MR201405'!H3</f>
        <v>143498</v>
      </c>
    </row>
    <row r="15" spans="2:6" ht="18.75" customHeight="1">
      <c r="B15" s="5" t="s">
        <v>2</v>
      </c>
      <c r="C15" s="53">
        <f>'[10]MR201405'!E4</f>
        <v>98346</v>
      </c>
      <c r="D15" s="32">
        <f>'[10]MR201405'!F4</f>
        <v>6930</v>
      </c>
      <c r="E15" s="32">
        <f>'[10]MR201405'!G4</f>
        <v>75610</v>
      </c>
      <c r="F15" s="36">
        <f>'[10]MR201405'!H4</f>
        <v>15806</v>
      </c>
    </row>
    <row r="16" spans="2:6" ht="18.75" customHeight="1">
      <c r="B16" s="6" t="s">
        <v>3</v>
      </c>
      <c r="C16" s="52">
        <f>'[10]MR201405'!E5</f>
        <v>3470</v>
      </c>
      <c r="D16" s="32">
        <f>'[10]MR201405'!F5</f>
        <v>3407</v>
      </c>
      <c r="E16" s="32">
        <f>'[10]MR201405'!G5</f>
        <v>49</v>
      </c>
      <c r="F16" s="36">
        <f>'[10]MR201405'!H5</f>
        <v>14</v>
      </c>
    </row>
    <row r="17" spans="2:6" ht="18.75" customHeight="1">
      <c r="B17" s="6" t="s">
        <v>4</v>
      </c>
      <c r="C17" s="52">
        <f>'[10]MR201405'!E6</f>
        <v>766862</v>
      </c>
      <c r="D17" s="32">
        <f>'[10]MR201405'!F6</f>
        <v>260264</v>
      </c>
      <c r="E17" s="32">
        <f>'[10]MR201405'!G6</f>
        <v>378920</v>
      </c>
      <c r="F17" s="36">
        <f>'[10]MR201405'!H6</f>
        <v>127678</v>
      </c>
    </row>
    <row r="18" spans="2:6" ht="18.75" customHeight="1">
      <c r="B18" s="6" t="s">
        <v>23</v>
      </c>
      <c r="C18" s="52">
        <f>'[10]MR201405'!E7</f>
        <v>0</v>
      </c>
      <c r="D18" s="32">
        <f>'[10]MR201405'!F7</f>
        <v>0</v>
      </c>
      <c r="E18" s="32">
        <f>'[10]MR201405'!G7</f>
        <v>0</v>
      </c>
      <c r="F18" s="36">
        <f>'[10]MR201405'!H7</f>
        <v>0</v>
      </c>
    </row>
    <row r="19" spans="2:6" ht="18.75" customHeight="1">
      <c r="B19" s="73" t="s">
        <v>5</v>
      </c>
      <c r="C19" s="55">
        <f>'[10]MR201405'!E8</f>
        <v>63377</v>
      </c>
      <c r="D19" s="74">
        <f>'[10]MR201405'!F8</f>
        <v>599</v>
      </c>
      <c r="E19" s="74">
        <f>'[10]MR201405'!G8</f>
        <v>62778</v>
      </c>
      <c r="F19" s="75">
        <f>'[10]MR201405'!H8</f>
        <v>0</v>
      </c>
    </row>
    <row r="20" spans="2:6" ht="18.75" customHeight="1">
      <c r="B20" s="6" t="s">
        <v>3</v>
      </c>
      <c r="C20" s="52">
        <f>'[10]MR201405'!E9</f>
        <v>0</v>
      </c>
      <c r="D20" s="32">
        <f>'[10]MR201405'!F9</f>
        <v>0</v>
      </c>
      <c r="E20" s="32">
        <f>'[10]MR201405'!G9</f>
        <v>0</v>
      </c>
      <c r="F20" s="36">
        <f>'[10]MR201405'!H9</f>
        <v>0</v>
      </c>
    </row>
    <row r="21" spans="2:6" ht="18.75" customHeight="1">
      <c r="B21" s="6" t="s">
        <v>4</v>
      </c>
      <c r="C21" s="52">
        <f>'[10]MR201405'!E10</f>
        <v>63377</v>
      </c>
      <c r="D21" s="32">
        <f>'[10]MR201405'!F10</f>
        <v>599</v>
      </c>
      <c r="E21" s="32">
        <f>'[10]MR201405'!G10</f>
        <v>62778</v>
      </c>
      <c r="F21" s="36">
        <f>'[10]MR201405'!H10</f>
        <v>0</v>
      </c>
    </row>
    <row r="22" spans="2:6" ht="18.75" customHeight="1">
      <c r="B22" s="6" t="s">
        <v>23</v>
      </c>
      <c r="C22" s="52">
        <f>'[10]MR201405'!E11</f>
        <v>0</v>
      </c>
      <c r="D22" s="32">
        <f>'[10]MR201405'!F11</f>
        <v>0</v>
      </c>
      <c r="E22" s="32">
        <f>'[10]MR201405'!G11</f>
        <v>0</v>
      </c>
      <c r="F22" s="36">
        <f>'[10]MR201405'!H11</f>
        <v>0</v>
      </c>
    </row>
    <row r="23" spans="2:6" ht="18.75" customHeight="1">
      <c r="B23" s="24" t="s">
        <v>26</v>
      </c>
      <c r="C23" s="55">
        <f>'[10]MR201405'!E12</f>
        <v>3092684</v>
      </c>
      <c r="D23" s="74">
        <f>'[10]MR201405'!F12</f>
        <v>1538210</v>
      </c>
      <c r="E23" s="74">
        <f>'[10]MR201405'!G12</f>
        <v>876537</v>
      </c>
      <c r="F23" s="75">
        <f>'[10]MR201405'!H12</f>
        <v>677937</v>
      </c>
    </row>
    <row r="24" spans="2:6" ht="18.75" customHeight="1">
      <c r="B24" s="5" t="s">
        <v>3</v>
      </c>
      <c r="C24" s="53">
        <f>'[10]MR201405'!E13</f>
        <v>188146</v>
      </c>
      <c r="D24" s="32">
        <f>'[10]MR201405'!F13</f>
        <v>167330</v>
      </c>
      <c r="E24" s="32">
        <f>'[10]MR201405'!G13</f>
        <v>12468</v>
      </c>
      <c r="F24" s="36">
        <f>'[10]MR201405'!H13</f>
        <v>8348</v>
      </c>
    </row>
    <row r="25" spans="2:6" ht="18.75" customHeight="1">
      <c r="B25" s="6" t="s">
        <v>4</v>
      </c>
      <c r="C25" s="52">
        <f>'[10]MR201405'!E14</f>
        <v>2904538</v>
      </c>
      <c r="D25" s="32">
        <f>'[10]MR201405'!F14</f>
        <v>1370880</v>
      </c>
      <c r="E25" s="32">
        <f>'[10]MR201405'!G14</f>
        <v>864069</v>
      </c>
      <c r="F25" s="36">
        <f>'[10]MR201405'!H14</f>
        <v>669589</v>
      </c>
    </row>
    <row r="26" spans="2:6" ht="18.75" customHeight="1">
      <c r="B26" s="6" t="s">
        <v>23</v>
      </c>
      <c r="C26" s="52">
        <f>'[10]MR201405'!E15</f>
        <v>0</v>
      </c>
      <c r="D26" s="32">
        <f>'[10]MR201405'!F15</f>
        <v>0</v>
      </c>
      <c r="E26" s="32">
        <f>'[10]MR201405'!G15</f>
        <v>0</v>
      </c>
      <c r="F26" s="36">
        <f>'[10]MR201405'!H15</f>
        <v>0</v>
      </c>
    </row>
    <row r="27" spans="2:6" ht="18.75" customHeight="1">
      <c r="B27" s="73" t="s">
        <v>25</v>
      </c>
      <c r="C27" s="55">
        <f>'[10]MR201405'!E16</f>
        <v>34533805</v>
      </c>
      <c r="D27" s="74">
        <f>'[10]MR201405'!F16</f>
        <v>12401454</v>
      </c>
      <c r="E27" s="74">
        <f>'[10]MR201405'!G16</f>
        <v>19964687</v>
      </c>
      <c r="F27" s="75">
        <f>'[10]MR201405'!H16</f>
        <v>2167664</v>
      </c>
    </row>
    <row r="28" spans="2:6" ht="18.75" customHeight="1">
      <c r="B28" s="6" t="s">
        <v>4</v>
      </c>
      <c r="C28" s="52">
        <f>'[10]MR201405'!E17</f>
        <v>12324</v>
      </c>
      <c r="D28" s="32">
        <f>'[10]MR201405'!F17</f>
        <v>4000</v>
      </c>
      <c r="E28" s="32">
        <f>'[10]MR201405'!G17</f>
        <v>8324</v>
      </c>
      <c r="F28" s="36">
        <f>'[10]MR201405'!H17</f>
        <v>0</v>
      </c>
    </row>
    <row r="29" spans="2:6" ht="18.75" customHeight="1">
      <c r="B29" s="5" t="s">
        <v>23</v>
      </c>
      <c r="C29" s="52">
        <f>'[10]MR201405'!E18</f>
        <v>34521481</v>
      </c>
      <c r="D29" s="32">
        <f>'[10]MR201405'!F18</f>
        <v>12397454</v>
      </c>
      <c r="E29" s="32">
        <f>'[10]MR201405'!G18</f>
        <v>19956363</v>
      </c>
      <c r="F29" s="36">
        <f>'[10]MR201405'!H18</f>
        <v>2167664</v>
      </c>
    </row>
    <row r="30" spans="2:6" ht="18.75" customHeight="1">
      <c r="B30" s="73" t="s">
        <v>24</v>
      </c>
      <c r="C30" s="55">
        <f>'[10]MR201405'!E19</f>
        <v>262143</v>
      </c>
      <c r="D30" s="74">
        <f>'[10]MR201405'!F19</f>
        <v>499</v>
      </c>
      <c r="E30" s="74">
        <f>'[10]MR201405'!G19</f>
        <v>128861</v>
      </c>
      <c r="F30" s="75">
        <f>'[10]MR201405'!H19</f>
        <v>132783</v>
      </c>
    </row>
    <row r="31" spans="2:6" ht="18.75" customHeight="1">
      <c r="B31" s="6" t="s">
        <v>4</v>
      </c>
      <c r="C31" s="52">
        <f>'[10]MR201405'!E20</f>
        <v>262143</v>
      </c>
      <c r="D31" s="32">
        <f>'[10]MR201405'!F20</f>
        <v>499</v>
      </c>
      <c r="E31" s="32">
        <f>'[10]MR201405'!G20</f>
        <v>128861</v>
      </c>
      <c r="F31" s="36">
        <f>'[10]MR201405'!H20</f>
        <v>132783</v>
      </c>
    </row>
    <row r="32" spans="2:6" ht="18.75" customHeight="1">
      <c r="B32" s="6" t="s">
        <v>23</v>
      </c>
      <c r="C32" s="52">
        <f>'[10]MR201405'!E21</f>
        <v>0</v>
      </c>
      <c r="D32" s="32">
        <f>'[10]MR201405'!F21</f>
        <v>0</v>
      </c>
      <c r="E32" s="32">
        <f>'[10]MR201405'!G21</f>
        <v>0</v>
      </c>
      <c r="F32" s="36">
        <f>'[10]MR201405'!H21</f>
        <v>0</v>
      </c>
    </row>
    <row r="33" spans="2:6" ht="18.75" customHeight="1">
      <c r="B33" s="73" t="s">
        <v>22</v>
      </c>
      <c r="C33" s="55">
        <f>'[10]MR201405'!E22</f>
        <v>3928</v>
      </c>
      <c r="D33" s="74">
        <f>'[10]MR201405'!F22</f>
        <v>0</v>
      </c>
      <c r="E33" s="74">
        <f>'[10]MR201405'!G22</f>
        <v>20</v>
      </c>
      <c r="F33" s="75">
        <f>'[10]MR201405'!H22</f>
        <v>3908</v>
      </c>
    </row>
    <row r="34" spans="2:6" ht="18.75" customHeight="1">
      <c r="B34" s="6" t="s">
        <v>21</v>
      </c>
      <c r="C34" s="52">
        <f>'[10]MR201405'!E23</f>
        <v>3928</v>
      </c>
      <c r="D34" s="32">
        <f>'[10]MR201405'!F23</f>
        <v>0</v>
      </c>
      <c r="E34" s="32">
        <f>'[10]MR201405'!G23</f>
        <v>20</v>
      </c>
      <c r="F34" s="36">
        <f>'[10]MR201405'!H23</f>
        <v>3908</v>
      </c>
    </row>
    <row r="35" spans="2:6" ht="18.75" customHeight="1">
      <c r="B35" s="6" t="s">
        <v>20</v>
      </c>
      <c r="C35" s="52">
        <f>'[10]MR201405'!E24</f>
        <v>0</v>
      </c>
      <c r="D35" s="32">
        <f>'[10]MR201405'!F24</f>
        <v>0</v>
      </c>
      <c r="E35" s="32">
        <f>'[10]MR201405'!G24</f>
        <v>0</v>
      </c>
      <c r="F35" s="36">
        <f>'[10]MR201405'!H24</f>
        <v>0</v>
      </c>
    </row>
    <row r="36" spans="2:6" ht="18.75" customHeight="1">
      <c r="B36" s="6" t="s">
        <v>19</v>
      </c>
      <c r="C36" s="52">
        <f>'[10]MR201405'!E25</f>
        <v>0</v>
      </c>
      <c r="D36" s="32">
        <f>'[10]MR201405'!F25</f>
        <v>0</v>
      </c>
      <c r="E36" s="32">
        <f>'[10]MR201405'!G25</f>
        <v>0</v>
      </c>
      <c r="F36" s="36">
        <f>'[10]MR201405'!H25</f>
        <v>0</v>
      </c>
    </row>
    <row r="37" spans="2:6" ht="18.75" customHeight="1">
      <c r="B37" s="6" t="s">
        <v>18</v>
      </c>
      <c r="C37" s="52">
        <f>'[10]MR201405'!E26</f>
        <v>0</v>
      </c>
      <c r="D37" s="32">
        <f>'[10]MR201405'!F26</f>
        <v>0</v>
      </c>
      <c r="E37" s="32">
        <f>'[10]MR201405'!G26</f>
        <v>0</v>
      </c>
      <c r="F37" s="36">
        <f>'[10]MR201405'!H26</f>
        <v>0</v>
      </c>
    </row>
    <row r="38" spans="2:6" ht="18.75" customHeight="1">
      <c r="B38" s="6" t="s">
        <v>28</v>
      </c>
      <c r="C38" s="52">
        <f>'[10]MR201405'!E27</f>
        <v>0</v>
      </c>
      <c r="D38" s="32">
        <f>'[10]MR201405'!F27</f>
        <v>0</v>
      </c>
      <c r="E38" s="32">
        <f>'[10]MR201405'!G27</f>
        <v>0</v>
      </c>
      <c r="F38" s="36">
        <f>'[10]MR201405'!H27</f>
        <v>0</v>
      </c>
    </row>
    <row r="39" spans="2:6" ht="24.75" customHeight="1">
      <c r="B39" s="73" t="s">
        <v>17</v>
      </c>
      <c r="C39" s="55">
        <f>'[10]MR201405'!E28</f>
        <v>0</v>
      </c>
      <c r="D39" s="74">
        <f>'[10]MR201405'!F28</f>
        <v>0</v>
      </c>
      <c r="E39" s="74">
        <f>'[10]MR201405'!G28</f>
        <v>0</v>
      </c>
      <c r="F39" s="75">
        <f>'[10]MR201405'!H28</f>
        <v>0</v>
      </c>
    </row>
    <row r="40" spans="2:6" ht="18.75" customHeight="1">
      <c r="B40" s="73" t="s">
        <v>16</v>
      </c>
      <c r="C40" s="55">
        <f>'[10]MR201405'!E29</f>
        <v>1237039</v>
      </c>
      <c r="D40" s="74">
        <f>'[10]MR201405'!F29</f>
        <v>1236670</v>
      </c>
      <c r="E40" s="74">
        <f>'[10]MR201405'!G29</f>
        <v>369</v>
      </c>
      <c r="F40" s="75">
        <f>'[10]MR201405'!H29</f>
        <v>0</v>
      </c>
    </row>
    <row r="41" spans="2:6" ht="18.75" customHeight="1">
      <c r="B41" s="6" t="s">
        <v>15</v>
      </c>
      <c r="C41" s="52">
        <f>'[10]MR201405'!E30</f>
        <v>1216563</v>
      </c>
      <c r="D41" s="32">
        <f>'[10]MR201405'!F30</f>
        <v>1216194</v>
      </c>
      <c r="E41" s="32">
        <f>'[10]MR201405'!G30</f>
        <v>369</v>
      </c>
      <c r="F41" s="36">
        <f>'[10]MR201405'!H30</f>
        <v>0</v>
      </c>
    </row>
    <row r="42" spans="2:6" ht="18.75" customHeight="1">
      <c r="B42" s="6" t="s">
        <v>14</v>
      </c>
      <c r="C42" s="52">
        <f>'[10]MR201405'!E31</f>
        <v>20476</v>
      </c>
      <c r="D42" s="32">
        <f>'[10]MR201405'!F31</f>
        <v>20476</v>
      </c>
      <c r="E42" s="32">
        <f>'[10]MR201405'!G31</f>
        <v>0</v>
      </c>
      <c r="F42" s="36">
        <f>'[10]MR201405'!H31</f>
        <v>0</v>
      </c>
    </row>
    <row r="43" spans="2:6" ht="18.75" customHeight="1">
      <c r="B43" s="73" t="s">
        <v>13</v>
      </c>
      <c r="C43" s="55">
        <f>'[10]MR201405'!E32</f>
        <v>70052</v>
      </c>
      <c r="D43" s="74">
        <f>'[10]MR201405'!F32</f>
        <v>70052</v>
      </c>
      <c r="E43" s="74">
        <f>'[10]MR201405'!G32</f>
        <v>0</v>
      </c>
      <c r="F43" s="75">
        <f>'[10]MR201405'!H32</f>
        <v>0</v>
      </c>
    </row>
    <row r="44" spans="2:6" ht="18.75" customHeight="1">
      <c r="B44" s="6" t="s">
        <v>12</v>
      </c>
      <c r="C44" s="52">
        <f>'[10]MR201405'!E33</f>
        <v>0</v>
      </c>
      <c r="D44" s="32">
        <f>'[10]MR201405'!F33</f>
        <v>0</v>
      </c>
      <c r="E44" s="32">
        <f>'[10]MR201405'!G33</f>
        <v>0</v>
      </c>
      <c r="F44" s="36">
        <f>'[10]MR201405'!H33</f>
        <v>0</v>
      </c>
    </row>
    <row r="45" spans="2:6" ht="18.75" customHeight="1">
      <c r="B45" s="6" t="s">
        <v>11</v>
      </c>
      <c r="C45" s="52">
        <f>'[10]MR201405'!E34</f>
        <v>70052</v>
      </c>
      <c r="D45" s="32">
        <f>'[10]MR201405'!F34</f>
        <v>70052</v>
      </c>
      <c r="E45" s="32">
        <f>'[10]MR201405'!G34</f>
        <v>0</v>
      </c>
      <c r="F45" s="36">
        <f>'[10]MR201405'!H34</f>
        <v>0</v>
      </c>
    </row>
    <row r="46" spans="2:6" ht="25.5" customHeight="1">
      <c r="B46" s="76" t="s">
        <v>10</v>
      </c>
      <c r="C46" s="55">
        <f>'[10]MR201405'!E35</f>
        <v>117902</v>
      </c>
      <c r="D46" s="74">
        <f>'[10]MR201405'!F35</f>
        <v>94467</v>
      </c>
      <c r="E46" s="74">
        <f>'[10]MR201405'!G35</f>
        <v>23435</v>
      </c>
      <c r="F46" s="75">
        <f>'[10]MR201405'!H35</f>
        <v>0</v>
      </c>
    </row>
    <row r="47" spans="2:6" ht="25.5" customHeight="1">
      <c r="B47" s="73" t="s">
        <v>136</v>
      </c>
      <c r="C47" s="55">
        <f>'[10]MR201405'!E36</f>
        <v>21122</v>
      </c>
      <c r="D47" s="74">
        <f>'[10]MR201405'!F36</f>
        <v>21028</v>
      </c>
      <c r="E47" s="74">
        <f>'[10]MR201405'!G36</f>
        <v>94</v>
      </c>
      <c r="F47" s="75">
        <f>'[10]MR201405'!H36</f>
        <v>0</v>
      </c>
    </row>
    <row r="48" spans="2:6" ht="18.75" customHeight="1">
      <c r="B48" s="6" t="s">
        <v>9</v>
      </c>
      <c r="C48" s="52">
        <f>'[10]MR201405'!E37</f>
        <v>10248</v>
      </c>
      <c r="D48" s="32">
        <f>'[10]MR201405'!F37</f>
        <v>10154</v>
      </c>
      <c r="E48" s="32">
        <f>'[10]MR201405'!G37</f>
        <v>94</v>
      </c>
      <c r="F48" s="36">
        <f>'[10]MR201405'!H37</f>
        <v>0</v>
      </c>
    </row>
    <row r="49" spans="2:6" ht="18.75" customHeight="1">
      <c r="B49" s="6" t="s">
        <v>8</v>
      </c>
      <c r="C49" s="52">
        <f>'[10]MR201405'!E38</f>
        <v>10874</v>
      </c>
      <c r="D49" s="32">
        <f>'[10]MR201405'!F38</f>
        <v>10874</v>
      </c>
      <c r="E49" s="32">
        <f>'[10]MR201405'!G38</f>
        <v>0</v>
      </c>
      <c r="F49" s="36">
        <f>'[10]MR201405'!H38</f>
        <v>0</v>
      </c>
    </row>
    <row r="50" spans="2:6" ht="18.75" customHeight="1">
      <c r="B50" s="73" t="s">
        <v>7</v>
      </c>
      <c r="C50" s="55">
        <f>'[10]MR201405'!E39</f>
        <v>278347</v>
      </c>
      <c r="D50" s="74">
        <f>'[10]MR201405'!F39</f>
        <v>228165</v>
      </c>
      <c r="E50" s="74">
        <f>'[10]MR201405'!G39</f>
        <v>48913</v>
      </c>
      <c r="F50" s="75">
        <f>'[10]MR201405'!H39</f>
        <v>1269</v>
      </c>
    </row>
    <row r="51" spans="2:6" ht="26.25" customHeight="1">
      <c r="B51" s="73" t="s">
        <v>6</v>
      </c>
      <c r="C51" s="55">
        <f>'[10]MR201405'!E40</f>
        <v>39454</v>
      </c>
      <c r="D51" s="74">
        <f>'[10]MR201405'!F40</f>
        <v>39454</v>
      </c>
      <c r="E51" s="74">
        <f>'[10]MR201405'!G40</f>
        <v>0</v>
      </c>
      <c r="F51" s="75">
        <f>'[10]MR201405'!H40</f>
        <v>0</v>
      </c>
    </row>
    <row r="52" spans="2:6" ht="21" customHeight="1" thickBot="1">
      <c r="B52" s="68" t="s">
        <v>29</v>
      </c>
      <c r="C52" s="54">
        <f>'[10]MR201405'!E41</f>
        <v>44342469</v>
      </c>
      <c r="D52" s="54">
        <f>'[10]MR201405'!F41</f>
        <v>17985157</v>
      </c>
      <c r="E52" s="54">
        <f>'[10]MR201405'!G41</f>
        <v>23157008</v>
      </c>
      <c r="F52" s="66">
        <f>'[10]MR201405'!H41</f>
        <v>3200304</v>
      </c>
    </row>
  </sheetData>
  <sheetProtection/>
  <printOptions/>
  <pageMargins left="0.4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69" t="s">
        <v>30</v>
      </c>
      <c r="D4" s="70">
        <f>'[10]MR201405'!E42</f>
        <v>0</v>
      </c>
      <c r="E4" s="70">
        <f>'[10]MR201405'!F42</f>
        <v>0</v>
      </c>
      <c r="F4" s="70">
        <f>'[10]MR201405'!G42</f>
        <v>0</v>
      </c>
      <c r="G4" s="91">
        <f>'[10]MR201405'!H42</f>
        <v>0</v>
      </c>
    </row>
    <row r="5" spans="3:7" ht="18.75" customHeight="1">
      <c r="C5" s="73" t="s">
        <v>31</v>
      </c>
      <c r="D5" s="55">
        <f>'[10]MR201405'!E43</f>
        <v>74648</v>
      </c>
      <c r="E5" s="55">
        <f>'[10]MR201405'!F43</f>
        <v>7903</v>
      </c>
      <c r="F5" s="55">
        <f>'[10]MR201405'!G43</f>
        <v>52844</v>
      </c>
      <c r="G5" s="62">
        <f>'[10]MR201405'!H43</f>
        <v>13901</v>
      </c>
    </row>
    <row r="6" spans="2:7" ht="18.75" customHeight="1">
      <c r="B6" s="7"/>
      <c r="C6" s="5" t="s">
        <v>2</v>
      </c>
      <c r="D6" s="52">
        <f>'[10]MR201405'!E44</f>
        <v>74648</v>
      </c>
      <c r="E6" s="52">
        <f>'[10]MR201405'!F44</f>
        <v>7903</v>
      </c>
      <c r="F6" s="52">
        <f>'[10]MR201405'!G44</f>
        <v>52844</v>
      </c>
      <c r="G6" s="61">
        <f>'[10]MR201405'!H44</f>
        <v>13901</v>
      </c>
    </row>
    <row r="7" spans="3:7" ht="18.75" customHeight="1">
      <c r="C7" s="5" t="s">
        <v>32</v>
      </c>
      <c r="D7" s="53">
        <f>'[10]MR201405'!E45</f>
        <v>0</v>
      </c>
      <c r="E7" s="53">
        <f>'[10]MR201405'!F45</f>
        <v>0</v>
      </c>
      <c r="F7" s="53">
        <f>'[10]MR201405'!G45</f>
        <v>0</v>
      </c>
      <c r="G7" s="63">
        <f>'[10]MR201405'!H45</f>
        <v>0</v>
      </c>
    </row>
    <row r="8" spans="3:7" ht="18.75" customHeight="1">
      <c r="C8" s="5" t="s">
        <v>33</v>
      </c>
      <c r="D8" s="53">
        <f>'[10]MR201405'!E46</f>
        <v>0</v>
      </c>
      <c r="E8" s="53">
        <f>'[10]MR201405'!F46</f>
        <v>0</v>
      </c>
      <c r="F8" s="53">
        <f>'[10]MR201405'!G46</f>
        <v>0</v>
      </c>
      <c r="G8" s="63">
        <f>'[10]MR201405'!H46</f>
        <v>0</v>
      </c>
    </row>
    <row r="9" spans="3:7" ht="18.75" customHeight="1">
      <c r="C9" s="5" t="s">
        <v>34</v>
      </c>
      <c r="D9" s="52">
        <f>'[10]MR201405'!E47</f>
        <v>0</v>
      </c>
      <c r="E9" s="52">
        <f>'[10]MR201405'!F47</f>
        <v>0</v>
      </c>
      <c r="F9" s="52">
        <f>'[10]MR201405'!G47</f>
        <v>0</v>
      </c>
      <c r="G9" s="61">
        <f>'[10]MR201405'!H47</f>
        <v>0</v>
      </c>
    </row>
    <row r="10" spans="3:7" ht="26.25" customHeight="1">
      <c r="C10" s="5" t="s">
        <v>35</v>
      </c>
      <c r="D10" s="52">
        <f>'[10]MR201405'!E48</f>
        <v>0</v>
      </c>
      <c r="E10" s="52">
        <f>'[10]MR201405'!F48</f>
        <v>0</v>
      </c>
      <c r="F10" s="52">
        <f>'[10]MR201405'!G48</f>
        <v>0</v>
      </c>
      <c r="G10" s="61">
        <f>'[10]MR201405'!H48</f>
        <v>0</v>
      </c>
    </row>
    <row r="11" spans="3:7" ht="18.75" customHeight="1">
      <c r="C11" s="5" t="s">
        <v>36</v>
      </c>
      <c r="D11" s="52">
        <f>'[10]MR201405'!E49</f>
        <v>0</v>
      </c>
      <c r="E11" s="52">
        <f>'[10]MR201405'!F49</f>
        <v>0</v>
      </c>
      <c r="F11" s="52">
        <f>'[10]MR201405'!G49</f>
        <v>0</v>
      </c>
      <c r="G11" s="61">
        <f>'[10]MR201405'!H49</f>
        <v>0</v>
      </c>
    </row>
    <row r="12" spans="3:7" ht="24.75" customHeight="1">
      <c r="C12" s="73" t="s">
        <v>37</v>
      </c>
      <c r="D12" s="55">
        <f>'[10]MR201405'!E50</f>
        <v>0</v>
      </c>
      <c r="E12" s="55">
        <f>'[10]MR201405'!F50</f>
        <v>0</v>
      </c>
      <c r="F12" s="55">
        <f>'[10]MR201405'!G50</f>
        <v>0</v>
      </c>
      <c r="G12" s="62">
        <f>'[10]MR201405'!H50</f>
        <v>0</v>
      </c>
    </row>
    <row r="13" spans="3:7" ht="18.75" customHeight="1">
      <c r="C13" s="5" t="s">
        <v>33</v>
      </c>
      <c r="D13" s="52">
        <f>'[10]MR201405'!E51</f>
        <v>0</v>
      </c>
      <c r="E13" s="52">
        <f>'[10]MR201405'!F51</f>
        <v>0</v>
      </c>
      <c r="F13" s="52">
        <f>'[10]MR201405'!G51</f>
        <v>0</v>
      </c>
      <c r="G13" s="61">
        <f>'[10]MR201405'!H51</f>
        <v>0</v>
      </c>
    </row>
    <row r="14" spans="3:7" ht="18.75" customHeight="1">
      <c r="C14" s="5" t="s">
        <v>34</v>
      </c>
      <c r="D14" s="52">
        <f>'[10]MR201405'!E52</f>
        <v>0</v>
      </c>
      <c r="E14" s="52">
        <f>'[10]MR201405'!F52</f>
        <v>0</v>
      </c>
      <c r="F14" s="52">
        <f>'[10]MR201405'!G52</f>
        <v>0</v>
      </c>
      <c r="G14" s="61">
        <f>'[10]MR201405'!H52</f>
        <v>0</v>
      </c>
    </row>
    <row r="15" spans="3:7" ht="18.75" customHeight="1">
      <c r="C15" s="5" t="s">
        <v>38</v>
      </c>
      <c r="D15" s="52">
        <f>'[10]MR201405'!E53</f>
        <v>0</v>
      </c>
      <c r="E15" s="52">
        <f>'[10]MR201405'!F53</f>
        <v>0</v>
      </c>
      <c r="F15" s="52">
        <f>'[10]MR201405'!G53</f>
        <v>0</v>
      </c>
      <c r="G15" s="61">
        <f>'[10]MR201405'!H53</f>
        <v>0</v>
      </c>
    </row>
    <row r="16" spans="3:7" ht="18.75" customHeight="1">
      <c r="C16" s="5" t="s">
        <v>39</v>
      </c>
      <c r="D16" s="52">
        <f>'[10]MR201405'!E54</f>
        <v>0</v>
      </c>
      <c r="E16" s="52">
        <f>'[10]MR201405'!F54</f>
        <v>0</v>
      </c>
      <c r="F16" s="52">
        <f>'[10]MR201405'!G54</f>
        <v>0</v>
      </c>
      <c r="G16" s="61">
        <f>'[10]MR201405'!H54</f>
        <v>0</v>
      </c>
    </row>
    <row r="17" spans="3:7" ht="27" customHeight="1">
      <c r="C17" s="5" t="s">
        <v>40</v>
      </c>
      <c r="D17" s="52">
        <f>'[10]MR201405'!E55</f>
        <v>0</v>
      </c>
      <c r="E17" s="52">
        <f>'[10]MR201405'!F55</f>
        <v>0</v>
      </c>
      <c r="F17" s="52">
        <f>'[10]MR201405'!G55</f>
        <v>0</v>
      </c>
      <c r="G17" s="61">
        <f>'[10]MR201405'!H55</f>
        <v>0</v>
      </c>
    </row>
    <row r="18" spans="3:7" ht="18.75" customHeight="1">
      <c r="C18" s="73" t="s">
        <v>41</v>
      </c>
      <c r="D18" s="55">
        <f>'[10]MR201405'!E56</f>
        <v>37912731</v>
      </c>
      <c r="E18" s="55">
        <f>'[10]MR201405'!F56</f>
        <v>20028011</v>
      </c>
      <c r="F18" s="55">
        <f>'[10]MR201405'!G56</f>
        <v>15062405</v>
      </c>
      <c r="G18" s="62">
        <f>'[10]MR201405'!H56</f>
        <v>2822315</v>
      </c>
    </row>
    <row r="19" spans="3:7" ht="18.75" customHeight="1">
      <c r="C19" s="5" t="s">
        <v>33</v>
      </c>
      <c r="D19" s="52">
        <f>'[10]MR201405'!E57</f>
        <v>1779720</v>
      </c>
      <c r="E19" s="52">
        <f>'[10]MR201405'!F57</f>
        <v>233596</v>
      </c>
      <c r="F19" s="52">
        <f>'[10]MR201405'!G57</f>
        <v>1448518</v>
      </c>
      <c r="G19" s="61">
        <f>'[10]MR201405'!H57</f>
        <v>97606</v>
      </c>
    </row>
    <row r="20" spans="3:7" ht="18.75" customHeight="1">
      <c r="C20" s="5" t="s">
        <v>34</v>
      </c>
      <c r="D20" s="52">
        <f>'[10]MR201405'!E58</f>
        <v>34937161</v>
      </c>
      <c r="E20" s="52">
        <f>'[10]MR201405'!F58</f>
        <v>19701538</v>
      </c>
      <c r="F20" s="52">
        <f>'[10]MR201405'!G58</f>
        <v>12513070</v>
      </c>
      <c r="G20" s="61">
        <f>'[10]MR201405'!H58</f>
        <v>2722553</v>
      </c>
    </row>
    <row r="21" spans="3:7" ht="18.75" customHeight="1">
      <c r="C21" s="5" t="s">
        <v>38</v>
      </c>
      <c r="D21" s="52">
        <f>'[10]MR201405'!E59</f>
        <v>29614</v>
      </c>
      <c r="E21" s="52">
        <f>'[10]MR201405'!F59</f>
        <v>0</v>
      </c>
      <c r="F21" s="52">
        <f>'[10]MR201405'!G59</f>
        <v>29614</v>
      </c>
      <c r="G21" s="61">
        <f>'[10]MR201405'!H59</f>
        <v>0</v>
      </c>
    </row>
    <row r="22" spans="3:7" ht="18.75" customHeight="1">
      <c r="C22" s="5" t="s">
        <v>39</v>
      </c>
      <c r="D22" s="52">
        <f>'[10]MR201405'!E60</f>
        <v>942622</v>
      </c>
      <c r="E22" s="52">
        <f>'[10]MR201405'!F60</f>
        <v>0</v>
      </c>
      <c r="F22" s="52">
        <f>'[10]MR201405'!G60</f>
        <v>942622</v>
      </c>
      <c r="G22" s="61">
        <f>'[10]MR201405'!H60</f>
        <v>0</v>
      </c>
    </row>
    <row r="23" spans="3:7" ht="18.75" customHeight="1">
      <c r="C23" s="10" t="s">
        <v>75</v>
      </c>
      <c r="D23" s="52">
        <f>'[10]MR201405'!E61</f>
        <v>223614</v>
      </c>
      <c r="E23" s="52">
        <f>'[10]MR201405'!F61</f>
        <v>92877</v>
      </c>
      <c r="F23" s="52">
        <f>'[10]MR201405'!G61</f>
        <v>128581</v>
      </c>
      <c r="G23" s="61">
        <f>'[10]MR201405'!H61</f>
        <v>2156</v>
      </c>
    </row>
    <row r="24" spans="3:7" ht="18.75" customHeight="1">
      <c r="C24" s="73" t="s">
        <v>42</v>
      </c>
      <c r="D24" s="55">
        <f>'[10]MR201405'!E62</f>
        <v>0</v>
      </c>
      <c r="E24" s="55">
        <f>'[10]MR201405'!F62</f>
        <v>0</v>
      </c>
      <c r="F24" s="55">
        <f>'[10]MR201405'!G62</f>
        <v>0</v>
      </c>
      <c r="G24" s="62">
        <f>'[10]MR201405'!H62</f>
        <v>0</v>
      </c>
    </row>
    <row r="25" spans="3:7" ht="18.75" customHeight="1">
      <c r="C25" s="73" t="s">
        <v>43</v>
      </c>
      <c r="D25" s="55">
        <f>'[10]MR201405'!E63</f>
        <v>21484</v>
      </c>
      <c r="E25" s="55">
        <f>'[10]MR201405'!F63</f>
        <v>0</v>
      </c>
      <c r="F25" s="55">
        <f>'[10]MR201405'!G63</f>
        <v>20264</v>
      </c>
      <c r="G25" s="62">
        <f>'[10]MR201405'!H63</f>
        <v>1220</v>
      </c>
    </row>
    <row r="26" spans="3:7" ht="18.75" customHeight="1">
      <c r="C26" s="5" t="s">
        <v>21</v>
      </c>
      <c r="D26" s="52">
        <f>'[10]MR201405'!E64</f>
        <v>0</v>
      </c>
      <c r="E26" s="52">
        <f>'[10]MR201405'!F64</f>
        <v>0</v>
      </c>
      <c r="F26" s="52">
        <f>'[10]MR201405'!G64</f>
        <v>0</v>
      </c>
      <c r="G26" s="61">
        <f>'[10]MR201405'!H64</f>
        <v>0</v>
      </c>
    </row>
    <row r="27" spans="3:7" ht="18.75" customHeight="1">
      <c r="C27" s="5" t="s">
        <v>20</v>
      </c>
      <c r="D27" s="52">
        <f>'[10]MR201405'!E65</f>
        <v>0</v>
      </c>
      <c r="E27" s="52">
        <f>'[10]MR201405'!F65</f>
        <v>0</v>
      </c>
      <c r="F27" s="52">
        <f>'[10]MR201405'!G65</f>
        <v>0</v>
      </c>
      <c r="G27" s="61">
        <f>'[10]MR201405'!H65</f>
        <v>0</v>
      </c>
    </row>
    <row r="28" spans="3:7" ht="18.75" customHeight="1">
      <c r="C28" s="5" t="s">
        <v>19</v>
      </c>
      <c r="D28" s="52">
        <f>'[10]MR201405'!E66</f>
        <v>0</v>
      </c>
      <c r="E28" s="52">
        <f>'[10]MR201405'!F66</f>
        <v>0</v>
      </c>
      <c r="F28" s="52">
        <f>'[10]MR201405'!G66</f>
        <v>0</v>
      </c>
      <c r="G28" s="61">
        <f>'[10]MR201405'!H66</f>
        <v>0</v>
      </c>
    </row>
    <row r="29" spans="3:7" ht="18.75" customHeight="1">
      <c r="C29" s="5" t="s">
        <v>18</v>
      </c>
      <c r="D29" s="52">
        <f>'[10]MR201405'!E67</f>
        <v>0</v>
      </c>
      <c r="E29" s="52">
        <f>'[10]MR201405'!F67</f>
        <v>0</v>
      </c>
      <c r="F29" s="52">
        <f>'[10]MR201405'!G67</f>
        <v>0</v>
      </c>
      <c r="G29" s="61">
        <f>'[10]MR201405'!H67</f>
        <v>0</v>
      </c>
    </row>
    <row r="30" spans="3:7" ht="18.75" customHeight="1">
      <c r="C30" s="5" t="s">
        <v>28</v>
      </c>
      <c r="D30" s="52">
        <f>'[10]MR201405'!E68</f>
        <v>21484</v>
      </c>
      <c r="E30" s="52">
        <f>'[10]MR201405'!F68</f>
        <v>0</v>
      </c>
      <c r="F30" s="52">
        <f>'[10]MR201405'!G68</f>
        <v>20264</v>
      </c>
      <c r="G30" s="61">
        <f>'[10]MR201405'!H68</f>
        <v>1220</v>
      </c>
    </row>
    <row r="31" spans="1:7" s="4" customFormat="1" ht="27" customHeight="1">
      <c r="A31" s="1"/>
      <c r="B31" s="1"/>
      <c r="C31" s="73" t="s">
        <v>17</v>
      </c>
      <c r="D31" s="55">
        <f>'[10]MR201405'!E69</f>
        <v>0</v>
      </c>
      <c r="E31" s="55">
        <f>'[10]MR201405'!F69</f>
        <v>0</v>
      </c>
      <c r="F31" s="55">
        <f>'[10]MR201405'!G69</f>
        <v>0</v>
      </c>
      <c r="G31" s="62">
        <f>'[10]MR201405'!H69</f>
        <v>0</v>
      </c>
    </row>
    <row r="32" spans="3:7" ht="18.75" customHeight="1">
      <c r="C32" s="73" t="s">
        <v>44</v>
      </c>
      <c r="D32" s="55">
        <f>'[10]MR201405'!E70</f>
        <v>54332</v>
      </c>
      <c r="E32" s="55">
        <f>'[10]MR201405'!F70</f>
        <v>27911</v>
      </c>
      <c r="F32" s="55">
        <f>'[10]MR201405'!G70</f>
        <v>8466</v>
      </c>
      <c r="G32" s="62">
        <f>'[10]MR201405'!H70</f>
        <v>17955</v>
      </c>
    </row>
    <row r="33" spans="3:7" ht="18.75" customHeight="1">
      <c r="C33" s="5" t="s">
        <v>45</v>
      </c>
      <c r="D33" s="52">
        <f>'[10]MR201405'!E71</f>
        <v>0</v>
      </c>
      <c r="E33" s="52">
        <f>'[10]MR201405'!F71</f>
        <v>0</v>
      </c>
      <c r="F33" s="52">
        <f>'[10]MR201405'!G71</f>
        <v>0</v>
      </c>
      <c r="G33" s="61">
        <f>'[10]MR201405'!H71</f>
        <v>0</v>
      </c>
    </row>
    <row r="34" spans="3:7" ht="18.75" customHeight="1">
      <c r="C34" s="5" t="s">
        <v>46</v>
      </c>
      <c r="D34" s="52">
        <f>'[10]MR201405'!E72</f>
        <v>21873</v>
      </c>
      <c r="E34" s="52">
        <f>'[10]MR201405'!F72</f>
        <v>8653</v>
      </c>
      <c r="F34" s="52">
        <f>'[10]MR201405'!G72</f>
        <v>8466</v>
      </c>
      <c r="G34" s="61">
        <f>'[10]MR201405'!H72</f>
        <v>4754</v>
      </c>
    </row>
    <row r="35" spans="3:7" ht="25.5" customHeight="1">
      <c r="C35" s="5" t="s">
        <v>47</v>
      </c>
      <c r="D35" s="52">
        <f>'[10]MR201405'!E73</f>
        <v>17719</v>
      </c>
      <c r="E35" s="52">
        <f>'[10]MR201405'!F73</f>
        <v>17719</v>
      </c>
      <c r="F35" s="52">
        <f>'[10]MR201405'!G73</f>
        <v>0</v>
      </c>
      <c r="G35" s="61">
        <f>'[10]MR201405'!H73</f>
        <v>0</v>
      </c>
    </row>
    <row r="36" spans="3:7" ht="18.75" customHeight="1">
      <c r="C36" s="5" t="s">
        <v>48</v>
      </c>
      <c r="D36" s="52">
        <f>'[10]MR201405'!E74</f>
        <v>13306</v>
      </c>
      <c r="E36" s="52">
        <f>'[10]MR201405'!F74</f>
        <v>105</v>
      </c>
      <c r="F36" s="52">
        <f>'[10]MR201405'!G74</f>
        <v>0</v>
      </c>
      <c r="G36" s="61">
        <f>'[10]MR201405'!H74</f>
        <v>13201</v>
      </c>
    </row>
    <row r="37" spans="3:7" ht="18.75" customHeight="1">
      <c r="C37" s="5" t="s">
        <v>49</v>
      </c>
      <c r="D37" s="52">
        <f>'[10]MR201405'!E75</f>
        <v>0</v>
      </c>
      <c r="E37" s="52">
        <f>'[10]MR201405'!F75</f>
        <v>0</v>
      </c>
      <c r="F37" s="52">
        <f>'[10]MR201405'!G75</f>
        <v>0</v>
      </c>
      <c r="G37" s="61">
        <f>'[10]MR201405'!H75</f>
        <v>0</v>
      </c>
    </row>
    <row r="38" spans="3:7" ht="18.75" customHeight="1">
      <c r="C38" s="5" t="s">
        <v>50</v>
      </c>
      <c r="D38" s="52">
        <f>'[10]MR201405'!E76</f>
        <v>1434</v>
      </c>
      <c r="E38" s="52">
        <f>'[10]MR201405'!F76</f>
        <v>1434</v>
      </c>
      <c r="F38" s="52">
        <f>'[10]MR201405'!G76</f>
        <v>0</v>
      </c>
      <c r="G38" s="61">
        <f>'[10]MR201405'!H76</f>
        <v>0</v>
      </c>
    </row>
    <row r="39" spans="3:7" ht="18.75" customHeight="1">
      <c r="C39" s="73" t="s">
        <v>51</v>
      </c>
      <c r="D39" s="55">
        <f>'[10]MR201405'!E77</f>
        <v>31657</v>
      </c>
      <c r="E39" s="55">
        <f>'[10]MR201405'!F77</f>
        <v>31657</v>
      </c>
      <c r="F39" s="55">
        <f>'[10]MR201405'!G77</f>
        <v>0</v>
      </c>
      <c r="G39" s="62">
        <f>'[10]MR201405'!H77</f>
        <v>0</v>
      </c>
    </row>
    <row r="40" spans="3:7" ht="18.75" customHeight="1">
      <c r="C40" s="5" t="s">
        <v>52</v>
      </c>
      <c r="D40" s="52">
        <f>'[10]MR201405'!E78</f>
        <v>4160</v>
      </c>
      <c r="E40" s="52">
        <f>'[10]MR201405'!F78</f>
        <v>4160</v>
      </c>
      <c r="F40" s="52">
        <f>'[10]MR201405'!G78</f>
        <v>0</v>
      </c>
      <c r="G40" s="61">
        <f>'[10]MR201405'!H78</f>
        <v>0</v>
      </c>
    </row>
    <row r="41" spans="3:7" ht="18.75" customHeight="1">
      <c r="C41" s="5" t="s">
        <v>53</v>
      </c>
      <c r="D41" s="52">
        <f>'[10]MR201405'!E79</f>
        <v>27497</v>
      </c>
      <c r="E41" s="52">
        <f>'[10]MR201405'!F79</f>
        <v>27497</v>
      </c>
      <c r="F41" s="52">
        <f>'[10]MR201405'!G79</f>
        <v>0</v>
      </c>
      <c r="G41" s="61">
        <f>'[10]MR201405'!H79</f>
        <v>0</v>
      </c>
    </row>
    <row r="42" spans="3:7" ht="18.75" customHeight="1">
      <c r="C42" s="73" t="s">
        <v>54</v>
      </c>
      <c r="D42" s="55">
        <f>'[10]MR201405'!E80</f>
        <v>222137</v>
      </c>
      <c r="E42" s="55">
        <f>'[10]MR201405'!F80</f>
        <v>193197</v>
      </c>
      <c r="F42" s="55">
        <f>'[10]MR201405'!G80</f>
        <v>26133</v>
      </c>
      <c r="G42" s="62">
        <f>'[10]MR201405'!H80</f>
        <v>2807</v>
      </c>
    </row>
    <row r="43" spans="3:7" ht="18.75" customHeight="1">
      <c r="C43" s="73" t="s">
        <v>55</v>
      </c>
      <c r="D43" s="55">
        <f>'[10]MR201405'!E81</f>
        <v>0</v>
      </c>
      <c r="E43" s="55">
        <f>'[10]MR201405'!F81</f>
        <v>0</v>
      </c>
      <c r="F43" s="55">
        <f>'[10]MR201405'!G81</f>
        <v>0</v>
      </c>
      <c r="G43" s="62">
        <f>'[10]MR201405'!H81</f>
        <v>0</v>
      </c>
    </row>
    <row r="44" spans="3:7" ht="24.75" customHeight="1">
      <c r="C44" s="73" t="s">
        <v>56</v>
      </c>
      <c r="D44" s="55">
        <f>'[10]MR201405'!E82</f>
        <v>0</v>
      </c>
      <c r="E44" s="55">
        <f>'[10]MR201405'!F82</f>
        <v>0</v>
      </c>
      <c r="F44" s="55">
        <f>'[10]MR201405'!G82</f>
        <v>0</v>
      </c>
      <c r="G44" s="62">
        <f>'[10]MR201405'!H82</f>
        <v>0</v>
      </c>
    </row>
    <row r="45" spans="3:7" ht="21" customHeight="1" thickBot="1">
      <c r="C45" s="67" t="s">
        <v>57</v>
      </c>
      <c r="D45" s="56">
        <f>'[10]MR201405'!E83</f>
        <v>38316989</v>
      </c>
      <c r="E45" s="56">
        <f>'[10]MR201405'!F83</f>
        <v>20288679</v>
      </c>
      <c r="F45" s="56">
        <f>'[10]MR201405'!G83</f>
        <v>15170112</v>
      </c>
      <c r="G45" s="92">
        <f>'[10]MR201405'!H83</f>
        <v>2858198</v>
      </c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140</v>
      </c>
      <c r="D2" s="18" t="s">
        <v>27</v>
      </c>
      <c r="E2" s="27" t="s">
        <v>133</v>
      </c>
      <c r="F2" s="27" t="s">
        <v>134</v>
      </c>
      <c r="G2" s="28" t="s">
        <v>135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77" t="s">
        <v>58</v>
      </c>
      <c r="D4" s="70">
        <f>'[10]MR201405'!E84</f>
        <v>691242</v>
      </c>
      <c r="E4" s="78">
        <f>'[10]MR201405'!F84</f>
        <v>691242</v>
      </c>
      <c r="F4" s="44"/>
      <c r="G4" s="45"/>
    </row>
    <row r="5" spans="2:7" ht="18.75" customHeight="1">
      <c r="B5" s="7"/>
      <c r="C5" s="6" t="s">
        <v>59</v>
      </c>
      <c r="D5" s="52">
        <f>'[10]MR201405'!E85</f>
        <v>691242</v>
      </c>
      <c r="E5" s="43">
        <f>'[10]MR201405'!F85</f>
        <v>691242</v>
      </c>
      <c r="F5" s="46"/>
      <c r="G5" s="47"/>
    </row>
    <row r="6" spans="3:7" ht="18.75" customHeight="1">
      <c r="C6" s="6" t="s">
        <v>60</v>
      </c>
      <c r="D6" s="52">
        <f>'[10]MR201405'!E86</f>
        <v>0</v>
      </c>
      <c r="E6" s="43">
        <f>'[10]MR201405'!F86</f>
        <v>0</v>
      </c>
      <c r="F6" s="46"/>
      <c r="G6" s="47"/>
    </row>
    <row r="7" spans="3:7" ht="18.75" customHeight="1">
      <c r="C7" s="25" t="s">
        <v>61</v>
      </c>
      <c r="D7" s="55">
        <f>'[10]MR201405'!E87</f>
        <v>226312</v>
      </c>
      <c r="E7" s="79">
        <f>'[10]MR201405'!F87</f>
        <v>226312</v>
      </c>
      <c r="F7" s="46"/>
      <c r="G7" s="47"/>
    </row>
    <row r="8" spans="3:7" ht="18.75" customHeight="1">
      <c r="C8" s="25" t="s">
        <v>62</v>
      </c>
      <c r="D8" s="55">
        <f>'[10]MR201405'!E88</f>
        <v>0</v>
      </c>
      <c r="E8" s="79">
        <f>'[10]MR201405'!F88</f>
        <v>0</v>
      </c>
      <c r="F8" s="46"/>
      <c r="G8" s="47"/>
    </row>
    <row r="9" spans="3:7" ht="18.75" customHeight="1">
      <c r="C9" s="6" t="s">
        <v>63</v>
      </c>
      <c r="D9" s="52">
        <f>'[10]MR201405'!E89</f>
        <v>0</v>
      </c>
      <c r="E9" s="43">
        <f>'[10]MR201405'!F89</f>
        <v>0</v>
      </c>
      <c r="F9" s="46"/>
      <c r="G9" s="47"/>
    </row>
    <row r="10" spans="3:7" ht="18.75" customHeight="1">
      <c r="C10" s="6" t="s">
        <v>64</v>
      </c>
      <c r="D10" s="52">
        <f>'[10]MR201405'!E90</f>
        <v>0</v>
      </c>
      <c r="E10" s="43">
        <f>'[10]MR201405'!F90</f>
        <v>0</v>
      </c>
      <c r="F10" s="46"/>
      <c r="G10" s="47"/>
    </row>
    <row r="11" spans="3:7" ht="18.75" customHeight="1">
      <c r="C11" s="25" t="s">
        <v>65</v>
      </c>
      <c r="D11" s="55">
        <f>'[10]MR201405'!E91</f>
        <v>146996</v>
      </c>
      <c r="E11" s="79">
        <f>'[10]MR201405'!F91</f>
        <v>146996</v>
      </c>
      <c r="F11" s="46"/>
      <c r="G11" s="47"/>
    </row>
    <row r="12" spans="3:7" ht="18.75" customHeight="1">
      <c r="C12" s="6" t="s">
        <v>16</v>
      </c>
      <c r="D12" s="52">
        <f>'[10]MR201405'!E92</f>
        <v>102141</v>
      </c>
      <c r="E12" s="43">
        <f>'[10]MR201405'!F92</f>
        <v>102141</v>
      </c>
      <c r="F12" s="46"/>
      <c r="G12" s="47"/>
    </row>
    <row r="13" spans="3:7" ht="18.75" customHeight="1">
      <c r="C13" s="6" t="s">
        <v>13</v>
      </c>
      <c r="D13" s="52">
        <f>'[10]MR201405'!E93</f>
        <v>0</v>
      </c>
      <c r="E13" s="43">
        <f>'[10]MR201405'!F93</f>
        <v>0</v>
      </c>
      <c r="F13" s="46"/>
      <c r="G13" s="47"/>
    </row>
    <row r="14" spans="3:7" ht="18.75" customHeight="1">
      <c r="C14" s="6" t="s">
        <v>66</v>
      </c>
      <c r="D14" s="52">
        <f>'[10]MR201405'!E94</f>
        <v>0</v>
      </c>
      <c r="E14" s="43">
        <f>'[10]MR201405'!F94</f>
        <v>0</v>
      </c>
      <c r="F14" s="46"/>
      <c r="G14" s="47"/>
    </row>
    <row r="15" spans="3:7" ht="18.75" customHeight="1">
      <c r="C15" s="6" t="s">
        <v>67</v>
      </c>
      <c r="D15" s="52">
        <f>'[10]MR201405'!E95</f>
        <v>0</v>
      </c>
      <c r="E15" s="43">
        <f>'[10]MR201405'!F95</f>
        <v>0</v>
      </c>
      <c r="F15" s="46"/>
      <c r="G15" s="47"/>
    </row>
    <row r="16" spans="3:7" ht="18.75" customHeight="1">
      <c r="C16" s="6" t="s">
        <v>68</v>
      </c>
      <c r="D16" s="52">
        <f>'[10]MR201405'!E96</f>
        <v>-17811</v>
      </c>
      <c r="E16" s="43">
        <f>'[10]MR201405'!F96</f>
        <v>-17811</v>
      </c>
      <c r="F16" s="46"/>
      <c r="G16" s="47"/>
    </row>
    <row r="17" spans="3:7" ht="18.75" customHeight="1">
      <c r="C17" s="6" t="s">
        <v>26</v>
      </c>
      <c r="D17" s="52">
        <f>'[10]MR201405'!E97</f>
        <v>64769</v>
      </c>
      <c r="E17" s="43">
        <f>'[10]MR201405'!F97</f>
        <v>64769</v>
      </c>
      <c r="F17" s="46"/>
      <c r="G17" s="47"/>
    </row>
    <row r="18" spans="3:7" ht="24.75" customHeight="1">
      <c r="C18" s="6" t="s">
        <v>69</v>
      </c>
      <c r="D18" s="52">
        <f>'[10]MR201405'!E98</f>
        <v>0</v>
      </c>
      <c r="E18" s="43">
        <f>'[10]MR201405'!F98</f>
        <v>0</v>
      </c>
      <c r="F18" s="46"/>
      <c r="G18" s="47"/>
    </row>
    <row r="19" spans="3:7" ht="18.75" customHeight="1">
      <c r="C19" s="6" t="s">
        <v>70</v>
      </c>
      <c r="D19" s="52">
        <f>'[10]MR201405'!E99</f>
        <v>-2103</v>
      </c>
      <c r="E19" s="43">
        <f>'[10]MR201405'!F99</f>
        <v>-2103</v>
      </c>
      <c r="F19" s="46"/>
      <c r="G19" s="47"/>
    </row>
    <row r="20" spans="3:7" ht="18.75" customHeight="1">
      <c r="C20" s="25" t="s">
        <v>71</v>
      </c>
      <c r="D20" s="55">
        <f>'[10]MR201405'!E100</f>
        <v>4688405</v>
      </c>
      <c r="E20" s="79">
        <f>'[10]MR201405'!F100</f>
        <v>4688405</v>
      </c>
      <c r="F20" s="46"/>
      <c r="G20" s="47"/>
    </row>
    <row r="21" spans="3:7" ht="18.75" customHeight="1">
      <c r="C21" s="25" t="s">
        <v>77</v>
      </c>
      <c r="D21" s="55">
        <f>'[10]MR201405'!E101</f>
        <v>0</v>
      </c>
      <c r="E21" s="79">
        <f>'[10]MR201405'!F101</f>
        <v>0</v>
      </c>
      <c r="F21" s="46"/>
      <c r="G21" s="47"/>
    </row>
    <row r="22" spans="3:7" ht="18.75" customHeight="1">
      <c r="C22" s="25" t="s">
        <v>72</v>
      </c>
      <c r="D22" s="55">
        <f>'[10]MR201405'!E102</f>
        <v>272525</v>
      </c>
      <c r="E22" s="79">
        <f>'[10]MR201405'!F102</f>
        <v>272525</v>
      </c>
      <c r="F22" s="46"/>
      <c r="G22" s="47"/>
    </row>
    <row r="23" spans="3:7" ht="18.75" customHeight="1">
      <c r="C23" s="25" t="s">
        <v>78</v>
      </c>
      <c r="D23" s="55">
        <f>'[10]MR201405'!E103</f>
        <v>0</v>
      </c>
      <c r="E23" s="79">
        <f>'[10]MR201405'!F103</f>
        <v>0</v>
      </c>
      <c r="F23" s="46"/>
      <c r="G23" s="47"/>
    </row>
    <row r="24" spans="3:7" ht="18.75" customHeight="1">
      <c r="C24" s="25" t="s">
        <v>73</v>
      </c>
      <c r="D24" s="55">
        <f>'[10]MR201405'!E104</f>
        <v>0</v>
      </c>
      <c r="E24" s="79">
        <f>'[10]MR201405'!F104</f>
        <v>0</v>
      </c>
      <c r="F24" s="46"/>
      <c r="G24" s="47"/>
    </row>
    <row r="25" spans="3:7" ht="18.75" customHeight="1">
      <c r="C25" s="6" t="s">
        <v>74</v>
      </c>
      <c r="D25" s="52">
        <f>'[10]MR201405'!E105</f>
        <v>0</v>
      </c>
      <c r="E25" s="43">
        <f>'[10]MR201405'!F105</f>
        <v>0</v>
      </c>
      <c r="F25" s="46"/>
      <c r="G25" s="47"/>
    </row>
    <row r="26" spans="3:7" ht="18.75" customHeight="1">
      <c r="C26" s="6" t="s">
        <v>70</v>
      </c>
      <c r="D26" s="52">
        <f>'[10]MR201405'!E106</f>
        <v>0</v>
      </c>
      <c r="E26" s="43">
        <f>'[10]MR201405'!F106</f>
        <v>0</v>
      </c>
      <c r="F26" s="46"/>
      <c r="G26" s="47"/>
    </row>
    <row r="27" spans="3:7" ht="21" customHeight="1" thickBot="1">
      <c r="C27" s="42" t="s">
        <v>79</v>
      </c>
      <c r="D27" s="57">
        <f>'[10]MR201405'!E107</f>
        <v>6025480</v>
      </c>
      <c r="E27" s="57">
        <f>'[10]MR201405'!F107</f>
        <v>6025480</v>
      </c>
      <c r="F27" s="48"/>
      <c r="G27" s="37"/>
    </row>
    <row r="28" spans="3:7" ht="21" customHeight="1" thickBot="1">
      <c r="C28" s="41" t="s">
        <v>80</v>
      </c>
      <c r="D28" s="56">
        <f>'[10]MR201405'!E108</f>
        <v>44342469</v>
      </c>
      <c r="E28" s="56">
        <f>'[10]MR201405'!F108</f>
        <v>26314159</v>
      </c>
      <c r="F28" s="56">
        <f>'[10]MR201405'!G108</f>
        <v>15170112</v>
      </c>
      <c r="G28" s="56">
        <f>'[10]MR201405'!H108</f>
        <v>2858198</v>
      </c>
    </row>
    <row r="32" ht="12.75">
      <c r="D32" s="80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93" t="str">
        <f>'[1]BANK_1GR'!$B$2</f>
        <v>ПЪРВА ГРУПА</v>
      </c>
      <c r="C6" s="8"/>
      <c r="D6" s="2" t="s">
        <v>0</v>
      </c>
      <c r="E6" s="51" t="str">
        <f>'[1]BANK_1GR'!D2</f>
        <v>01052014</v>
      </c>
      <c r="F6" s="51" t="str">
        <f>'[1]BANK_1GR'!E2</f>
        <v>31052014</v>
      </c>
    </row>
    <row r="7" ht="12.75">
      <c r="B7" s="3"/>
    </row>
    <row r="8" spans="2:4" ht="1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133</v>
      </c>
      <c r="E10" s="27" t="s">
        <v>134</v>
      </c>
      <c r="F10" s="28" t="s">
        <v>135</v>
      </c>
    </row>
    <row r="11" spans="2:6" ht="17.25" customHeight="1" thickBot="1">
      <c r="B11" s="33">
        <v>1</v>
      </c>
      <c r="C11" s="40">
        <v>2</v>
      </c>
      <c r="D11" s="19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'[10]MR201405'!E109</f>
        <v>869133</v>
      </c>
      <c r="D12" s="60">
        <f>'[10]MR201405'!F109</f>
        <v>473876</v>
      </c>
      <c r="E12" s="60">
        <f>'[10]MR201405'!G109</f>
        <v>390276</v>
      </c>
      <c r="F12" s="84">
        <f>'[10]MR201405'!H109</f>
        <v>4981</v>
      </c>
    </row>
    <row r="13" spans="2:6" ht="18.75" customHeight="1">
      <c r="B13" s="81" t="s">
        <v>87</v>
      </c>
      <c r="C13" s="82">
        <f>'[10]MR201405'!E110</f>
        <v>1071159</v>
      </c>
      <c r="D13" s="82">
        <f>'[10]MR201405'!F110</f>
        <v>472385</v>
      </c>
      <c r="E13" s="82">
        <f>'[10]MR201405'!G110</f>
        <v>563963</v>
      </c>
      <c r="F13" s="85">
        <f>'[10]MR201405'!H110</f>
        <v>34811</v>
      </c>
    </row>
    <row r="14" spans="2:6" ht="18.75" customHeight="1">
      <c r="B14" s="5" t="s">
        <v>88</v>
      </c>
      <c r="C14" s="58">
        <f>'[10]MR201405'!E111</f>
        <v>4</v>
      </c>
      <c r="D14" s="58">
        <f>'[10]MR201405'!F111</f>
        <v>0</v>
      </c>
      <c r="E14" s="58">
        <f>'[10]MR201405'!G111</f>
        <v>4</v>
      </c>
      <c r="F14" s="86">
        <f>'[10]MR201405'!H111</f>
        <v>0</v>
      </c>
    </row>
    <row r="15" spans="2:6" ht="18.75" customHeight="1">
      <c r="B15" s="5" t="s">
        <v>95</v>
      </c>
      <c r="C15" s="58">
        <f>'[10]MR201405'!E112</f>
        <v>11672</v>
      </c>
      <c r="D15" s="58">
        <f>'[10]MR201405'!F112</f>
        <v>4236</v>
      </c>
      <c r="E15" s="58">
        <f>'[10]MR201405'!G112</f>
        <v>6030</v>
      </c>
      <c r="F15" s="86">
        <f>'[10]MR201405'!H112</f>
        <v>1406</v>
      </c>
    </row>
    <row r="16" spans="2:6" ht="26.25" customHeight="1">
      <c r="B16" s="5" t="s">
        <v>137</v>
      </c>
      <c r="C16" s="58">
        <f>'[10]MR201405'!E113</f>
        <v>1741</v>
      </c>
      <c r="D16" s="58">
        <f>'[10]MR201405'!F113</f>
        <v>30</v>
      </c>
      <c r="E16" s="58">
        <f>'[10]MR201405'!G113</f>
        <v>1711</v>
      </c>
      <c r="F16" s="86">
        <f>'[10]MR201405'!H113</f>
        <v>0</v>
      </c>
    </row>
    <row r="17" spans="2:6" ht="18.75" customHeight="1">
      <c r="B17" s="5" t="s">
        <v>26</v>
      </c>
      <c r="C17" s="58">
        <f>'[10]MR201405'!E114</f>
        <v>33226</v>
      </c>
      <c r="D17" s="58">
        <f>'[10]MR201405'!F114</f>
        <v>13879</v>
      </c>
      <c r="E17" s="58">
        <f>'[10]MR201405'!G114</f>
        <v>10767</v>
      </c>
      <c r="F17" s="86">
        <f>'[10]MR201405'!H114</f>
        <v>8580</v>
      </c>
    </row>
    <row r="18" spans="2:6" ht="18.75" customHeight="1">
      <c r="B18" s="5" t="s">
        <v>25</v>
      </c>
      <c r="C18" s="58">
        <f>'[10]MR201405'!E115</f>
        <v>1021003</v>
      </c>
      <c r="D18" s="58">
        <f>'[10]MR201405'!F115</f>
        <v>454128</v>
      </c>
      <c r="E18" s="58">
        <f>'[10]MR201405'!G115</f>
        <v>544830</v>
      </c>
      <c r="F18" s="86">
        <f>'[10]MR201405'!H115</f>
        <v>22045</v>
      </c>
    </row>
    <row r="19" spans="2:6" ht="18.75" customHeight="1">
      <c r="B19" s="5" t="s">
        <v>24</v>
      </c>
      <c r="C19" s="58">
        <f>'[10]MR201405'!E116</f>
        <v>3473</v>
      </c>
      <c r="D19" s="58">
        <f>'[10]MR201405'!F116</f>
        <v>83</v>
      </c>
      <c r="E19" s="58">
        <f>'[10]MR201405'!G116</f>
        <v>611</v>
      </c>
      <c r="F19" s="86">
        <f>'[10]MR201405'!H116</f>
        <v>2779</v>
      </c>
    </row>
    <row r="20" spans="2:6" ht="18.75" customHeight="1">
      <c r="B20" s="5" t="s">
        <v>89</v>
      </c>
      <c r="C20" s="58">
        <f>'[10]MR201405'!E117</f>
        <v>0</v>
      </c>
      <c r="D20" s="58">
        <f>'[10]MR201405'!F117</f>
        <v>0</v>
      </c>
      <c r="E20" s="58">
        <f>'[10]MR201405'!G117</f>
        <v>0</v>
      </c>
      <c r="F20" s="86">
        <f>'[10]MR201405'!H117</f>
        <v>0</v>
      </c>
    </row>
    <row r="21" spans="2:6" ht="18.75" customHeight="1">
      <c r="B21" s="5" t="s">
        <v>7</v>
      </c>
      <c r="C21" s="58">
        <f>'[10]MR201405'!E118</f>
        <v>40</v>
      </c>
      <c r="D21" s="58">
        <f>'[10]MR201405'!F118</f>
        <v>29</v>
      </c>
      <c r="E21" s="58">
        <f>'[10]MR201405'!G118</f>
        <v>10</v>
      </c>
      <c r="F21" s="86">
        <f>'[10]MR201405'!H118</f>
        <v>1</v>
      </c>
    </row>
    <row r="22" spans="2:6" ht="18.75" customHeight="1">
      <c r="B22" s="24" t="s">
        <v>90</v>
      </c>
      <c r="C22" s="82">
        <f>'[10]MR201405'!E119</f>
        <v>457800</v>
      </c>
      <c r="D22" s="82">
        <f>'[10]MR201405'!F119</f>
        <v>219655</v>
      </c>
      <c r="E22" s="82">
        <f>'[10]MR201405'!G119</f>
        <v>203630</v>
      </c>
      <c r="F22" s="85">
        <f>'[10]MR201405'!H119</f>
        <v>34515</v>
      </c>
    </row>
    <row r="23" spans="2:6" ht="18.75" customHeight="1">
      <c r="B23" s="6" t="s">
        <v>30</v>
      </c>
      <c r="C23" s="58">
        <f>'[10]MR201405'!E120</f>
        <v>0</v>
      </c>
      <c r="D23" s="58">
        <f>'[10]MR201405'!F120</f>
        <v>0</v>
      </c>
      <c r="E23" s="58">
        <f>'[10]MR201405'!G120</f>
        <v>0</v>
      </c>
      <c r="F23" s="86">
        <f>'[10]MR201405'!H120</f>
        <v>0</v>
      </c>
    </row>
    <row r="24" spans="2:6" ht="18.75" customHeight="1">
      <c r="B24" s="5" t="s">
        <v>138</v>
      </c>
      <c r="C24" s="58">
        <f>'[10]MR201405'!E121</f>
        <v>611</v>
      </c>
      <c r="D24" s="58">
        <f>'[10]MR201405'!F121</f>
        <v>0</v>
      </c>
      <c r="E24" s="58">
        <f>'[10]MR201405'!G121</f>
        <v>0</v>
      </c>
      <c r="F24" s="86">
        <f>'[10]MR201405'!H121</f>
        <v>611</v>
      </c>
    </row>
    <row r="25" spans="2:6" ht="25.5" customHeight="1">
      <c r="B25" s="5" t="s">
        <v>139</v>
      </c>
      <c r="C25" s="58">
        <f>'[10]MR201405'!E122</f>
        <v>0</v>
      </c>
      <c r="D25" s="58">
        <f>'[10]MR201405'!F122</f>
        <v>0</v>
      </c>
      <c r="E25" s="58">
        <f>'[10]MR201405'!G122</f>
        <v>0</v>
      </c>
      <c r="F25" s="86">
        <f>'[10]MR201405'!H122</f>
        <v>0</v>
      </c>
    </row>
    <row r="26" spans="2:6" ht="18.75" customHeight="1">
      <c r="B26" s="5" t="s">
        <v>91</v>
      </c>
      <c r="C26" s="58">
        <f>'[10]MR201405'!E123</f>
        <v>454318</v>
      </c>
      <c r="D26" s="58">
        <f>'[10]MR201405'!F123</f>
        <v>219643</v>
      </c>
      <c r="E26" s="58">
        <f>'[10]MR201405'!G123</f>
        <v>201271</v>
      </c>
      <c r="F26" s="86">
        <f>'[10]MR201405'!H123</f>
        <v>33404</v>
      </c>
    </row>
    <row r="27" spans="2:6" ht="18.75" customHeight="1">
      <c r="B27" s="5" t="s">
        <v>92</v>
      </c>
      <c r="C27" s="58">
        <f>'[10]MR201405'!E124</f>
        <v>2859</v>
      </c>
      <c r="D27" s="58">
        <f>'[10]MR201405'!F124</f>
        <v>0</v>
      </c>
      <c r="E27" s="58">
        <f>'[10]MR201405'!G124</f>
        <v>2359</v>
      </c>
      <c r="F27" s="86">
        <f>'[10]MR201405'!H124</f>
        <v>500</v>
      </c>
    </row>
    <row r="28" spans="2:6" ht="18.75" customHeight="1">
      <c r="B28" s="5" t="s">
        <v>54</v>
      </c>
      <c r="C28" s="58">
        <f>'[10]MR201405'!E125</f>
        <v>12</v>
      </c>
      <c r="D28" s="58">
        <f>'[10]MR201405'!F125</f>
        <v>12</v>
      </c>
      <c r="E28" s="58">
        <f>'[10]MR201405'!G125</f>
        <v>0</v>
      </c>
      <c r="F28" s="86">
        <f>'[10]MR201405'!H125</f>
        <v>0</v>
      </c>
    </row>
    <row r="29" spans="2:6" ht="18.75" customHeight="1">
      <c r="B29" s="24" t="s">
        <v>93</v>
      </c>
      <c r="C29" s="83">
        <f>'[10]MR201405'!E126</f>
        <v>0</v>
      </c>
      <c r="D29" s="83">
        <f>'[10]MR201405'!F126</f>
        <v>0</v>
      </c>
      <c r="E29" s="83"/>
      <c r="F29" s="85"/>
    </row>
    <row r="30" spans="2:6" ht="18.75" customHeight="1">
      <c r="B30" s="24" t="s">
        <v>94</v>
      </c>
      <c r="C30" s="82">
        <f>'[10]MR201405'!E127</f>
        <v>2502</v>
      </c>
      <c r="D30" s="82">
        <f>'[10]MR201405'!F127</f>
        <v>2474</v>
      </c>
      <c r="E30" s="82">
        <f>'[10]MR201405'!G127</f>
        <v>0</v>
      </c>
      <c r="F30" s="85">
        <f>'[10]MR201405'!H127</f>
        <v>28</v>
      </c>
    </row>
    <row r="31" spans="2:6" ht="18.75" customHeight="1">
      <c r="B31" s="6" t="s">
        <v>95</v>
      </c>
      <c r="C31" s="58">
        <f>'[10]MR201405'!E128</f>
        <v>1</v>
      </c>
      <c r="D31" s="58">
        <f>'[10]MR201405'!F128</f>
        <v>1</v>
      </c>
      <c r="E31" s="58">
        <f>'[10]MR201405'!G128</f>
        <v>0</v>
      </c>
      <c r="F31" s="86">
        <f>'[10]MR201405'!H128</f>
        <v>0</v>
      </c>
    </row>
    <row r="32" spans="2:6" ht="27" customHeight="1">
      <c r="B32" s="6" t="s">
        <v>137</v>
      </c>
      <c r="C32" s="58">
        <f>'[10]MR201405'!E129</f>
        <v>0</v>
      </c>
      <c r="D32" s="58">
        <f>'[10]MR201405'!F129</f>
        <v>0</v>
      </c>
      <c r="E32" s="58">
        <f>'[10]MR201405'!G129</f>
        <v>0</v>
      </c>
      <c r="F32" s="86">
        <f>'[10]MR201405'!H129</f>
        <v>0</v>
      </c>
    </row>
    <row r="33" spans="2:6" ht="18.75" customHeight="1">
      <c r="B33" s="5" t="s">
        <v>26</v>
      </c>
      <c r="C33" s="58">
        <f>'[10]MR201405'!E130</f>
        <v>2501</v>
      </c>
      <c r="D33" s="58">
        <f>'[10]MR201405'!F130</f>
        <v>2473</v>
      </c>
      <c r="E33" s="58">
        <f>'[10]MR201405'!G130</f>
        <v>0</v>
      </c>
      <c r="F33" s="86">
        <f>'[10]MR201405'!H130</f>
        <v>28</v>
      </c>
    </row>
    <row r="34" spans="2:6" ht="18.75" customHeight="1">
      <c r="B34" s="24" t="s">
        <v>141</v>
      </c>
      <c r="C34" s="82">
        <f>'[10]MR201405'!E131</f>
        <v>203472</v>
      </c>
      <c r="D34" s="82">
        <f>'[10]MR201405'!F131</f>
        <v>163749</v>
      </c>
      <c r="E34" s="82">
        <f>'[10]MR201405'!G131</f>
        <v>33085</v>
      </c>
      <c r="F34" s="85">
        <f>'[10]MR201405'!H131</f>
        <v>6638</v>
      </c>
    </row>
    <row r="35" spans="2:6" ht="18.75" customHeight="1">
      <c r="B35" s="24" t="s">
        <v>142</v>
      </c>
      <c r="C35" s="83">
        <f>'[10]MR201405'!E132</f>
        <v>19165</v>
      </c>
      <c r="D35" s="83">
        <f>'[10]MR201405'!F132</f>
        <v>14042</v>
      </c>
      <c r="E35" s="83">
        <f>'[10]MR201405'!G132</f>
        <v>3142</v>
      </c>
      <c r="F35" s="85">
        <f>'[10]MR201405'!H132</f>
        <v>1981</v>
      </c>
    </row>
    <row r="36" spans="2:6" ht="24.75" customHeight="1">
      <c r="B36" s="24" t="s">
        <v>96</v>
      </c>
      <c r="C36" s="83">
        <f>'[10]MR201405'!E133</f>
        <v>19450</v>
      </c>
      <c r="D36" s="83">
        <f>'[10]MR201405'!F133</f>
        <v>19450</v>
      </c>
      <c r="E36" s="59"/>
      <c r="F36" s="86"/>
    </row>
    <row r="37" spans="2:6" ht="18.75" customHeight="1">
      <c r="B37" s="5" t="s">
        <v>26</v>
      </c>
      <c r="C37" s="59">
        <f>'[10]MR201405'!E134</f>
        <v>9591</v>
      </c>
      <c r="D37" s="59">
        <f>'[10]MR201405'!F134</f>
        <v>9591</v>
      </c>
      <c r="E37" s="59"/>
      <c r="F37" s="86"/>
    </row>
    <row r="38" spans="2:6" ht="18.75" customHeight="1">
      <c r="B38" s="5" t="s">
        <v>97</v>
      </c>
      <c r="C38" s="59">
        <f>'[10]MR201405'!E135</f>
        <v>9859</v>
      </c>
      <c r="D38" s="59">
        <f>'[10]MR201405'!F135</f>
        <v>9859</v>
      </c>
      <c r="E38" s="59"/>
      <c r="F38" s="86"/>
    </row>
    <row r="39" spans="2:6" ht="18.75" customHeight="1">
      <c r="B39" s="5" t="s">
        <v>24</v>
      </c>
      <c r="C39" s="59">
        <f>'[10]MR201405'!E136</f>
        <v>0</v>
      </c>
      <c r="D39" s="59">
        <f>'[10]MR201405'!F136</f>
        <v>0</v>
      </c>
      <c r="E39" s="59"/>
      <c r="F39" s="86"/>
    </row>
    <row r="40" spans="2:6" ht="18.75" customHeight="1">
      <c r="B40" s="5" t="s">
        <v>41</v>
      </c>
      <c r="C40" s="59">
        <f>'[10]MR201405'!E137</f>
        <v>0</v>
      </c>
      <c r="D40" s="59">
        <f>'[10]MR201405'!F137</f>
        <v>0</v>
      </c>
      <c r="E40" s="59"/>
      <c r="F40" s="86"/>
    </row>
    <row r="41" spans="2:6" ht="18.75" customHeight="1">
      <c r="B41" s="5" t="s">
        <v>98</v>
      </c>
      <c r="C41" s="59">
        <f>'[10]MR201405'!E138</f>
        <v>0</v>
      </c>
      <c r="D41" s="59">
        <f>'[10]MR201405'!F138</f>
        <v>0</v>
      </c>
      <c r="E41" s="59"/>
      <c r="F41" s="86"/>
    </row>
    <row r="42" spans="2:6" ht="18.75" customHeight="1">
      <c r="B42" s="24" t="s">
        <v>99</v>
      </c>
      <c r="C42" s="83">
        <f>'[10]MR201405'!E139</f>
        <v>32498</v>
      </c>
      <c r="D42" s="83">
        <f>'[10]MR201405'!F139</f>
        <v>32498</v>
      </c>
      <c r="E42" s="59"/>
      <c r="F42" s="86"/>
    </row>
    <row r="43" spans="2:6" ht="18.75" customHeight="1">
      <c r="B43" s="5" t="s">
        <v>100</v>
      </c>
      <c r="C43" s="59">
        <f>'[10]MR201405'!E140</f>
        <v>296</v>
      </c>
      <c r="D43" s="59">
        <f>'[10]MR201405'!F140</f>
        <v>296</v>
      </c>
      <c r="E43" s="59"/>
      <c r="F43" s="86"/>
    </row>
    <row r="44" spans="2:6" ht="18.75" customHeight="1">
      <c r="B44" s="5" t="s">
        <v>101</v>
      </c>
      <c r="C44" s="59">
        <f>'[10]MR201405'!E141</f>
        <v>11166</v>
      </c>
      <c r="D44" s="59">
        <f>'[10]MR201405'!F141</f>
        <v>11166</v>
      </c>
      <c r="E44" s="59"/>
      <c r="F44" s="86"/>
    </row>
    <row r="45" spans="2:6" ht="18.75" customHeight="1">
      <c r="B45" s="5" t="s">
        <v>102</v>
      </c>
      <c r="C45" s="59">
        <f>'[10]MR201405'!E142</f>
        <v>21013</v>
      </c>
      <c r="D45" s="59">
        <f>'[10]MR201405'!F142</f>
        <v>21013</v>
      </c>
      <c r="E45" s="59"/>
      <c r="F45" s="86"/>
    </row>
    <row r="46" spans="2:6" ht="18.75" customHeight="1">
      <c r="B46" s="5" t="s">
        <v>103</v>
      </c>
      <c r="C46" s="59">
        <f>'[10]MR201405'!E143</f>
        <v>0</v>
      </c>
      <c r="D46" s="59">
        <f>'[10]MR201405'!F143</f>
        <v>0</v>
      </c>
      <c r="E46" s="59"/>
      <c r="F46" s="86"/>
    </row>
    <row r="47" spans="2:6" ht="18.75" customHeight="1">
      <c r="B47" s="5" t="s">
        <v>104</v>
      </c>
      <c r="C47" s="59">
        <f>'[10]MR201405'!E144</f>
        <v>23</v>
      </c>
      <c r="D47" s="59">
        <f>'[10]MR201405'!F144</f>
        <v>23</v>
      </c>
      <c r="E47" s="59"/>
      <c r="F47" s="86"/>
    </row>
    <row r="48" spans="2:6" ht="18.75" customHeight="1">
      <c r="B48" s="5" t="s">
        <v>105</v>
      </c>
      <c r="C48" s="59">
        <f>'[10]MR201405'!E145</f>
        <v>0</v>
      </c>
      <c r="D48" s="59">
        <f>'[10]MR201405'!F145</f>
        <v>0</v>
      </c>
      <c r="E48" s="59"/>
      <c r="F48" s="86"/>
    </row>
    <row r="49" spans="2:6" ht="26.25" customHeight="1">
      <c r="B49" s="24" t="s">
        <v>106</v>
      </c>
      <c r="C49" s="83">
        <f>'[10]MR201405'!E146</f>
        <v>2776</v>
      </c>
      <c r="D49" s="83">
        <f>'[10]MR201405'!F146</f>
        <v>2776</v>
      </c>
      <c r="E49" s="59"/>
      <c r="F49" s="86"/>
    </row>
    <row r="50" spans="2:6" ht="18.75" customHeight="1">
      <c r="B50" s="24" t="s">
        <v>107</v>
      </c>
      <c r="C50" s="83">
        <f>'[10]MR201405'!E147</f>
        <v>0</v>
      </c>
      <c r="D50" s="83">
        <f>'[10]MR201405'!F147</f>
        <v>0</v>
      </c>
      <c r="E50" s="59"/>
      <c r="F50" s="86"/>
    </row>
    <row r="51" spans="2:6" ht="18.75" customHeight="1">
      <c r="B51" s="24" t="s">
        <v>108</v>
      </c>
      <c r="C51" s="83">
        <f>'[10]MR201405'!E148</f>
        <v>6607</v>
      </c>
      <c r="D51" s="83">
        <f>'[10]MR201405'!F148</f>
        <v>6607</v>
      </c>
      <c r="E51" s="59"/>
      <c r="F51" s="86"/>
    </row>
    <row r="52" spans="2:6" ht="24.75" customHeight="1">
      <c r="B52" s="24" t="s">
        <v>109</v>
      </c>
      <c r="C52" s="83">
        <f>'[10]MR201405'!E149</f>
        <v>-67</v>
      </c>
      <c r="D52" s="83">
        <f>'[10]MR201405'!F149</f>
        <v>-67</v>
      </c>
      <c r="E52" s="59"/>
      <c r="F52" s="86"/>
    </row>
    <row r="53" spans="2:6" ht="18.75" customHeight="1">
      <c r="B53" s="24" t="s">
        <v>110</v>
      </c>
      <c r="C53" s="83">
        <f>'[10]MR201405'!E150</f>
        <v>13415</v>
      </c>
      <c r="D53" s="83">
        <f>'[10]MR201405'!F150</f>
        <v>13415</v>
      </c>
      <c r="E53" s="59"/>
      <c r="F53" s="86"/>
    </row>
    <row r="54" spans="2:6" ht="18.75" customHeight="1" thickBot="1">
      <c r="B54" s="87" t="s">
        <v>111</v>
      </c>
      <c r="C54" s="88">
        <f>'[10]MR201405'!E151</f>
        <v>5714</v>
      </c>
      <c r="D54" s="88">
        <f>'[10]MR201405'!F151</f>
        <v>5714</v>
      </c>
      <c r="E54" s="89"/>
      <c r="F54" s="90"/>
    </row>
  </sheetData>
  <sheetProtection/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BNB User</cp:lastModifiedBy>
  <cp:lastPrinted>2007-05-14T10:57:25Z</cp:lastPrinted>
  <dcterms:created xsi:type="dcterms:W3CDTF">2005-12-22T16:09:37Z</dcterms:created>
  <dcterms:modified xsi:type="dcterms:W3CDTF">2014-06-30T09:46:05Z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-1542419760</vt:i4>
  </property>
  <property fmtid="{D5CDD505-2E9C-101B-9397-08002B2CF9AE}" pid="3" name="_NewReviewCycle">
    <vt:lpwstr/>
  </property>
  <property fmtid="{D5CDD505-2E9C-101B-9397-08002B2CF9AE}" pid="4" name="_EmailSubject">
    <vt:lpwstr>EGAA: Financial Reporting Framework in Excel</vt:lpwstr>
  </property>
  <property fmtid="{D5CDD505-2E9C-101B-9397-08002B2CF9AE}" pid="5" name="_AuthorEmail">
    <vt:lpwstr>guy.haas@c-ebs.org</vt:lpwstr>
  </property>
  <property fmtid="{D5CDD505-2E9C-101B-9397-08002B2CF9AE}" pid="6" name="_AuthorEmailDisplayName">
    <vt:lpwstr>Guy Haas</vt:lpwstr>
  </property>
  <property fmtid="{D5CDD505-2E9C-101B-9397-08002B2CF9AE}" pid="7" name="_ReviewingToolsShownOnce">
    <vt:lpwstr/>
  </property>
</Properties>
</file>