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525" windowWidth="19440" windowHeight="11925" activeTab="0"/>
  </bookViews>
  <sheets>
    <sheet name="БС" sheetId="1" r:id="rId1"/>
    <sheet name="ГР1" sheetId="2" r:id="rId2"/>
    <sheet name="ГР2" sheetId="3" r:id="rId3"/>
    <sheet name="ГР3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xlnm.Print_Area" localSheetId="0">'БС'!$B$1:$H$21</definedName>
    <definedName name="_xlnm.Print_Area" localSheetId="1">'ГР1'!$B$1:$H$21</definedName>
    <definedName name="_xlnm.Print_Area" localSheetId="2">'ГР2'!$B$1:$H$21</definedName>
    <definedName name="_xlnm.Print_Area" localSheetId="3">'ГР3'!$B$1:$H$21</definedName>
    <definedName name="_xlnm.Print_Titles" localSheetId="0">'БС'!$B:$C</definedName>
    <definedName name="_xlnm.Print_Titles" localSheetId="1">'ГР1'!$B:$C</definedName>
    <definedName name="_xlnm.Print_Titles" localSheetId="2">'ГР2'!$B:$C</definedName>
    <definedName name="_xlnm.Print_Titles" localSheetId="3">'ГР3'!$B:$C</definedName>
    <definedName name="sC_6x">#REF!</definedName>
    <definedName name="Z_1DB48480_6711_40FB_9C4F_EB173E700CA0_.wvu.PrintArea" localSheetId="0" hidden="1">'БС'!$D$4:$E$21</definedName>
    <definedName name="Z_1DB48480_6711_40FB_9C4F_EB173E700CA0_.wvu.PrintArea" localSheetId="1" hidden="1">'ГР1'!$D$4:$E$21</definedName>
    <definedName name="Z_1DB48480_6711_40FB_9C4F_EB173E700CA0_.wvu.PrintArea" localSheetId="2" hidden="1">'ГР2'!$D$4:$E$21</definedName>
    <definedName name="Z_1DB48480_6711_40FB_9C4F_EB173E700CA0_.wvu.PrintArea" localSheetId="3" hidden="1">'ГР3'!$D$4:$E$21</definedName>
  </definedNames>
  <calcPr fullCalcOnLoad="1"/>
</workbook>
</file>

<file path=xl/sharedStrings.xml><?xml version="1.0" encoding="utf-8"?>
<sst xmlns="http://schemas.openxmlformats.org/spreadsheetml/2006/main" count="76" uniqueCount="19">
  <si>
    <t>Хил.лв.</t>
  </si>
  <si>
    <t>Централни банки</t>
  </si>
  <si>
    <t>Кредитни институции</t>
  </si>
  <si>
    <t>Други финансови предприятия</t>
  </si>
  <si>
    <t>Нефинансови предприятия</t>
  </si>
  <si>
    <t>Домакинства</t>
  </si>
  <si>
    <t>Брутна балансова стойност</t>
  </si>
  <si>
    <t xml:space="preserve"> Натрупана обезценка, натрупани промени в справедливата стойност поради кредитен риск и провизии</t>
  </si>
  <si>
    <t>Обслужвани</t>
  </si>
  <si>
    <t>С вероятност от неплащане, които са редовни или просрочени &lt; = 90 дни</t>
  </si>
  <si>
    <r>
      <t xml:space="preserve">Просрочени
&gt; 90 дни
&lt;= 180 дни
</t>
    </r>
  </si>
  <si>
    <t>Държавно управление</t>
  </si>
  <si>
    <t>Кредити и аванси</t>
  </si>
  <si>
    <t>От които: Жилищни ипотечни кредити</t>
  </si>
  <si>
    <t>От които: Потребителски кредити</t>
  </si>
  <si>
    <t>Отчетна дата</t>
  </si>
  <si>
    <r>
      <t xml:space="preserve">Просрочени
&gt; 180 дни
</t>
    </r>
  </si>
  <si>
    <t>Необслужвани</t>
  </si>
  <si>
    <t>Справка за необслужваните кредити и аванси и натрупаната обезценка</t>
  </si>
</sst>
</file>

<file path=xl/styles.xml><?xml version="1.0" encoding="utf-8"?>
<styleSheet xmlns="http://schemas.openxmlformats.org/spreadsheetml/2006/main">
  <numFmts count="1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.00_-;\-* #,##0.00_-;_-* &quot;-&quot;??_-;_-@_-"/>
    <numFmt numFmtId="165" formatCode="_-* #,##0.00_-;\-* #,##0.00_-;_-* \-??_-;_-@_-"/>
  </numFmts>
  <fonts count="98">
    <font>
      <sz val="11"/>
      <name val="Calibri"/>
      <family val="2"/>
    </font>
    <font>
      <sz val="10"/>
      <color indexed="8"/>
      <name val="Calibri"/>
      <family val="2"/>
    </font>
    <font>
      <sz val="8"/>
      <name val="Verdana"/>
      <family val="2"/>
    </font>
    <font>
      <i/>
      <sz val="8"/>
      <color indexed="8"/>
      <name val="Verdana"/>
      <family val="2"/>
    </font>
    <font>
      <b/>
      <sz val="9"/>
      <color indexed="8"/>
      <name val="Verdana"/>
      <family val="2"/>
    </font>
    <font>
      <sz val="9"/>
      <name val="Verdana"/>
      <family val="2"/>
    </font>
    <font>
      <sz val="10"/>
      <name val="Arial"/>
      <family val="2"/>
    </font>
    <font>
      <sz val="8"/>
      <color indexed="8"/>
      <name val="Verdana"/>
      <family val="2"/>
    </font>
    <font>
      <sz val="10"/>
      <name val="Verdana"/>
      <family val="2"/>
    </font>
    <font>
      <b/>
      <u val="single"/>
      <sz val="10"/>
      <color indexed="8"/>
      <name val="Verdana"/>
      <family val="2"/>
    </font>
    <font>
      <i/>
      <sz val="10"/>
      <name val="Verdana"/>
      <family val="2"/>
    </font>
    <font>
      <i/>
      <sz val="9"/>
      <name val="Verdana"/>
      <family val="2"/>
    </font>
    <font>
      <b/>
      <sz val="8"/>
      <name val="Verdana"/>
      <family val="2"/>
    </font>
    <font>
      <i/>
      <sz val="8"/>
      <name val="Verdana"/>
      <family val="2"/>
    </font>
    <font>
      <b/>
      <i/>
      <sz val="8"/>
      <color indexed="8"/>
      <name val="Verdana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0"/>
      <color indexed="52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0"/>
      <color indexed="23"/>
      <name val="Arial"/>
      <family val="2"/>
    </font>
    <font>
      <sz val="11"/>
      <color indexed="10"/>
      <name val="Calibri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20"/>
      <name val="Arial"/>
      <family val="2"/>
    </font>
    <font>
      <b/>
      <sz val="13"/>
      <color indexed="56"/>
      <name val="Arial"/>
      <family val="2"/>
    </font>
    <font>
      <b/>
      <sz val="12"/>
      <name val="Arial"/>
      <family val="2"/>
    </font>
    <font>
      <b/>
      <sz val="11"/>
      <color indexed="56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0"/>
      <color indexed="62"/>
      <name val="Arial"/>
      <family val="2"/>
    </font>
    <font>
      <b/>
      <sz val="11"/>
      <color indexed="63"/>
      <name val="Calibri"/>
      <family val="2"/>
    </font>
    <font>
      <u val="single"/>
      <sz val="6.5"/>
      <color indexed="12"/>
      <name val="Arial"/>
      <family val="2"/>
    </font>
    <font>
      <sz val="10"/>
      <color indexed="52"/>
      <name val="Arial"/>
      <family val="2"/>
    </font>
    <font>
      <i/>
      <sz val="11"/>
      <color indexed="23"/>
      <name val="Calibri"/>
      <family val="2"/>
    </font>
    <font>
      <sz val="10"/>
      <color indexed="60"/>
      <name val="Arial"/>
      <family val="2"/>
    </font>
    <font>
      <b/>
      <sz val="11"/>
      <color indexed="8"/>
      <name val="Calibri"/>
      <family val="2"/>
    </font>
    <font>
      <b/>
      <sz val="10"/>
      <color indexed="63"/>
      <name val="Arial"/>
      <family val="2"/>
    </font>
    <font>
      <sz val="11"/>
      <color indexed="60"/>
      <name val="Calibri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9"/>
      <name val="Calibri"/>
      <family val="2"/>
    </font>
    <font>
      <sz val="10"/>
      <color indexed="20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sz val="10"/>
      <color indexed="62"/>
      <name val="Calibri"/>
      <family val="2"/>
    </font>
    <font>
      <sz val="10"/>
      <color indexed="52"/>
      <name val="Calibri"/>
      <family val="2"/>
    </font>
    <font>
      <sz val="10"/>
      <color indexed="60"/>
      <name val="Calibri"/>
      <family val="2"/>
    </font>
    <font>
      <sz val="10"/>
      <color indexed="8"/>
      <name val="Verdana"/>
      <family val="2"/>
    </font>
    <font>
      <b/>
      <sz val="10"/>
      <color indexed="63"/>
      <name val="Calibri"/>
      <family val="2"/>
    </font>
    <font>
      <b/>
      <sz val="18"/>
      <color indexed="56"/>
      <name val="Verdana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sz val="8"/>
      <color indexed="22"/>
      <name val="Verdana"/>
      <family val="2"/>
    </font>
    <font>
      <sz val="8"/>
      <color indexed="55"/>
      <name val="Verdana"/>
      <family val="2"/>
    </font>
    <font>
      <b/>
      <strike/>
      <sz val="8"/>
      <color indexed="8"/>
      <name val="Verdana"/>
      <family val="2"/>
    </font>
    <font>
      <b/>
      <sz val="8"/>
      <color indexed="8"/>
      <name val="Verdana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9C0006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i/>
      <sz val="10"/>
      <color rgb="FF7F7F7F"/>
      <name val="Calibri"/>
      <family val="2"/>
    </font>
    <font>
      <sz val="10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FA7D00"/>
      <name val="Calibri"/>
      <family val="2"/>
    </font>
    <font>
      <sz val="10"/>
      <color rgb="FF9C6500"/>
      <name val="Calibri"/>
      <family val="2"/>
    </font>
    <font>
      <sz val="11"/>
      <color theme="1"/>
      <name val="Calibri"/>
      <family val="2"/>
    </font>
    <font>
      <sz val="10"/>
      <color theme="1"/>
      <name val="Verdana"/>
      <family val="2"/>
    </font>
    <font>
      <sz val="10"/>
      <color theme="1"/>
      <name val="Arial"/>
      <family val="2"/>
    </font>
    <font>
      <b/>
      <sz val="10"/>
      <color rgb="FF3F3F3F"/>
      <name val="Calibri"/>
      <family val="2"/>
    </font>
    <font>
      <b/>
      <sz val="18"/>
      <color theme="3"/>
      <name val="Cambria"/>
      <family val="2"/>
    </font>
    <font>
      <b/>
      <sz val="18"/>
      <color theme="3"/>
      <name val="Verdana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  <font>
      <sz val="8"/>
      <color theme="0" tint="-0.1499900072813034"/>
      <name val="Verdana"/>
      <family val="2"/>
    </font>
    <font>
      <sz val="8"/>
      <color theme="0" tint="-0.3499799966812134"/>
      <name val="Verdana"/>
      <family val="2"/>
    </font>
    <font>
      <b/>
      <strike/>
      <sz val="8"/>
      <color theme="1"/>
      <name val="Verdana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</fonts>
  <fills count="5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/>
      <right style="thin"/>
      <top style="thin"/>
      <bottom style="thin"/>
    </border>
    <border>
      <left/>
      <right/>
      <top/>
      <bottom style="thick">
        <color theme="4"/>
      </bottom>
    </border>
    <border>
      <left style="thin"/>
      <right/>
      <top/>
      <bottom/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/>
      <right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 style="thin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/>
      <right style="hair"/>
      <top style="hair"/>
      <bottom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/>
      <right style="hair"/>
      <top style="hair"/>
      <bottom style="hair"/>
    </border>
    <border>
      <left style="thin"/>
      <right style="thin"/>
      <top style="hair"/>
      <bottom/>
    </border>
    <border>
      <left/>
      <right/>
      <top/>
      <bottom style="thin"/>
    </border>
    <border>
      <left/>
      <right/>
      <top style="thin"/>
      <bottom/>
    </border>
    <border>
      <left/>
      <right style="hair"/>
      <top>
        <color indexed="63"/>
      </top>
      <bottom style="hair"/>
    </border>
    <border>
      <left/>
      <right/>
      <top style="thin"/>
      <bottom style="thin"/>
    </border>
  </borders>
  <cellStyleXfs count="288">
    <xf numFmtId="0" fontId="0" fillId="0" borderId="0">
      <alignment/>
      <protection/>
    </xf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 vertical="center"/>
      <protection/>
    </xf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72" fillId="8" borderId="0" applyNumberFormat="0" applyBorder="0" applyAlignment="0" applyProtection="0"/>
    <xf numFmtId="0" fontId="17" fillId="2" borderId="0" applyNumberFormat="0" applyBorder="0" applyAlignment="0" applyProtection="0"/>
    <xf numFmtId="0" fontId="72" fillId="9" borderId="0" applyNumberFormat="0" applyBorder="0" applyAlignment="0" applyProtection="0"/>
    <xf numFmtId="0" fontId="17" fillId="3" borderId="0" applyNumberFormat="0" applyBorder="0" applyAlignment="0" applyProtection="0"/>
    <xf numFmtId="0" fontId="72" fillId="10" borderId="0" applyNumberFormat="0" applyBorder="0" applyAlignment="0" applyProtection="0"/>
    <xf numFmtId="0" fontId="17" fillId="4" borderId="0" applyNumberFormat="0" applyBorder="0" applyAlignment="0" applyProtection="0"/>
    <xf numFmtId="0" fontId="72" fillId="11" borderId="0" applyNumberFormat="0" applyBorder="0" applyAlignment="0" applyProtection="0"/>
    <xf numFmtId="0" fontId="17" fillId="5" borderId="0" applyNumberFormat="0" applyBorder="0" applyAlignment="0" applyProtection="0"/>
    <xf numFmtId="0" fontId="72" fillId="12" borderId="0" applyNumberFormat="0" applyBorder="0" applyAlignment="0" applyProtection="0"/>
    <xf numFmtId="0" fontId="17" fillId="6" borderId="0" applyNumberFormat="0" applyBorder="0" applyAlignment="0" applyProtection="0"/>
    <xf numFmtId="0" fontId="72" fillId="13" borderId="0" applyNumberFormat="0" applyBorder="0" applyAlignment="0" applyProtection="0"/>
    <xf numFmtId="0" fontId="17" fillId="7" borderId="0" applyNumberFormat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72" fillId="18" borderId="0" applyNumberFormat="0" applyBorder="0" applyAlignment="0" applyProtection="0"/>
    <xf numFmtId="0" fontId="17" fillId="14" borderId="0" applyNumberFormat="0" applyBorder="0" applyAlignment="0" applyProtection="0"/>
    <xf numFmtId="0" fontId="72" fillId="19" borderId="0" applyNumberFormat="0" applyBorder="0" applyAlignment="0" applyProtection="0"/>
    <xf numFmtId="0" fontId="17" fillId="15" borderId="0" applyNumberFormat="0" applyBorder="0" applyAlignment="0" applyProtection="0"/>
    <xf numFmtId="0" fontId="72" fillId="20" borderId="0" applyNumberFormat="0" applyBorder="0" applyAlignment="0" applyProtection="0"/>
    <xf numFmtId="0" fontId="17" fillId="16" borderId="0" applyNumberFormat="0" applyBorder="0" applyAlignment="0" applyProtection="0"/>
    <xf numFmtId="0" fontId="72" fillId="21" borderId="0" applyNumberFormat="0" applyBorder="0" applyAlignment="0" applyProtection="0"/>
    <xf numFmtId="0" fontId="17" fillId="5" borderId="0" applyNumberFormat="0" applyBorder="0" applyAlignment="0" applyProtection="0"/>
    <xf numFmtId="0" fontId="72" fillId="22" borderId="0" applyNumberFormat="0" applyBorder="0" applyAlignment="0" applyProtection="0"/>
    <xf numFmtId="0" fontId="17" fillId="14" borderId="0" applyNumberFormat="0" applyBorder="0" applyAlignment="0" applyProtection="0"/>
    <xf numFmtId="0" fontId="72" fillId="23" borderId="0" applyNumberFormat="0" applyBorder="0" applyAlignment="0" applyProtection="0"/>
    <xf numFmtId="0" fontId="17" fillId="17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5" borderId="0" applyNumberFormat="0" applyBorder="0" applyAlignment="0" applyProtection="0"/>
    <xf numFmtId="0" fontId="16" fillId="14" borderId="0" applyNumberFormat="0" applyBorder="0" applyAlignment="0" applyProtection="0"/>
    <xf numFmtId="0" fontId="16" fillId="17" borderId="0" applyNumberFormat="0" applyBorder="0" applyAlignment="0" applyProtection="0"/>
    <xf numFmtId="0" fontId="18" fillId="2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73" fillId="28" borderId="0" applyNumberFormat="0" applyBorder="0" applyAlignment="0" applyProtection="0"/>
    <xf numFmtId="0" fontId="19" fillId="24" borderId="0" applyNumberFormat="0" applyBorder="0" applyAlignment="0" applyProtection="0"/>
    <xf numFmtId="0" fontId="73" fillId="29" borderId="0" applyNumberFormat="0" applyBorder="0" applyAlignment="0" applyProtection="0"/>
    <xf numFmtId="0" fontId="19" fillId="15" borderId="0" applyNumberFormat="0" applyBorder="0" applyAlignment="0" applyProtection="0"/>
    <xf numFmtId="0" fontId="73" fillId="30" borderId="0" applyNumberFormat="0" applyBorder="0" applyAlignment="0" applyProtection="0"/>
    <xf numFmtId="0" fontId="19" fillId="16" borderId="0" applyNumberFormat="0" applyBorder="0" applyAlignment="0" applyProtection="0"/>
    <xf numFmtId="0" fontId="73" fillId="31" borderId="0" applyNumberFormat="0" applyBorder="0" applyAlignment="0" applyProtection="0"/>
    <xf numFmtId="0" fontId="19" fillId="25" borderId="0" applyNumberFormat="0" applyBorder="0" applyAlignment="0" applyProtection="0"/>
    <xf numFmtId="0" fontId="73" fillId="32" borderId="0" applyNumberFormat="0" applyBorder="0" applyAlignment="0" applyProtection="0"/>
    <xf numFmtId="0" fontId="19" fillId="26" borderId="0" applyNumberFormat="0" applyBorder="0" applyAlignment="0" applyProtection="0"/>
    <xf numFmtId="0" fontId="73" fillId="33" borderId="0" applyNumberFormat="0" applyBorder="0" applyAlignment="0" applyProtection="0"/>
    <xf numFmtId="0" fontId="19" fillId="27" borderId="0" applyNumberFormat="0" applyBorder="0" applyAlignment="0" applyProtection="0"/>
    <xf numFmtId="0" fontId="18" fillId="2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73" fillId="34" borderId="0" applyNumberFormat="0" applyBorder="0" applyAlignment="0" applyProtection="0"/>
    <xf numFmtId="0" fontId="19" fillId="35" borderId="0" applyNumberFormat="0" applyBorder="0" applyAlignment="0" applyProtection="0"/>
    <xf numFmtId="0" fontId="73" fillId="36" borderId="0" applyNumberFormat="0" applyBorder="0" applyAlignment="0" applyProtection="0"/>
    <xf numFmtId="0" fontId="19" fillId="37" borderId="0" applyNumberFormat="0" applyBorder="0" applyAlignment="0" applyProtection="0"/>
    <xf numFmtId="0" fontId="73" fillId="38" borderId="0" applyNumberFormat="0" applyBorder="0" applyAlignment="0" applyProtection="0"/>
    <xf numFmtId="0" fontId="19" fillId="39" borderId="0" applyNumberFormat="0" applyBorder="0" applyAlignment="0" applyProtection="0"/>
    <xf numFmtId="0" fontId="73" fillId="40" borderId="0" applyNumberFormat="0" applyBorder="0" applyAlignment="0" applyProtection="0"/>
    <xf numFmtId="0" fontId="19" fillId="25" borderId="0" applyNumberFormat="0" applyBorder="0" applyAlignment="0" applyProtection="0"/>
    <xf numFmtId="0" fontId="73" fillId="41" borderId="0" applyNumberFormat="0" applyBorder="0" applyAlignment="0" applyProtection="0"/>
    <xf numFmtId="0" fontId="19" fillId="26" borderId="0" applyNumberFormat="0" applyBorder="0" applyAlignment="0" applyProtection="0"/>
    <xf numFmtId="0" fontId="73" fillId="42" borderId="0" applyNumberFormat="0" applyBorder="0" applyAlignment="0" applyProtection="0"/>
    <xf numFmtId="0" fontId="19" fillId="43" borderId="0" applyNumberFormat="0" applyBorder="0" applyAlignment="0" applyProtection="0"/>
    <xf numFmtId="0" fontId="74" fillId="44" borderId="0" applyNumberFormat="0" applyBorder="0" applyAlignment="0" applyProtection="0"/>
    <xf numFmtId="0" fontId="20" fillId="3" borderId="0" applyNumberFormat="0" applyBorder="0" applyAlignment="0" applyProtection="0"/>
    <xf numFmtId="0" fontId="21" fillId="7" borderId="1" applyNumberFormat="0" applyAlignment="0" applyProtection="0"/>
    <xf numFmtId="0" fontId="22" fillId="4" borderId="0" applyNumberFormat="0" applyBorder="0" applyAlignment="0" applyProtection="0"/>
    <xf numFmtId="0" fontId="75" fillId="45" borderId="2" applyNumberFormat="0" applyAlignment="0" applyProtection="0"/>
    <xf numFmtId="0" fontId="23" fillId="46" borderId="1" applyNumberFormat="0" applyAlignment="0" applyProtection="0"/>
    <xf numFmtId="0" fontId="23" fillId="46" borderId="1" applyNumberFormat="0" applyAlignment="0" applyProtection="0"/>
    <xf numFmtId="0" fontId="24" fillId="46" borderId="1" applyNumberFormat="0" applyAlignment="0" applyProtection="0"/>
    <xf numFmtId="0" fontId="25" fillId="47" borderId="3" applyNumberFormat="0" applyAlignment="0" applyProtection="0"/>
    <xf numFmtId="0" fontId="26" fillId="0" borderId="4" applyNumberFormat="0" applyFill="0" applyAlignment="0" applyProtection="0"/>
    <xf numFmtId="0" fontId="76" fillId="48" borderId="5" applyNumberFormat="0" applyAlignment="0" applyProtection="0"/>
    <xf numFmtId="0" fontId="27" fillId="47" borderId="3" applyNumberFormat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0" applyNumberFormat="0" applyFill="0" applyBorder="0" applyAlignment="0" applyProtection="0"/>
    <xf numFmtId="164" fontId="6" fillId="0" borderId="0" applyFont="0" applyFill="0" applyBorder="0" applyAlignment="0" applyProtection="0"/>
    <xf numFmtId="41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2" fontId="72" fillId="0" borderId="0" applyFont="0" applyFill="0" applyBorder="0" applyAlignment="0" applyProtection="0"/>
    <xf numFmtId="0" fontId="25" fillId="47" borderId="3" applyNumberFormat="0" applyAlignment="0" applyProtection="0"/>
    <xf numFmtId="0" fontId="31" fillId="0" borderId="0" applyNumberFormat="0" applyFill="0" applyBorder="0" applyAlignment="0" applyProtection="0"/>
    <xf numFmtId="0" fontId="18" fillId="35" borderId="0" applyNumberFormat="0" applyBorder="0" applyAlignment="0" applyProtection="0"/>
    <xf numFmtId="0" fontId="18" fillId="37" borderId="0" applyNumberFormat="0" applyBorder="0" applyAlignment="0" applyProtection="0"/>
    <xf numFmtId="0" fontId="18" fillId="39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43" borderId="0" applyNumberFormat="0" applyBorder="0" applyAlignment="0" applyProtection="0"/>
    <xf numFmtId="0" fontId="21" fillId="7" borderId="1" applyNumberFormat="0" applyAlignment="0" applyProtection="0"/>
    <xf numFmtId="0" fontId="7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78" fillId="49" borderId="0" applyNumberFormat="0" applyBorder="0" applyAlignment="0" applyProtection="0"/>
    <xf numFmtId="0" fontId="34" fillId="4" borderId="0" applyNumberFormat="0" applyBorder="0" applyAlignment="0" applyProtection="0"/>
    <xf numFmtId="0" fontId="6" fillId="46" borderId="9" applyNumberFormat="0" applyFont="0" applyBorder="0" applyProtection="0">
      <alignment horizontal="center" vertical="center"/>
    </xf>
    <xf numFmtId="0" fontId="79" fillId="0" borderId="10" applyNumberFormat="0" applyFill="0" applyAlignment="0" applyProtection="0"/>
    <xf numFmtId="0" fontId="35" fillId="0" borderId="6" applyNumberFormat="0" applyFill="0" applyAlignment="0" applyProtection="0"/>
    <xf numFmtId="0" fontId="36" fillId="50" borderId="11" applyNumberFormat="0" applyFill="0" applyBorder="0" applyAlignment="0" applyProtection="0"/>
    <xf numFmtId="0" fontId="80" fillId="0" borderId="12" applyNumberFormat="0" applyFill="0" applyAlignment="0" applyProtection="0"/>
    <xf numFmtId="0" fontId="37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81" fillId="0" borderId="13" applyNumberFormat="0" applyFill="0" applyAlignment="0" applyProtection="0"/>
    <xf numFmtId="0" fontId="39" fillId="0" borderId="8" applyNumberFormat="0" applyFill="0" applyAlignment="0" applyProtection="0"/>
    <xf numFmtId="0" fontId="81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50" borderId="14" applyFont="0" applyBorder="0">
      <alignment horizontal="center" wrapText="1"/>
      <protection/>
    </xf>
    <xf numFmtId="3" fontId="6" fillId="7" borderId="9" applyFont="0" applyProtection="0">
      <alignment horizontal="right" vertical="center"/>
    </xf>
    <xf numFmtId="0" fontId="6" fillId="7" borderId="14" applyNumberFormat="0" applyFont="0" applyBorder="0" applyProtection="0">
      <alignment horizontal="left" vertical="center"/>
    </xf>
    <xf numFmtId="0" fontId="41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" borderId="0" applyNumberFormat="0" applyBorder="0" applyAlignment="0" applyProtection="0"/>
    <xf numFmtId="0" fontId="82" fillId="51" borderId="2" applyNumberFormat="0" applyAlignment="0" applyProtection="0"/>
    <xf numFmtId="0" fontId="43" fillId="7" borderId="1" applyNumberFormat="0" applyAlignment="0" applyProtection="0"/>
    <xf numFmtId="3" fontId="6" fillId="52" borderId="9" applyFont="0">
      <alignment horizontal="right" vertical="center"/>
      <protection locked="0"/>
    </xf>
    <xf numFmtId="0" fontId="6" fillId="53" borderId="15" applyNumberFormat="0" applyFont="0" applyAlignment="0" applyProtection="0"/>
    <xf numFmtId="0" fontId="18" fillId="35" borderId="0" applyNumberFormat="0" applyBorder="0" applyAlignment="0" applyProtection="0"/>
    <xf numFmtId="0" fontId="18" fillId="37" borderId="0" applyNumberFormat="0" applyBorder="0" applyAlignment="0" applyProtection="0"/>
    <xf numFmtId="0" fontId="18" fillId="39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43" borderId="0" applyNumberFormat="0" applyBorder="0" applyAlignment="0" applyProtection="0"/>
    <xf numFmtId="0" fontId="22" fillId="4" borderId="0" applyNumberFormat="0" applyBorder="0" applyAlignment="0" applyProtection="0"/>
    <xf numFmtId="0" fontId="44" fillId="46" borderId="16" applyNumberFormat="0" applyAlignment="0" applyProtection="0"/>
    <xf numFmtId="0" fontId="4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83" fillId="0" borderId="17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165" fontId="6" fillId="0" borderId="0" applyFill="0" applyBorder="0" applyAlignment="0" applyProtection="0"/>
    <xf numFmtId="165" fontId="8" fillId="0" borderId="0" applyFill="0" applyBorder="0" applyAlignment="0" applyProtection="0"/>
    <xf numFmtId="165" fontId="6" fillId="0" borderId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>
      <alignment/>
      <protection/>
    </xf>
    <xf numFmtId="0" fontId="84" fillId="54" borderId="0" applyNumberFormat="0" applyBorder="0" applyAlignment="0" applyProtection="0"/>
    <xf numFmtId="0" fontId="48" fillId="55" borderId="0" applyNumberFormat="0" applyBorder="0" applyAlignment="0" applyProtection="0"/>
    <xf numFmtId="0" fontId="85" fillId="0" borderId="0">
      <alignment/>
      <protection/>
    </xf>
    <xf numFmtId="0" fontId="72" fillId="0" borderId="0">
      <alignment/>
      <protection/>
    </xf>
    <xf numFmtId="0" fontId="6" fillId="0" borderId="0">
      <alignment vertical="center"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85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/>
      <protection/>
    </xf>
    <xf numFmtId="0" fontId="8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6" fillId="0" borderId="0">
      <alignment/>
      <protection/>
    </xf>
    <xf numFmtId="0" fontId="85" fillId="0" borderId="0">
      <alignment/>
      <protection/>
    </xf>
    <xf numFmtId="0" fontId="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85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16" fillId="0" borderId="0">
      <alignment/>
      <protection/>
    </xf>
    <xf numFmtId="0" fontId="86" fillId="0" borderId="0">
      <alignment/>
      <protection/>
    </xf>
    <xf numFmtId="0" fontId="87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6" fillId="0" borderId="0">
      <alignment/>
      <protection/>
    </xf>
    <xf numFmtId="0" fontId="6" fillId="53" borderId="15" applyNumberFormat="0" applyFont="0" applyAlignment="0" applyProtection="0"/>
    <xf numFmtId="0" fontId="72" fillId="56" borderId="18" applyNumberFormat="0" applyFont="0" applyAlignment="0" applyProtection="0"/>
    <xf numFmtId="0" fontId="6" fillId="53" borderId="15" applyNumberFormat="0" applyFont="0" applyAlignment="0" applyProtection="0"/>
    <xf numFmtId="3" fontId="6" fillId="4" borderId="9" applyFont="0">
      <alignment horizontal="right" vertical="center"/>
      <protection locked="0"/>
    </xf>
    <xf numFmtId="0" fontId="49" fillId="0" borderId="19" applyNumberFormat="0" applyFill="0" applyAlignment="0" applyProtection="0"/>
    <xf numFmtId="0" fontId="88" fillId="45" borderId="20" applyNumberFormat="0" applyAlignment="0" applyProtection="0"/>
    <xf numFmtId="0" fontId="50" fillId="46" borderId="16" applyNumberFormat="0" applyAlignment="0" applyProtection="0"/>
    <xf numFmtId="9" fontId="7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42" fillId="3" borderId="0" applyNumberFormat="0" applyBorder="0" applyAlignment="0" applyProtection="0"/>
    <xf numFmtId="0" fontId="44" fillId="46" borderId="16" applyNumberFormat="0" applyAlignment="0" applyProtection="0"/>
    <xf numFmtId="0" fontId="51" fillId="55" borderId="0" applyNumberFormat="0" applyBorder="0" applyAlignment="0" applyProtection="0"/>
    <xf numFmtId="3" fontId="6" fillId="50" borderId="9" applyFont="0">
      <alignment horizontal="right"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16" fillId="0" borderId="0">
      <alignment/>
      <protection/>
    </xf>
    <xf numFmtId="0" fontId="6" fillId="0" borderId="0">
      <alignment/>
      <protection/>
    </xf>
    <xf numFmtId="0" fontId="16" fillId="0" borderId="0">
      <alignment/>
      <protection/>
    </xf>
    <xf numFmtId="0" fontId="24" fillId="46" borderId="1" applyNumberFormat="0" applyAlignment="0" applyProtection="0"/>
    <xf numFmtId="0" fontId="33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91" fillId="0" borderId="21" applyNumberFormat="0" applyFill="0" applyAlignment="0" applyProtection="0"/>
    <xf numFmtId="0" fontId="52" fillId="0" borderId="19" applyNumberFormat="0" applyFill="0" applyAlignment="0" applyProtection="0"/>
    <xf numFmtId="0" fontId="9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</cellStyleXfs>
  <cellXfs count="66">
    <xf numFmtId="0" fontId="0" fillId="0" borderId="0" xfId="0" applyFont="1" applyAlignment="1">
      <alignment/>
    </xf>
    <xf numFmtId="0" fontId="5" fillId="0" borderId="0" xfId="208" applyFont="1">
      <alignment/>
      <protection/>
    </xf>
    <xf numFmtId="0" fontId="93" fillId="50" borderId="0" xfId="208" applyFont="1" applyFill="1" applyAlignment="1">
      <alignment shrinkToFit="1"/>
      <protection/>
    </xf>
    <xf numFmtId="0" fontId="93" fillId="57" borderId="0" xfId="270" applyFont="1" applyFill="1">
      <alignment/>
      <protection/>
    </xf>
    <xf numFmtId="0" fontId="93" fillId="57" borderId="0" xfId="270" applyFont="1" applyFill="1" applyAlignment="1">
      <alignment/>
      <protection/>
    </xf>
    <xf numFmtId="0" fontId="7" fillId="57" borderId="0" xfId="0" applyFont="1" applyFill="1" applyBorder="1" applyAlignment="1">
      <alignment/>
    </xf>
    <xf numFmtId="0" fontId="2" fillId="57" borderId="0" xfId="270" applyFont="1" applyFill="1">
      <alignment/>
      <protection/>
    </xf>
    <xf numFmtId="49" fontId="2" fillId="57" borderId="0" xfId="244" applyNumberFormat="1" applyFont="1" applyFill="1" applyBorder="1" applyAlignment="1">
      <alignment horizontal="center" vertical="center"/>
      <protection/>
    </xf>
    <xf numFmtId="0" fontId="94" fillId="50" borderId="0" xfId="208" applyFont="1" applyFill="1" applyAlignment="1">
      <alignment shrinkToFit="1"/>
      <protection/>
    </xf>
    <xf numFmtId="0" fontId="93" fillId="0" borderId="0" xfId="208" applyFont="1" applyAlignment="1">
      <alignment shrinkToFit="1"/>
      <protection/>
    </xf>
    <xf numFmtId="0" fontId="93" fillId="0" borderId="0" xfId="208" applyFont="1">
      <alignment/>
      <protection/>
    </xf>
    <xf numFmtId="0" fontId="93" fillId="0" borderId="0" xfId="208" applyFont="1" applyAlignment="1">
      <alignment/>
      <protection/>
    </xf>
    <xf numFmtId="0" fontId="5" fillId="0" borderId="0" xfId="208" applyFont="1" applyAlignment="1">
      <alignment shrinkToFit="1"/>
      <protection/>
    </xf>
    <xf numFmtId="0" fontId="2" fillId="0" borderId="0" xfId="208" applyFont="1" applyAlignment="1">
      <alignment shrinkToFit="1"/>
      <protection/>
    </xf>
    <xf numFmtId="0" fontId="2" fillId="0" borderId="0" xfId="208" applyFont="1">
      <alignment/>
      <protection/>
    </xf>
    <xf numFmtId="0" fontId="8" fillId="0" borderId="0" xfId="208" applyFont="1" applyAlignment="1">
      <alignment shrinkToFit="1"/>
      <protection/>
    </xf>
    <xf numFmtId="0" fontId="8" fillId="0" borderId="0" xfId="208" applyFont="1">
      <alignment/>
      <protection/>
    </xf>
    <xf numFmtId="0" fontId="2" fillId="57" borderId="0" xfId="270" applyFont="1" applyFill="1" applyAlignment="1">
      <alignment horizontal="right"/>
      <protection/>
    </xf>
    <xf numFmtId="0" fontId="9" fillId="0" borderId="0" xfId="208" applyFont="1" applyAlignment="1">
      <alignment horizontal="left"/>
      <protection/>
    </xf>
    <xf numFmtId="0" fontId="10" fillId="0" borderId="0" xfId="208" applyFont="1" applyAlignment="1">
      <alignment/>
      <protection/>
    </xf>
    <xf numFmtId="0" fontId="8" fillId="0" borderId="0" xfId="208" applyFont="1" applyAlignment="1">
      <alignment horizontal="center"/>
      <protection/>
    </xf>
    <xf numFmtId="0" fontId="93" fillId="0" borderId="0" xfId="208" applyFont="1" applyAlignment="1">
      <alignment horizontal="center"/>
      <protection/>
    </xf>
    <xf numFmtId="0" fontId="4" fillId="0" borderId="0" xfId="208" applyFont="1" applyAlignment="1">
      <alignment horizontal="left" vertical="top"/>
      <protection/>
    </xf>
    <xf numFmtId="0" fontId="11" fillId="0" borderId="0" xfId="208" applyFont="1" applyAlignment="1">
      <alignment/>
      <protection/>
    </xf>
    <xf numFmtId="0" fontId="5" fillId="0" borderId="0" xfId="208" applyFont="1" applyAlignment="1">
      <alignment horizontal="center"/>
      <protection/>
    </xf>
    <xf numFmtId="0" fontId="95" fillId="58" borderId="22" xfId="205" applyFont="1" applyFill="1" applyBorder="1" applyAlignment="1">
      <alignment/>
      <protection/>
    </xf>
    <xf numFmtId="0" fontId="95" fillId="58" borderId="23" xfId="205" applyFont="1" applyFill="1" applyBorder="1" applyAlignment="1">
      <alignment/>
      <protection/>
    </xf>
    <xf numFmtId="0" fontId="96" fillId="58" borderId="11" xfId="205" applyFont="1" applyFill="1" applyBorder="1" applyAlignment="1">
      <alignment/>
      <protection/>
    </xf>
    <xf numFmtId="0" fontId="96" fillId="58" borderId="24" xfId="205" applyFont="1" applyFill="1" applyBorder="1" applyAlignment="1">
      <alignment/>
      <protection/>
    </xf>
    <xf numFmtId="0" fontId="95" fillId="58" borderId="25" xfId="205" applyFont="1" applyFill="1" applyBorder="1" applyAlignment="1">
      <alignment vertical="top" wrapText="1"/>
      <protection/>
    </xf>
    <xf numFmtId="0" fontId="96" fillId="58" borderId="9" xfId="205" applyFont="1" applyFill="1" applyBorder="1" applyAlignment="1">
      <alignment horizontal="center" vertical="center" wrapText="1"/>
      <protection/>
    </xf>
    <xf numFmtId="0" fontId="2" fillId="58" borderId="9" xfId="205" applyFont="1" applyFill="1" applyBorder="1" applyAlignment="1">
      <alignment horizontal="center" vertical="center" wrapText="1"/>
      <protection/>
    </xf>
    <xf numFmtId="0" fontId="12" fillId="0" borderId="0" xfId="208" applyFont="1">
      <alignment/>
      <protection/>
    </xf>
    <xf numFmtId="0" fontId="7" fillId="50" borderId="26" xfId="223" applyFont="1" applyFill="1" applyBorder="1" applyAlignment="1">
      <alignment horizontal="left" vertical="center" wrapText="1" indent="1"/>
      <protection/>
    </xf>
    <xf numFmtId="3" fontId="2" fillId="50" borderId="27" xfId="205" applyNumberFormat="1" applyFont="1" applyFill="1" applyBorder="1" applyAlignment="1">
      <alignment/>
      <protection/>
    </xf>
    <xf numFmtId="3" fontId="2" fillId="50" borderId="28" xfId="205" applyNumberFormat="1" applyFont="1" applyFill="1" applyBorder="1" applyAlignment="1">
      <alignment/>
      <protection/>
    </xf>
    <xf numFmtId="3" fontId="2" fillId="50" borderId="29" xfId="205" applyNumberFormat="1" applyFont="1" applyFill="1" applyBorder="1" applyAlignment="1">
      <alignment/>
      <protection/>
    </xf>
    <xf numFmtId="0" fontId="12" fillId="50" borderId="26" xfId="205" applyFont="1" applyFill="1" applyBorder="1" applyAlignment="1">
      <alignment horizontal="left" vertical="center" wrapText="1"/>
      <protection/>
    </xf>
    <xf numFmtId="3" fontId="12" fillId="50" borderId="30" xfId="205" applyNumberFormat="1" applyFont="1" applyFill="1" applyBorder="1" applyAlignment="1">
      <alignment/>
      <protection/>
    </xf>
    <xf numFmtId="3" fontId="12" fillId="50" borderId="31" xfId="205" applyNumberFormat="1" applyFont="1" applyFill="1" applyBorder="1" applyAlignment="1">
      <alignment/>
      <protection/>
    </xf>
    <xf numFmtId="3" fontId="12" fillId="50" borderId="32" xfId="205" applyNumberFormat="1" applyFont="1" applyFill="1" applyBorder="1" applyAlignment="1">
      <alignment/>
      <protection/>
    </xf>
    <xf numFmtId="0" fontId="2" fillId="0" borderId="33" xfId="205" applyFont="1" applyFill="1" applyBorder="1" applyAlignment="1">
      <alignment horizontal="left" vertical="center" wrapText="1" indent="2"/>
      <protection/>
    </xf>
    <xf numFmtId="3" fontId="2" fillId="57" borderId="27" xfId="205" applyNumberFormat="1" applyFont="1" applyFill="1" applyBorder="1" applyAlignment="1">
      <alignment/>
      <protection/>
    </xf>
    <xf numFmtId="3" fontId="2" fillId="57" borderId="28" xfId="205" applyNumberFormat="1" applyFont="1" applyFill="1" applyBorder="1" applyAlignment="1">
      <alignment/>
      <protection/>
    </xf>
    <xf numFmtId="3" fontId="2" fillId="57" borderId="29" xfId="205" applyNumberFormat="1" applyFont="1" applyFill="1" applyBorder="1" applyAlignment="1">
      <alignment/>
      <protection/>
    </xf>
    <xf numFmtId="0" fontId="2" fillId="50" borderId="33" xfId="205" applyFont="1" applyFill="1" applyBorder="1" applyAlignment="1">
      <alignment horizontal="left" vertical="center" wrapText="1" indent="1"/>
      <protection/>
    </xf>
    <xf numFmtId="0" fontId="2" fillId="0" borderId="26" xfId="205" applyFont="1" applyFill="1" applyBorder="1" applyAlignment="1" quotePrefix="1">
      <alignment horizontal="left" vertical="center" wrapText="1" indent="2"/>
      <protection/>
    </xf>
    <xf numFmtId="3" fontId="2" fillId="57" borderId="30" xfId="205" applyNumberFormat="1" applyFont="1" applyFill="1" applyBorder="1" applyAlignment="1">
      <alignment/>
      <protection/>
    </xf>
    <xf numFmtId="3" fontId="2" fillId="57" borderId="31" xfId="205" applyNumberFormat="1" applyFont="1" applyFill="1" applyBorder="1" applyAlignment="1">
      <alignment/>
      <protection/>
    </xf>
    <xf numFmtId="3" fontId="2" fillId="57" borderId="32" xfId="205" applyNumberFormat="1" applyFont="1" applyFill="1" applyBorder="1" applyAlignment="1">
      <alignment/>
      <protection/>
    </xf>
    <xf numFmtId="0" fontId="2" fillId="0" borderId="0" xfId="208" applyFont="1" applyAlignment="1">
      <alignment horizontal="center" vertical="center"/>
      <protection/>
    </xf>
    <xf numFmtId="0" fontId="13" fillId="0" borderId="0" xfId="208" applyFont="1" applyAlignment="1">
      <alignment/>
      <protection/>
    </xf>
    <xf numFmtId="0" fontId="2" fillId="0" borderId="0" xfId="208" applyFont="1" applyAlignment="1">
      <alignment horizontal="center"/>
      <protection/>
    </xf>
    <xf numFmtId="0" fontId="7" fillId="57" borderId="34" xfId="0" applyFont="1" applyFill="1" applyBorder="1" applyAlignment="1">
      <alignment horizontal="left"/>
    </xf>
    <xf numFmtId="14" fontId="14" fillId="0" borderId="34" xfId="0" applyNumberFormat="1" applyFont="1" applyFill="1" applyBorder="1" applyAlignment="1">
      <alignment horizontal="left" vertical="top"/>
    </xf>
    <xf numFmtId="0" fontId="3" fillId="57" borderId="0" xfId="208" applyFont="1" applyFill="1" applyBorder="1" applyAlignment="1">
      <alignment horizontal="center"/>
      <protection/>
    </xf>
    <xf numFmtId="0" fontId="97" fillId="58" borderId="22" xfId="205" applyFont="1" applyFill="1" applyBorder="1" applyAlignment="1">
      <alignment horizontal="left" vertical="center" indent="2"/>
      <protection/>
    </xf>
    <xf numFmtId="0" fontId="97" fillId="58" borderId="22" xfId="205" applyFont="1" applyFill="1" applyBorder="1" applyAlignment="1">
      <alignment horizontal="left" vertical="center" indent="2"/>
      <protection/>
    </xf>
    <xf numFmtId="0" fontId="97" fillId="58" borderId="35" xfId="205" applyFont="1" applyFill="1" applyBorder="1" applyAlignment="1">
      <alignment horizontal="left" vertical="center" indent="2"/>
      <protection/>
    </xf>
    <xf numFmtId="0" fontId="95" fillId="58" borderId="11" xfId="205" applyFont="1" applyFill="1" applyBorder="1" applyAlignment="1">
      <alignment horizontal="center" vertical="top" wrapText="1"/>
      <protection/>
    </xf>
    <xf numFmtId="0" fontId="97" fillId="58" borderId="11" xfId="205" applyFont="1" applyFill="1" applyBorder="1" applyAlignment="1">
      <alignment horizontal="center" vertical="top" wrapText="1"/>
      <protection/>
    </xf>
    <xf numFmtId="0" fontId="96" fillId="58" borderId="14" xfId="205" applyFont="1" applyFill="1" applyBorder="1" applyAlignment="1">
      <alignment horizontal="center" vertical="center" wrapText="1"/>
      <protection/>
    </xf>
    <xf numFmtId="3" fontId="12" fillId="50" borderId="36" xfId="205" applyNumberFormat="1" applyFont="1" applyFill="1" applyBorder="1" applyAlignment="1">
      <alignment/>
      <protection/>
    </xf>
    <xf numFmtId="0" fontId="97" fillId="58" borderId="9" xfId="205" applyFont="1" applyFill="1" applyBorder="1" applyAlignment="1">
      <alignment horizontal="center" vertical="center" wrapText="1"/>
      <protection/>
    </xf>
    <xf numFmtId="0" fontId="97" fillId="58" borderId="14" xfId="205" applyFont="1" applyFill="1" applyBorder="1" applyAlignment="1">
      <alignment horizontal="center" vertical="center"/>
      <protection/>
    </xf>
    <xf numFmtId="0" fontId="97" fillId="58" borderId="37" xfId="205" applyFont="1" applyFill="1" applyBorder="1" applyAlignment="1">
      <alignment horizontal="center" vertical="center"/>
      <protection/>
    </xf>
  </cellXfs>
  <cellStyles count="274">
    <cellStyle name="Normal" xfId="0"/>
    <cellStyle name="=C:\WINNT35\SYSTEM32\COMMAND.COM" xfId="15"/>
    <cellStyle name="20% - 1. jelölőszín" xfId="16"/>
    <cellStyle name="20% - 1. jelölőszín 2" xfId="17"/>
    <cellStyle name="20% - 1. jelölőszín_20130128_ITS on reporting_Annex I_CA" xfId="18"/>
    <cellStyle name="20% - 2. jelölőszín" xfId="19"/>
    <cellStyle name="20% - 2. jelölőszín 2" xfId="20"/>
    <cellStyle name="20% - 2. jelölőszín_20130128_ITS on reporting_Annex I_CA" xfId="21"/>
    <cellStyle name="20% - 3. jelölőszín" xfId="22"/>
    <cellStyle name="20% - 3. jelölőszín 2" xfId="23"/>
    <cellStyle name="20% - 3. jelölőszín_20130128_ITS on reporting_Annex I_CA" xfId="24"/>
    <cellStyle name="20% - 4. jelölőszín" xfId="25"/>
    <cellStyle name="20% - 4. jelölőszín 2" xfId="26"/>
    <cellStyle name="20% - 4. jelölőszín_20130128_ITS on reporting_Annex I_CA" xfId="27"/>
    <cellStyle name="20% - 5. jelölőszín" xfId="28"/>
    <cellStyle name="20% - 5. jelölőszín 2" xfId="29"/>
    <cellStyle name="20% - 5. jelölőszín_20130128_ITS on reporting_Annex I_CA" xfId="30"/>
    <cellStyle name="20% - 6. jelölőszín" xfId="31"/>
    <cellStyle name="20% - 6. jelölőszín 2" xfId="32"/>
    <cellStyle name="20% - 6. jelölőszín_20130128_ITS on reporting_Annex I_CA" xfId="33"/>
    <cellStyle name="20% - Accent1" xfId="34"/>
    <cellStyle name="20% - Accent1 2" xfId="35"/>
    <cellStyle name="20% - Accent2" xfId="36"/>
    <cellStyle name="20% - Accent2 2" xfId="37"/>
    <cellStyle name="20% - Accent3" xfId="38"/>
    <cellStyle name="20% - Accent3 2" xfId="39"/>
    <cellStyle name="20% - Accent4" xfId="40"/>
    <cellStyle name="20% - Accent4 2" xfId="41"/>
    <cellStyle name="20% - Accent5" xfId="42"/>
    <cellStyle name="20% - Accent5 2" xfId="43"/>
    <cellStyle name="20% - Accent6" xfId="44"/>
    <cellStyle name="20% - Accent6 2" xfId="45"/>
    <cellStyle name="20% - Énfasis1" xfId="46"/>
    <cellStyle name="20% - Énfasis2" xfId="47"/>
    <cellStyle name="20% - Énfasis3" xfId="48"/>
    <cellStyle name="20% - Énfasis4" xfId="49"/>
    <cellStyle name="20% - Énfasis5" xfId="50"/>
    <cellStyle name="20% - Énfasis6" xfId="51"/>
    <cellStyle name="40% - 1. jelölőszín" xfId="52"/>
    <cellStyle name="40% - 1. jelölőszín 2" xfId="53"/>
    <cellStyle name="40% - 1. jelölőszín_20130128_ITS on reporting_Annex I_CA" xfId="54"/>
    <cellStyle name="40% - 2. jelölőszín" xfId="55"/>
    <cellStyle name="40% - 2. jelölőszín 2" xfId="56"/>
    <cellStyle name="40% - 2. jelölőszín_20130128_ITS on reporting_Annex I_CA" xfId="57"/>
    <cellStyle name="40% - 3. jelölőszín" xfId="58"/>
    <cellStyle name="40% - 3. jelölőszín 2" xfId="59"/>
    <cellStyle name="40% - 3. jelölőszín_20130128_ITS on reporting_Annex I_CA" xfId="60"/>
    <cellStyle name="40% - 4. jelölőszín" xfId="61"/>
    <cellStyle name="40% - 4. jelölőszín 2" xfId="62"/>
    <cellStyle name="40% - 4. jelölőszín_20130128_ITS on reporting_Annex I_CA" xfId="63"/>
    <cellStyle name="40% - 5. jelölőszín" xfId="64"/>
    <cellStyle name="40% - 5. jelölőszín 2" xfId="65"/>
    <cellStyle name="40% - 5. jelölőszín_20130128_ITS on reporting_Annex I_CA" xfId="66"/>
    <cellStyle name="40% - 6. jelölőszín" xfId="67"/>
    <cellStyle name="40% - 6. jelölőszín 2" xfId="68"/>
    <cellStyle name="40% - 6. jelölőszín_20130128_ITS on reporting_Annex I_CA" xfId="69"/>
    <cellStyle name="40% - Accent1" xfId="70"/>
    <cellStyle name="40% - Accent1 2" xfId="71"/>
    <cellStyle name="40% - Accent2" xfId="72"/>
    <cellStyle name="40% - Accent2 2" xfId="73"/>
    <cellStyle name="40% - Accent3" xfId="74"/>
    <cellStyle name="40% - Accent3 2" xfId="75"/>
    <cellStyle name="40% - Accent4" xfId="76"/>
    <cellStyle name="40% - Accent4 2" xfId="77"/>
    <cellStyle name="40% - Accent5" xfId="78"/>
    <cellStyle name="40% - Accent5 2" xfId="79"/>
    <cellStyle name="40% - Accent6" xfId="80"/>
    <cellStyle name="40% - Accent6 2" xfId="81"/>
    <cellStyle name="40% - Énfasis1" xfId="82"/>
    <cellStyle name="40% - Énfasis2" xfId="83"/>
    <cellStyle name="40% - Énfasis3" xfId="84"/>
    <cellStyle name="40% - Énfasis4" xfId="85"/>
    <cellStyle name="40% - Énfasis5" xfId="86"/>
    <cellStyle name="40% - Énfasis6" xfId="87"/>
    <cellStyle name="60% - 1. jelölőszín" xfId="88"/>
    <cellStyle name="60% - 2. jelölőszín" xfId="89"/>
    <cellStyle name="60% - 3. jelölőszín" xfId="90"/>
    <cellStyle name="60% - 4. jelölőszín" xfId="91"/>
    <cellStyle name="60% - 5. jelölőszín" xfId="92"/>
    <cellStyle name="60% - 6. jelölőszín" xfId="93"/>
    <cellStyle name="60% - Accent1" xfId="94"/>
    <cellStyle name="60% - Accent1 2" xfId="95"/>
    <cellStyle name="60% - Accent2" xfId="96"/>
    <cellStyle name="60% - Accent2 2" xfId="97"/>
    <cellStyle name="60% - Accent3" xfId="98"/>
    <cellStyle name="60% - Accent3 2" xfId="99"/>
    <cellStyle name="60% - Accent4" xfId="100"/>
    <cellStyle name="60% - Accent4 2" xfId="101"/>
    <cellStyle name="60% - Accent5" xfId="102"/>
    <cellStyle name="60% - Accent5 2" xfId="103"/>
    <cellStyle name="60% - Accent6" xfId="104"/>
    <cellStyle name="60% - Accent6 2" xfId="105"/>
    <cellStyle name="60% - Énfasis1" xfId="106"/>
    <cellStyle name="60% - Énfasis2" xfId="107"/>
    <cellStyle name="60% - Énfasis3" xfId="108"/>
    <cellStyle name="60% - Énfasis4" xfId="109"/>
    <cellStyle name="60% - Énfasis5" xfId="110"/>
    <cellStyle name="60% - Énfasis6" xfId="111"/>
    <cellStyle name="Accent1" xfId="112"/>
    <cellStyle name="Accent1 2" xfId="113"/>
    <cellStyle name="Accent2" xfId="114"/>
    <cellStyle name="Accent2 2" xfId="115"/>
    <cellStyle name="Accent3" xfId="116"/>
    <cellStyle name="Accent3 2" xfId="117"/>
    <cellStyle name="Accent4" xfId="118"/>
    <cellStyle name="Accent4 2" xfId="119"/>
    <cellStyle name="Accent5" xfId="120"/>
    <cellStyle name="Accent5 2" xfId="121"/>
    <cellStyle name="Accent6" xfId="122"/>
    <cellStyle name="Accent6 2" xfId="123"/>
    <cellStyle name="Bad" xfId="124"/>
    <cellStyle name="Bad 2" xfId="125"/>
    <cellStyle name="Bevitel" xfId="126"/>
    <cellStyle name="Buena" xfId="127"/>
    <cellStyle name="Calculation" xfId="128"/>
    <cellStyle name="Calculation 2" xfId="129"/>
    <cellStyle name="Calculation 3" xfId="130"/>
    <cellStyle name="Cálculo" xfId="131"/>
    <cellStyle name="Celda de comprobación" xfId="132"/>
    <cellStyle name="Celda vinculada" xfId="133"/>
    <cellStyle name="Check Cell" xfId="134"/>
    <cellStyle name="Check Cell 2" xfId="135"/>
    <cellStyle name="Cím" xfId="136"/>
    <cellStyle name="Címsor 1" xfId="137"/>
    <cellStyle name="Címsor 2" xfId="138"/>
    <cellStyle name="Címsor 3" xfId="139"/>
    <cellStyle name="Címsor 4" xfId="140"/>
    <cellStyle name="Comma" xfId="141"/>
    <cellStyle name="Comma [0]" xfId="142"/>
    <cellStyle name="Currency" xfId="143"/>
    <cellStyle name="Currency [0]" xfId="144"/>
    <cellStyle name="Ellenőrzőcella" xfId="145"/>
    <cellStyle name="Encabezado 4" xfId="146"/>
    <cellStyle name="Énfasis1" xfId="147"/>
    <cellStyle name="Énfasis2" xfId="148"/>
    <cellStyle name="Énfasis3" xfId="149"/>
    <cellStyle name="Énfasis4" xfId="150"/>
    <cellStyle name="Énfasis5" xfId="151"/>
    <cellStyle name="Énfasis6" xfId="152"/>
    <cellStyle name="Entrada" xfId="153"/>
    <cellStyle name="Explanatory Text" xfId="154"/>
    <cellStyle name="Explanatory Text 2" xfId="155"/>
    <cellStyle name="Figyelmeztetés" xfId="156"/>
    <cellStyle name="Good" xfId="157"/>
    <cellStyle name="Good 2" xfId="158"/>
    <cellStyle name="greyed" xfId="159"/>
    <cellStyle name="Heading 1" xfId="160"/>
    <cellStyle name="Heading 1 2" xfId="161"/>
    <cellStyle name="Heading 1 2 2" xfId="162"/>
    <cellStyle name="Heading 2" xfId="163"/>
    <cellStyle name="Heading 2 2" xfId="164"/>
    <cellStyle name="Heading 2 2 2" xfId="165"/>
    <cellStyle name="Heading 3" xfId="166"/>
    <cellStyle name="Heading 3 2" xfId="167"/>
    <cellStyle name="Heading 4" xfId="168"/>
    <cellStyle name="Heading 4 2" xfId="169"/>
    <cellStyle name="HeadingTable" xfId="170"/>
    <cellStyle name="highlightExposure" xfId="171"/>
    <cellStyle name="highlightText" xfId="172"/>
    <cellStyle name="Hipervínculo 2" xfId="173"/>
    <cellStyle name="Hivatkozott cella" xfId="174"/>
    <cellStyle name="Hyperlink 2" xfId="175"/>
    <cellStyle name="Hyperlink 3" xfId="176"/>
    <cellStyle name="Hyperlink 3 2" xfId="177"/>
    <cellStyle name="Incorrecto" xfId="178"/>
    <cellStyle name="Input" xfId="179"/>
    <cellStyle name="Input 2" xfId="180"/>
    <cellStyle name="inputExposure" xfId="181"/>
    <cellStyle name="Jegyzet" xfId="182"/>
    <cellStyle name="Jelölőszín (1)" xfId="183"/>
    <cellStyle name="Jelölőszín (2)" xfId="184"/>
    <cellStyle name="Jelölőszín (3)" xfId="185"/>
    <cellStyle name="Jelölőszín (4)" xfId="186"/>
    <cellStyle name="Jelölőszín (5)" xfId="187"/>
    <cellStyle name="Jelölőszín (6)" xfId="188"/>
    <cellStyle name="Jó" xfId="189"/>
    <cellStyle name="Kimenet" xfId="190"/>
    <cellStyle name="Lien hypertexte 2" xfId="191"/>
    <cellStyle name="Lien hypertexte 3" xfId="192"/>
    <cellStyle name="Linked Cell" xfId="193"/>
    <cellStyle name="Linked Cell 2" xfId="194"/>
    <cellStyle name="Magyarázó szöveg" xfId="195"/>
    <cellStyle name="Millares 2" xfId="196"/>
    <cellStyle name="Millares 2 2" xfId="197"/>
    <cellStyle name="Millares 2 2 2" xfId="198"/>
    <cellStyle name="Millares 3" xfId="199"/>
    <cellStyle name="Millares 3 2" xfId="200"/>
    <cellStyle name="Navadno_List1" xfId="201"/>
    <cellStyle name="Neutral" xfId="202"/>
    <cellStyle name="Neutral 2" xfId="203"/>
    <cellStyle name="Normal 10" xfId="204"/>
    <cellStyle name="Normal 2" xfId="205"/>
    <cellStyle name="Normal 2 10" xfId="206"/>
    <cellStyle name="Normal 2 2" xfId="207"/>
    <cellStyle name="Normal 2 2 2" xfId="208"/>
    <cellStyle name="Normal 2 2 2 2" xfId="209"/>
    <cellStyle name="Normal 2 2 2 2 2" xfId="210"/>
    <cellStyle name="Normal 2 2 2 3" xfId="211"/>
    <cellStyle name="Normal 2 2 3" xfId="212"/>
    <cellStyle name="Normal 2 2 3 2" xfId="213"/>
    <cellStyle name="Normal 2 2_COREP GL04rev3" xfId="214"/>
    <cellStyle name="Normal 2 3" xfId="215"/>
    <cellStyle name="Normal 2 4" xfId="216"/>
    <cellStyle name="Normal 2 5" xfId="217"/>
    <cellStyle name="Normal 2 6" xfId="218"/>
    <cellStyle name="Normal 2 7" xfId="219"/>
    <cellStyle name="Normal 2 8" xfId="220"/>
    <cellStyle name="Normal 2 9" xfId="221"/>
    <cellStyle name="Normal 2_~0149226" xfId="222"/>
    <cellStyle name="Normal 2_CEBS 2009 38 Annex 1 (CP06rev2 FINREP templates)" xfId="223"/>
    <cellStyle name="Normal 3" xfId="224"/>
    <cellStyle name="Normal 3 2" xfId="225"/>
    <cellStyle name="Normal 3 2 2" xfId="226"/>
    <cellStyle name="Normal 3 2 3" xfId="227"/>
    <cellStyle name="Normal 3 3" xfId="228"/>
    <cellStyle name="Normal 3 4" xfId="229"/>
    <cellStyle name="Normal 3 5" xfId="230"/>
    <cellStyle name="Normal 3 6" xfId="231"/>
    <cellStyle name="Normal 3 7" xfId="232"/>
    <cellStyle name="Normal 4" xfId="233"/>
    <cellStyle name="Normal 4 2" xfId="234"/>
    <cellStyle name="Normal 4 3" xfId="235"/>
    <cellStyle name="Normal 5" xfId="236"/>
    <cellStyle name="Normal 5 2" xfId="237"/>
    <cellStyle name="Normal 5 2 2" xfId="238"/>
    <cellStyle name="Normal 5_20130128_ITS on reporting_Annex I_CA" xfId="239"/>
    <cellStyle name="Normal 6" xfId="240"/>
    <cellStyle name="Normal 6 2" xfId="241"/>
    <cellStyle name="Normal 7" xfId="242"/>
    <cellStyle name="Normal 7 2" xfId="243"/>
    <cellStyle name="Normal 8" xfId="244"/>
    <cellStyle name="Normal 8 2" xfId="245"/>
    <cellStyle name="Normal 8 3" xfId="246"/>
    <cellStyle name="Normal 9" xfId="247"/>
    <cellStyle name="Normale_2011 04 14 Templates for stress test_bcl" xfId="248"/>
    <cellStyle name="Notas" xfId="249"/>
    <cellStyle name="Note" xfId="250"/>
    <cellStyle name="Note 2" xfId="251"/>
    <cellStyle name="optionalExposure" xfId="252"/>
    <cellStyle name="Összesen" xfId="253"/>
    <cellStyle name="Output" xfId="254"/>
    <cellStyle name="Output 2" xfId="255"/>
    <cellStyle name="Percent" xfId="256"/>
    <cellStyle name="Percent 2" xfId="257"/>
    <cellStyle name="Percent 3" xfId="258"/>
    <cellStyle name="Porcentual 2" xfId="259"/>
    <cellStyle name="Porcentual 2 2" xfId="260"/>
    <cellStyle name="Porcentual 2 3" xfId="261"/>
    <cellStyle name="Prozent 2" xfId="262"/>
    <cellStyle name="Rossz" xfId="263"/>
    <cellStyle name="Salida" xfId="264"/>
    <cellStyle name="Semleges" xfId="265"/>
    <cellStyle name="showExposure" xfId="266"/>
    <cellStyle name="Standard 2" xfId="267"/>
    <cellStyle name="Standard 3" xfId="268"/>
    <cellStyle name="Standard 3 2" xfId="269"/>
    <cellStyle name="Standard 4" xfId="270"/>
    <cellStyle name="Standard_20100129_1559 Jentsch_COREP ON 20100129 COREP preliminary proposal_CR SA" xfId="271"/>
    <cellStyle name="Számítás" xfId="272"/>
    <cellStyle name="Texto de advertencia" xfId="273"/>
    <cellStyle name="Texto explicativo" xfId="274"/>
    <cellStyle name="Title" xfId="275"/>
    <cellStyle name="Title 2" xfId="276"/>
    <cellStyle name="Titolo" xfId="277"/>
    <cellStyle name="Título" xfId="278"/>
    <cellStyle name="Título 1" xfId="279"/>
    <cellStyle name="Título 2" xfId="280"/>
    <cellStyle name="Título 3" xfId="281"/>
    <cellStyle name="Título_20091015 DE_Proposed amendments to CR SEC_MKR" xfId="282"/>
    <cellStyle name="Total" xfId="283"/>
    <cellStyle name="Total 2" xfId="284"/>
    <cellStyle name="Warning Text" xfId="285"/>
    <cellStyle name="Warning Text 2" xfId="286"/>
    <cellStyle name="Warning Text 3" xfId="2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NSF_Bank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data_CIBS\YYYYMM_PNPE-BGcib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data_CIBS\YYYYMM_PNPE-BGcibs_gr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data_CIBS\YYYYMM_PNPE-BGcibs_gr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data_CIBS\YYYYMM_PNPE-BGcibs_gr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p201506_S_PNPE-B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C_60.00"/>
      <sheetName val="C_61.00"/>
      <sheetName val="TemplateDefinitions"/>
      <sheetName val="ITS_INDICATOR_VALUE"/>
      <sheetName val="C_60.00|999"/>
      <sheetName val="C_61.00|99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_18.00"/>
    </sheetNames>
    <sheetDataSet>
      <sheetData sheetId="0">
        <row r="2">
          <cell r="C2" t="str">
            <v>БАНКОВА СИСТЕМА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_18.00"/>
      <sheetName val="YYYYMM_PNPE-BGcibs_gr1"/>
    </sheetNames>
    <sheetDataSet>
      <sheetData sheetId="0">
        <row r="2">
          <cell r="C2" t="str">
            <v>ПЪРВА ГРУПА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_18.00"/>
      <sheetName val="YYYYMM_PNPE-BGcibs_gr2"/>
    </sheetNames>
    <sheetDataSet>
      <sheetData sheetId="0">
        <row r="2">
          <cell r="C2" t="str">
            <v>ВТОРА ГРУПА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_18.00"/>
      <sheetName val="YYYYMM_PNPE-BGcibs_gr3"/>
    </sheetNames>
    <sheetDataSet>
      <sheetData sheetId="0">
        <row r="2">
          <cell r="C2" t="str">
            <v>TRETA ГРУПА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F 18 Temp"/>
      <sheetName val="F 18 БС"/>
      <sheetName val="F 18 ГР1"/>
      <sheetName val="F 18 ГР2"/>
      <sheetName val="F 18 ГР3"/>
    </sheetNames>
    <sheetDataSet>
      <sheetData sheetId="1">
        <row r="17">
          <cell r="I17">
            <v>893355</v>
          </cell>
          <cell r="J17">
            <v>7160588</v>
          </cell>
        </row>
        <row r="18">
          <cell r="I18">
            <v>0</v>
          </cell>
          <cell r="J18">
            <v>0</v>
          </cell>
        </row>
        <row r="19">
          <cell r="I19">
            <v>0</v>
          </cell>
          <cell r="J19">
            <v>1</v>
          </cell>
        </row>
        <row r="20">
          <cell r="I20">
            <v>65139</v>
          </cell>
          <cell r="J20">
            <v>609</v>
          </cell>
        </row>
        <row r="21">
          <cell r="I21">
            <v>25915</v>
          </cell>
          <cell r="J21">
            <v>28473</v>
          </cell>
        </row>
        <row r="22">
          <cell r="I22">
            <v>567503</v>
          </cell>
          <cell r="J22">
            <v>5043675</v>
          </cell>
        </row>
        <row r="23">
          <cell r="I23">
            <v>234798</v>
          </cell>
          <cell r="J23">
            <v>2087830</v>
          </cell>
        </row>
        <row r="24">
          <cell r="I24">
            <v>124385</v>
          </cell>
          <cell r="J24">
            <v>1065044</v>
          </cell>
        </row>
        <row r="25">
          <cell r="I25">
            <v>104046</v>
          </cell>
          <cell r="J25">
            <v>803054</v>
          </cell>
        </row>
      </sheetData>
      <sheetData sheetId="2">
        <row r="17">
          <cell r="I17">
            <v>386438</v>
          </cell>
          <cell r="J17">
            <v>4356399</v>
          </cell>
        </row>
        <row r="18">
          <cell r="I18">
            <v>0</v>
          </cell>
          <cell r="J18">
            <v>0</v>
          </cell>
        </row>
        <row r="19">
          <cell r="I19">
            <v>0</v>
          </cell>
          <cell r="J19">
            <v>1</v>
          </cell>
        </row>
        <row r="20">
          <cell r="I20">
            <v>0</v>
          </cell>
          <cell r="J20">
            <v>0</v>
          </cell>
        </row>
        <row r="21">
          <cell r="I21">
            <v>4373</v>
          </cell>
          <cell r="J21">
            <v>3388</v>
          </cell>
        </row>
        <row r="22">
          <cell r="I22">
            <v>244138</v>
          </cell>
          <cell r="J22">
            <v>3019770</v>
          </cell>
        </row>
        <row r="23">
          <cell r="I23">
            <v>137927</v>
          </cell>
          <cell r="J23">
            <v>1333240</v>
          </cell>
        </row>
        <row r="24">
          <cell r="I24">
            <v>74684</v>
          </cell>
          <cell r="J24">
            <v>734670</v>
          </cell>
        </row>
        <row r="25">
          <cell r="I25">
            <v>58537</v>
          </cell>
          <cell r="J25">
            <v>423308</v>
          </cell>
        </row>
      </sheetData>
      <sheetData sheetId="3">
        <row r="17">
          <cell r="I17">
            <v>495262</v>
          </cell>
          <cell r="J17">
            <v>2545684</v>
          </cell>
        </row>
        <row r="18">
          <cell r="I18">
            <v>0</v>
          </cell>
          <cell r="J18">
            <v>0</v>
          </cell>
        </row>
        <row r="19">
          <cell r="I19">
            <v>0</v>
          </cell>
          <cell r="J19">
            <v>0</v>
          </cell>
        </row>
        <row r="20">
          <cell r="I20">
            <v>65139</v>
          </cell>
          <cell r="J20">
            <v>609</v>
          </cell>
        </row>
        <row r="21">
          <cell r="I21">
            <v>21542</v>
          </cell>
          <cell r="J21">
            <v>24382</v>
          </cell>
        </row>
        <row r="22">
          <cell r="I22">
            <v>315949</v>
          </cell>
          <cell r="J22">
            <v>1873733</v>
          </cell>
        </row>
        <row r="23">
          <cell r="I23">
            <v>92632</v>
          </cell>
          <cell r="J23">
            <v>646960</v>
          </cell>
        </row>
        <row r="24">
          <cell r="I24">
            <v>48301</v>
          </cell>
          <cell r="J24">
            <v>251080</v>
          </cell>
        </row>
        <row r="25">
          <cell r="I25">
            <v>42670</v>
          </cell>
          <cell r="J25">
            <v>351410</v>
          </cell>
        </row>
      </sheetData>
      <sheetData sheetId="4">
        <row r="17">
          <cell r="I17">
            <v>11655</v>
          </cell>
          <cell r="J17">
            <v>258505</v>
          </cell>
        </row>
        <row r="18">
          <cell r="I18">
            <v>0</v>
          </cell>
          <cell r="J18">
            <v>0</v>
          </cell>
        </row>
        <row r="19">
          <cell r="I19">
            <v>0</v>
          </cell>
          <cell r="J19">
            <v>0</v>
          </cell>
        </row>
        <row r="20">
          <cell r="I20">
            <v>0</v>
          </cell>
          <cell r="J20">
            <v>0</v>
          </cell>
        </row>
        <row r="21">
          <cell r="I21">
            <v>0</v>
          </cell>
          <cell r="J21">
            <v>703</v>
          </cell>
        </row>
        <row r="22">
          <cell r="I22">
            <v>7416</v>
          </cell>
          <cell r="J22">
            <v>150172</v>
          </cell>
        </row>
        <row r="23">
          <cell r="I23">
            <v>4239</v>
          </cell>
          <cell r="J23">
            <v>107630</v>
          </cell>
        </row>
        <row r="24">
          <cell r="I24">
            <v>1400</v>
          </cell>
          <cell r="J24">
            <v>79294</v>
          </cell>
        </row>
        <row r="25">
          <cell r="I25">
            <v>2839</v>
          </cell>
          <cell r="J25">
            <v>28336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showGridLines="0" tabSelected="1" view="pageBreakPreview" zoomScaleSheetLayoutView="100" zoomScalePageLayoutView="0" workbookViewId="0" topLeftCell="A1">
      <selection activeCell="B1" sqref="B1"/>
    </sheetView>
  </sheetViews>
  <sheetFormatPr defaultColWidth="9.140625" defaultRowHeight="15"/>
  <cols>
    <col min="1" max="1" width="3.7109375" style="13" customWidth="1"/>
    <col min="2" max="2" width="39.7109375" style="50" customWidth="1"/>
    <col min="3" max="3" width="21.140625" style="14" customWidth="1"/>
    <col min="4" max="4" width="18.7109375" style="51" customWidth="1"/>
    <col min="5" max="5" width="18.7109375" style="52" customWidth="1"/>
    <col min="6" max="8" width="18.7109375" style="14" customWidth="1"/>
    <col min="9" max="16384" width="9.140625" style="14" customWidth="1"/>
  </cols>
  <sheetData>
    <row r="1" spans="1:4" s="3" customFormat="1" ht="10.5">
      <c r="A1" s="2"/>
      <c r="D1" s="4"/>
    </row>
    <row r="2" spans="1:5" s="6" customFormat="1" ht="10.5">
      <c r="A2" s="8"/>
      <c r="C2" s="53" t="str">
        <f>'[2]F_18.00'!$C$2</f>
        <v>БАНКОВА СИСТЕМА</v>
      </c>
      <c r="D2" s="5"/>
      <c r="E2" s="5"/>
    </row>
    <row r="3" spans="1:5" s="6" customFormat="1" ht="10.5">
      <c r="A3" s="8"/>
      <c r="B3" s="55" t="s">
        <v>15</v>
      </c>
      <c r="C3" s="54">
        <v>42185</v>
      </c>
      <c r="E3" s="7"/>
    </row>
    <row r="4" spans="1:5" s="16" customFormat="1" ht="24.75" customHeight="1">
      <c r="A4" s="15"/>
      <c r="B4" s="18" t="s">
        <v>18</v>
      </c>
      <c r="D4" s="19"/>
      <c r="E4" s="20"/>
    </row>
    <row r="5" spans="1:8" s="10" customFormat="1" ht="10.5">
      <c r="A5" s="9"/>
      <c r="B5" s="21"/>
      <c r="D5" s="11"/>
      <c r="E5" s="11"/>
      <c r="F5" s="11"/>
      <c r="G5" s="11"/>
      <c r="H5" s="11"/>
    </row>
    <row r="6" spans="1:5" s="1" customFormat="1" ht="11.25">
      <c r="A6" s="12"/>
      <c r="B6" s="22"/>
      <c r="D6" s="23"/>
      <c r="E6" s="24"/>
    </row>
    <row r="8" ht="10.5">
      <c r="H8" s="17" t="s">
        <v>0</v>
      </c>
    </row>
    <row r="10" spans="1:8" ht="15" customHeight="1">
      <c r="A10" s="25"/>
      <c r="B10" s="26"/>
      <c r="C10" s="57" t="s">
        <v>6</v>
      </c>
      <c r="D10" s="58"/>
      <c r="E10" s="58"/>
      <c r="F10" s="58"/>
      <c r="G10" s="58"/>
      <c r="H10" s="63" t="s">
        <v>7</v>
      </c>
    </row>
    <row r="11" spans="1:8" ht="15" customHeight="1">
      <c r="A11" s="27"/>
      <c r="B11" s="28"/>
      <c r="C11" s="59"/>
      <c r="D11" s="56" t="s">
        <v>8</v>
      </c>
      <c r="E11" s="64" t="s">
        <v>17</v>
      </c>
      <c r="F11" s="65"/>
      <c r="G11" s="65"/>
      <c r="H11" s="63"/>
    </row>
    <row r="12" spans="1:8" ht="52.5">
      <c r="A12" s="27"/>
      <c r="B12" s="28"/>
      <c r="C12" s="60"/>
      <c r="D12" s="29"/>
      <c r="E12" s="31" t="s">
        <v>9</v>
      </c>
      <c r="F12" s="30" t="s">
        <v>10</v>
      </c>
      <c r="G12" s="61" t="s">
        <v>16</v>
      </c>
      <c r="H12" s="63"/>
    </row>
    <row r="13" spans="1:8" s="32" customFormat="1" ht="22.5" customHeight="1">
      <c r="A13" s="13"/>
      <c r="B13" s="37" t="s">
        <v>12</v>
      </c>
      <c r="C13" s="38">
        <v>72869785</v>
      </c>
      <c r="D13" s="39">
        <v>61928477</v>
      </c>
      <c r="E13" s="39">
        <v>2038865</v>
      </c>
      <c r="F13" s="39">
        <v>848500</v>
      </c>
      <c r="G13" s="39">
        <f>'[6]F 18 БС'!I17+'[6]F 18 БС'!J17</f>
        <v>8053943</v>
      </c>
      <c r="H13" s="62">
        <v>-5720986</v>
      </c>
    </row>
    <row r="14" spans="2:12" ht="12.75" customHeight="1">
      <c r="B14" s="33" t="s">
        <v>1</v>
      </c>
      <c r="C14" s="34">
        <v>10212825</v>
      </c>
      <c r="D14" s="35">
        <v>10212825</v>
      </c>
      <c r="E14" s="35">
        <v>0</v>
      </c>
      <c r="F14" s="35">
        <v>0</v>
      </c>
      <c r="G14" s="35">
        <f>'[6]F 18 БС'!I18+'[6]F 18 БС'!J18</f>
        <v>0</v>
      </c>
      <c r="H14" s="36">
        <v>-74</v>
      </c>
      <c r="I14" s="32"/>
      <c r="J14" s="32"/>
      <c r="K14" s="32"/>
      <c r="L14" s="32"/>
    </row>
    <row r="15" spans="2:12" ht="12.75" customHeight="1">
      <c r="B15" s="33" t="s">
        <v>11</v>
      </c>
      <c r="C15" s="34">
        <v>620506</v>
      </c>
      <c r="D15" s="35">
        <v>619117</v>
      </c>
      <c r="E15" s="35">
        <v>1388</v>
      </c>
      <c r="F15" s="35">
        <v>0</v>
      </c>
      <c r="G15" s="35">
        <f>'[6]F 18 БС'!I19+'[6]F 18 БС'!J19</f>
        <v>1</v>
      </c>
      <c r="H15" s="36">
        <v>-879</v>
      </c>
      <c r="I15" s="32"/>
      <c r="J15" s="32"/>
      <c r="K15" s="32"/>
      <c r="L15" s="32"/>
    </row>
    <row r="16" spans="2:12" ht="12.75" customHeight="1">
      <c r="B16" s="33" t="s">
        <v>2</v>
      </c>
      <c r="C16" s="34">
        <v>8004013</v>
      </c>
      <c r="D16" s="35">
        <v>7938265</v>
      </c>
      <c r="E16" s="35">
        <v>0</v>
      </c>
      <c r="F16" s="35">
        <v>0</v>
      </c>
      <c r="G16" s="35">
        <f>'[6]F 18 БС'!I20+'[6]F 18 БС'!J20</f>
        <v>65748</v>
      </c>
      <c r="H16" s="36">
        <v>-43362</v>
      </c>
      <c r="I16" s="32"/>
      <c r="J16" s="32"/>
      <c r="K16" s="32"/>
      <c r="L16" s="32"/>
    </row>
    <row r="17" spans="2:12" ht="12.75" customHeight="1">
      <c r="B17" s="33" t="s">
        <v>3</v>
      </c>
      <c r="C17" s="34">
        <v>1564866</v>
      </c>
      <c r="D17" s="35">
        <v>1501527</v>
      </c>
      <c r="E17" s="35">
        <v>8940</v>
      </c>
      <c r="F17" s="35">
        <v>11</v>
      </c>
      <c r="G17" s="35">
        <f>'[6]F 18 БС'!I21+'[6]F 18 БС'!J21</f>
        <v>54388</v>
      </c>
      <c r="H17" s="36">
        <v>-19064</v>
      </c>
      <c r="I17" s="32"/>
      <c r="J17" s="32"/>
      <c r="K17" s="32"/>
      <c r="L17" s="32"/>
    </row>
    <row r="18" spans="2:12" ht="12.75" customHeight="1">
      <c r="B18" s="33" t="s">
        <v>4</v>
      </c>
      <c r="C18" s="34">
        <v>33906560</v>
      </c>
      <c r="D18" s="35">
        <v>26307575</v>
      </c>
      <c r="E18" s="35">
        <v>1396086</v>
      </c>
      <c r="F18" s="35">
        <v>591721</v>
      </c>
      <c r="G18" s="35">
        <f>'[6]F 18 БС'!I22+'[6]F 18 БС'!J22</f>
        <v>5611178</v>
      </c>
      <c r="H18" s="36">
        <v>-3912164</v>
      </c>
      <c r="I18" s="32"/>
      <c r="J18" s="32"/>
      <c r="K18" s="32"/>
      <c r="L18" s="32"/>
    </row>
    <row r="19" spans="2:12" ht="12.75" customHeight="1">
      <c r="B19" s="45" t="s">
        <v>5</v>
      </c>
      <c r="C19" s="34">
        <v>18561015</v>
      </c>
      <c r="D19" s="35">
        <v>15349168</v>
      </c>
      <c r="E19" s="35">
        <v>632451</v>
      </c>
      <c r="F19" s="35">
        <v>256768</v>
      </c>
      <c r="G19" s="35">
        <f>'[6]F 18 БС'!I23+'[6]F 18 БС'!J23</f>
        <v>2322628</v>
      </c>
      <c r="H19" s="36">
        <v>-1745443</v>
      </c>
      <c r="I19" s="32"/>
      <c r="J19" s="32"/>
      <c r="K19" s="32"/>
      <c r="L19" s="32"/>
    </row>
    <row r="20" spans="2:12" ht="12.75" customHeight="1">
      <c r="B20" s="41" t="s">
        <v>13</v>
      </c>
      <c r="C20" s="42">
        <v>8852776</v>
      </c>
      <c r="D20" s="43">
        <v>7187484</v>
      </c>
      <c r="E20" s="43">
        <v>345438</v>
      </c>
      <c r="F20" s="43">
        <v>130425</v>
      </c>
      <c r="G20" s="43">
        <f>'[6]F 18 БС'!I24+'[6]F 18 БС'!J24</f>
        <v>1189429</v>
      </c>
      <c r="H20" s="44">
        <v>-584072</v>
      </c>
      <c r="I20" s="32"/>
      <c r="J20" s="32"/>
      <c r="K20" s="32"/>
      <c r="L20" s="32"/>
    </row>
    <row r="21" spans="2:12" ht="12.75" customHeight="1">
      <c r="B21" s="46" t="s">
        <v>14</v>
      </c>
      <c r="C21" s="47">
        <v>8831960</v>
      </c>
      <c r="D21" s="48">
        <v>7549928</v>
      </c>
      <c r="E21" s="48">
        <v>256120</v>
      </c>
      <c r="F21" s="48">
        <v>118812</v>
      </c>
      <c r="G21" s="48">
        <f>'[6]F 18 БС'!I25+'[6]F 18 БС'!J25</f>
        <v>907100</v>
      </c>
      <c r="H21" s="49">
        <v>-951010</v>
      </c>
      <c r="I21" s="32"/>
      <c r="J21" s="32"/>
      <c r="K21" s="32"/>
      <c r="L21" s="32"/>
    </row>
  </sheetData>
  <sheetProtection/>
  <mergeCells count="4">
    <mergeCell ref="C10:G10"/>
    <mergeCell ref="C11:C12"/>
    <mergeCell ref="E11:G11"/>
    <mergeCell ref="H10:H12"/>
  </mergeCells>
  <printOptions/>
  <pageMargins left="0.7086614173228347" right="0.7086614173228347" top="0.7480314960629921" bottom="0.7480314960629921" header="0.31496062992125984" footer="0.31496062992125984"/>
  <pageSetup cellComments="asDisplayed"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1"/>
  <sheetViews>
    <sheetView showGridLines="0" view="pageBreakPreview" zoomScaleSheetLayoutView="100" zoomScalePageLayoutView="0" workbookViewId="0" topLeftCell="A1">
      <selection activeCell="B1" sqref="B1"/>
    </sheetView>
  </sheetViews>
  <sheetFormatPr defaultColWidth="9.140625" defaultRowHeight="15"/>
  <cols>
    <col min="1" max="1" width="3.7109375" style="13" customWidth="1"/>
    <col min="2" max="2" width="39.7109375" style="50" customWidth="1"/>
    <col min="3" max="3" width="21.140625" style="14" customWidth="1"/>
    <col min="4" max="4" width="18.7109375" style="51" customWidth="1"/>
    <col min="5" max="5" width="18.7109375" style="52" customWidth="1"/>
    <col min="6" max="8" width="18.7109375" style="14" customWidth="1"/>
    <col min="9" max="16384" width="9.140625" style="14" customWidth="1"/>
  </cols>
  <sheetData>
    <row r="1" spans="1:4" s="3" customFormat="1" ht="12.75">
      <c r="A1" s="2"/>
      <c r="B1" s="18"/>
      <c r="D1" s="4"/>
    </row>
    <row r="2" spans="1:5" s="6" customFormat="1" ht="10.5">
      <c r="A2" s="8"/>
      <c r="C2" s="53" t="str">
        <f>'[3]F_18.00'!$C$2</f>
        <v>ПЪРВА ГРУПА</v>
      </c>
      <c r="D2" s="5"/>
      <c r="E2" s="5"/>
    </row>
    <row r="3" spans="1:5" s="6" customFormat="1" ht="10.5">
      <c r="A3" s="8"/>
      <c r="B3" s="55" t="s">
        <v>15</v>
      </c>
      <c r="C3" s="54">
        <v>42185</v>
      </c>
      <c r="E3" s="7"/>
    </row>
    <row r="4" spans="1:5" s="16" customFormat="1" ht="24.75" customHeight="1">
      <c r="A4" s="15"/>
      <c r="B4" s="18" t="s">
        <v>18</v>
      </c>
      <c r="D4" s="19"/>
      <c r="E4" s="20"/>
    </row>
    <row r="5" spans="1:8" s="10" customFormat="1" ht="10.5">
      <c r="A5" s="9"/>
      <c r="B5" s="21"/>
      <c r="D5" s="11"/>
      <c r="E5" s="11"/>
      <c r="F5" s="11"/>
      <c r="G5" s="11"/>
      <c r="H5" s="11"/>
    </row>
    <row r="6" spans="1:5" s="1" customFormat="1" ht="11.25">
      <c r="A6" s="12"/>
      <c r="B6" s="22"/>
      <c r="D6" s="23"/>
      <c r="E6" s="24"/>
    </row>
    <row r="8" ht="10.5">
      <c r="H8" s="17" t="s">
        <v>0</v>
      </c>
    </row>
    <row r="10" spans="1:8" ht="15" customHeight="1">
      <c r="A10" s="25"/>
      <c r="B10" s="26"/>
      <c r="C10" s="57" t="s">
        <v>6</v>
      </c>
      <c r="D10" s="58"/>
      <c r="E10" s="58"/>
      <c r="F10" s="58"/>
      <c r="G10" s="58"/>
      <c r="H10" s="63" t="s">
        <v>7</v>
      </c>
    </row>
    <row r="11" spans="1:8" ht="15" customHeight="1">
      <c r="A11" s="27"/>
      <c r="B11" s="28"/>
      <c r="C11" s="59"/>
      <c r="D11" s="56" t="s">
        <v>8</v>
      </c>
      <c r="E11" s="64" t="s">
        <v>17</v>
      </c>
      <c r="F11" s="65"/>
      <c r="G11" s="65"/>
      <c r="H11" s="63"/>
    </row>
    <row r="12" spans="1:8" ht="52.5">
      <c r="A12" s="27"/>
      <c r="B12" s="28"/>
      <c r="C12" s="60"/>
      <c r="D12" s="29"/>
      <c r="E12" s="31" t="s">
        <v>9</v>
      </c>
      <c r="F12" s="30" t="s">
        <v>10</v>
      </c>
      <c r="G12" s="61" t="s">
        <v>16</v>
      </c>
      <c r="H12" s="63"/>
    </row>
    <row r="13" spans="1:8" s="32" customFormat="1" ht="22.5" customHeight="1">
      <c r="A13" s="13"/>
      <c r="B13" s="37" t="s">
        <v>12</v>
      </c>
      <c r="C13" s="38">
        <v>42225280</v>
      </c>
      <c r="D13" s="39">
        <v>35859601</v>
      </c>
      <c r="E13" s="39">
        <v>1139946</v>
      </c>
      <c r="F13" s="39">
        <v>482896</v>
      </c>
      <c r="G13" s="39">
        <f>'[6]F 18 ГР1'!I17+'[6]F 18 ГР1'!J17</f>
        <v>4742837</v>
      </c>
      <c r="H13" s="40">
        <v>-3692334</v>
      </c>
    </row>
    <row r="14" spans="2:8" ht="12.75" customHeight="1">
      <c r="B14" s="33" t="s">
        <v>1</v>
      </c>
      <c r="C14" s="34">
        <v>5758787</v>
      </c>
      <c r="D14" s="35">
        <v>5758787</v>
      </c>
      <c r="E14" s="35">
        <v>0</v>
      </c>
      <c r="F14" s="35">
        <v>0</v>
      </c>
      <c r="G14" s="35">
        <f>'[6]F 18 ГР1'!I18+'[6]F 18 ГР1'!J18</f>
        <v>0</v>
      </c>
      <c r="H14" s="36">
        <v>0</v>
      </c>
    </row>
    <row r="15" spans="2:8" ht="12.75" customHeight="1">
      <c r="B15" s="33" t="s">
        <v>11</v>
      </c>
      <c r="C15" s="34">
        <v>383177</v>
      </c>
      <c r="D15" s="35">
        <v>381788</v>
      </c>
      <c r="E15" s="35">
        <v>1388</v>
      </c>
      <c r="F15" s="35">
        <v>0</v>
      </c>
      <c r="G15" s="35">
        <f>'[6]F 18 ГР1'!I19+'[6]F 18 ГР1'!J19</f>
        <v>1</v>
      </c>
      <c r="H15" s="36">
        <v>-797</v>
      </c>
    </row>
    <row r="16" spans="2:8" ht="12.75" customHeight="1">
      <c r="B16" s="33" t="s">
        <v>2</v>
      </c>
      <c r="C16" s="34">
        <v>4220681</v>
      </c>
      <c r="D16" s="35">
        <v>4220681</v>
      </c>
      <c r="E16" s="35">
        <v>0</v>
      </c>
      <c r="F16" s="35">
        <v>0</v>
      </c>
      <c r="G16" s="35">
        <f>'[6]F 18 ГР1'!I20+'[6]F 18 ГР1'!J20</f>
        <v>0</v>
      </c>
      <c r="H16" s="36">
        <v>0</v>
      </c>
    </row>
    <row r="17" spans="2:8" ht="12.75" customHeight="1">
      <c r="B17" s="33" t="s">
        <v>3</v>
      </c>
      <c r="C17" s="34">
        <v>706304</v>
      </c>
      <c r="D17" s="35">
        <v>695402</v>
      </c>
      <c r="E17" s="35">
        <v>3130</v>
      </c>
      <c r="F17" s="35">
        <v>11</v>
      </c>
      <c r="G17" s="35">
        <f>'[6]F 18 ГР1'!I21+'[6]F 18 ГР1'!J21</f>
        <v>7761</v>
      </c>
      <c r="H17" s="36">
        <v>-7561</v>
      </c>
    </row>
    <row r="18" spans="2:8" ht="12.75" customHeight="1">
      <c r="B18" s="33" t="s">
        <v>4</v>
      </c>
      <c r="C18" s="34">
        <v>18798936</v>
      </c>
      <c r="D18" s="35">
        <v>14634467</v>
      </c>
      <c r="E18" s="35">
        <v>573454</v>
      </c>
      <c r="F18" s="35">
        <v>327107</v>
      </c>
      <c r="G18" s="35">
        <f>'[6]F 18 ГР1'!I22+'[6]F 18 ГР1'!J22</f>
        <v>3263908</v>
      </c>
      <c r="H18" s="36">
        <v>-2467331</v>
      </c>
    </row>
    <row r="19" spans="2:8" ht="12.75" customHeight="1">
      <c r="B19" s="45" t="s">
        <v>5</v>
      </c>
      <c r="C19" s="34">
        <v>12357395</v>
      </c>
      <c r="D19" s="35">
        <v>10168476</v>
      </c>
      <c r="E19" s="35">
        <v>561974</v>
      </c>
      <c r="F19" s="35">
        <v>155778</v>
      </c>
      <c r="G19" s="35">
        <f>'[6]F 18 ГР1'!I23+'[6]F 18 ГР1'!J23</f>
        <v>1471167</v>
      </c>
      <c r="H19" s="36">
        <v>-1216645</v>
      </c>
    </row>
    <row r="20" spans="2:8" ht="12.75" customHeight="1">
      <c r="B20" s="41" t="s">
        <v>13</v>
      </c>
      <c r="C20" s="42">
        <v>5900652</v>
      </c>
      <c r="D20" s="43">
        <v>4706784</v>
      </c>
      <c r="E20" s="43">
        <v>304709</v>
      </c>
      <c r="F20" s="43">
        <v>79805</v>
      </c>
      <c r="G20" s="43">
        <f>'[6]F 18 ГР1'!I24+'[6]F 18 ГР1'!J24</f>
        <v>809354</v>
      </c>
      <c r="H20" s="44">
        <v>-456490</v>
      </c>
    </row>
    <row r="21" spans="2:8" ht="12.75" customHeight="1">
      <c r="B21" s="46" t="s">
        <v>14</v>
      </c>
      <c r="C21" s="47">
        <v>5759662</v>
      </c>
      <c r="D21" s="48">
        <v>4976667</v>
      </c>
      <c r="E21" s="48">
        <v>230234</v>
      </c>
      <c r="F21" s="48">
        <v>70916</v>
      </c>
      <c r="G21" s="48">
        <f>'[6]F 18 ГР1'!I25+'[6]F 18 ГР1'!J25</f>
        <v>481845</v>
      </c>
      <c r="H21" s="49">
        <v>-594622</v>
      </c>
    </row>
  </sheetData>
  <sheetProtection/>
  <mergeCells count="4">
    <mergeCell ref="C10:G10"/>
    <mergeCell ref="H10:H12"/>
    <mergeCell ref="C11:C12"/>
    <mergeCell ref="E11:G11"/>
  </mergeCells>
  <printOptions/>
  <pageMargins left="0.7086614173228347" right="0.7086614173228347" top="0.7480314960629921" bottom="0.7480314960629921" header="0.31496062992125984" footer="0.31496062992125984"/>
  <pageSetup cellComments="asDisplayed" fitToWidth="2"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1"/>
  <sheetViews>
    <sheetView showGridLines="0" view="pageBreakPreview" zoomScaleSheetLayoutView="100" zoomScalePageLayoutView="0" workbookViewId="0" topLeftCell="A1">
      <selection activeCell="B1" sqref="B1"/>
    </sheetView>
  </sheetViews>
  <sheetFormatPr defaultColWidth="9.140625" defaultRowHeight="15"/>
  <cols>
    <col min="1" max="1" width="3.7109375" style="13" customWidth="1"/>
    <col min="2" max="2" width="39.7109375" style="50" customWidth="1"/>
    <col min="3" max="3" width="21.140625" style="14" customWidth="1"/>
    <col min="4" max="4" width="18.7109375" style="51" customWidth="1"/>
    <col min="5" max="5" width="18.7109375" style="52" customWidth="1"/>
    <col min="6" max="8" width="18.7109375" style="14" customWidth="1"/>
    <col min="9" max="16384" width="9.140625" style="14" customWidth="1"/>
  </cols>
  <sheetData>
    <row r="1" spans="1:4" s="3" customFormat="1" ht="12.75">
      <c r="A1" s="2"/>
      <c r="B1" s="18"/>
      <c r="D1" s="4"/>
    </row>
    <row r="2" spans="1:5" s="6" customFormat="1" ht="10.5">
      <c r="A2" s="8"/>
      <c r="C2" s="53" t="str">
        <f>'[4]F_18.00'!$C$2</f>
        <v>ВТОРА ГРУПА</v>
      </c>
      <c r="D2" s="5"/>
      <c r="E2" s="5"/>
    </row>
    <row r="3" spans="1:5" s="6" customFormat="1" ht="10.5">
      <c r="A3" s="8"/>
      <c r="B3" s="55" t="s">
        <v>15</v>
      </c>
      <c r="C3" s="54">
        <v>42185</v>
      </c>
      <c r="E3" s="7"/>
    </row>
    <row r="4" spans="1:5" s="16" customFormat="1" ht="24.75" customHeight="1">
      <c r="A4" s="15"/>
      <c r="B4" s="18" t="s">
        <v>18</v>
      </c>
      <c r="D4" s="19"/>
      <c r="E4" s="20"/>
    </row>
    <row r="5" spans="1:8" s="10" customFormat="1" ht="10.5">
      <c r="A5" s="9"/>
      <c r="B5" s="21"/>
      <c r="D5" s="11"/>
      <c r="E5" s="11"/>
      <c r="F5" s="11"/>
      <c r="G5" s="11"/>
      <c r="H5" s="11"/>
    </row>
    <row r="6" spans="1:5" s="1" customFormat="1" ht="11.25">
      <c r="A6" s="12"/>
      <c r="B6" s="22"/>
      <c r="D6" s="23"/>
      <c r="E6" s="24"/>
    </row>
    <row r="8" ht="10.5">
      <c r="H8" s="17" t="s">
        <v>0</v>
      </c>
    </row>
    <row r="10" spans="1:8" ht="15" customHeight="1">
      <c r="A10" s="25"/>
      <c r="B10" s="26"/>
      <c r="C10" s="57" t="s">
        <v>6</v>
      </c>
      <c r="D10" s="58"/>
      <c r="E10" s="58"/>
      <c r="F10" s="58"/>
      <c r="G10" s="58"/>
      <c r="H10" s="63" t="s">
        <v>7</v>
      </c>
    </row>
    <row r="11" spans="1:8" ht="15" customHeight="1">
      <c r="A11" s="27"/>
      <c r="B11" s="28"/>
      <c r="C11" s="59"/>
      <c r="D11" s="56" t="s">
        <v>8</v>
      </c>
      <c r="E11" s="64" t="s">
        <v>17</v>
      </c>
      <c r="F11" s="65"/>
      <c r="G11" s="65"/>
      <c r="H11" s="63"/>
    </row>
    <row r="12" spans="1:8" ht="52.5">
      <c r="A12" s="27"/>
      <c r="B12" s="28"/>
      <c r="C12" s="60"/>
      <c r="D12" s="29"/>
      <c r="E12" s="31" t="s">
        <v>9</v>
      </c>
      <c r="F12" s="30" t="s">
        <v>10</v>
      </c>
      <c r="G12" s="61" t="s">
        <v>16</v>
      </c>
      <c r="H12" s="63"/>
    </row>
    <row r="13" spans="1:8" s="32" customFormat="1" ht="22.5" customHeight="1">
      <c r="A13" s="13"/>
      <c r="B13" s="37" t="s">
        <v>12</v>
      </c>
      <c r="C13" s="38">
        <v>27607904</v>
      </c>
      <c r="D13" s="39">
        <v>23351311</v>
      </c>
      <c r="E13" s="39">
        <v>856844</v>
      </c>
      <c r="F13" s="39">
        <v>358803</v>
      </c>
      <c r="G13" s="39">
        <f>'[6]F 18 ГР2'!I17+'[6]F 18 ГР2'!J17</f>
        <v>3040946</v>
      </c>
      <c r="H13" s="40">
        <v>-1836834</v>
      </c>
    </row>
    <row r="14" spans="2:8" ht="12.75" customHeight="1">
      <c r="B14" s="33" t="s">
        <v>1</v>
      </c>
      <c r="C14" s="34">
        <v>4005006</v>
      </c>
      <c r="D14" s="35">
        <v>4005006</v>
      </c>
      <c r="E14" s="35">
        <v>0</v>
      </c>
      <c r="F14" s="35">
        <v>0</v>
      </c>
      <c r="G14" s="35">
        <f>'[6]F 18 ГР2'!I18+'[6]F 18 ГР2'!J18</f>
        <v>0</v>
      </c>
      <c r="H14" s="36">
        <v>0</v>
      </c>
    </row>
    <row r="15" spans="2:8" ht="12.75" customHeight="1">
      <c r="B15" s="33" t="s">
        <v>11</v>
      </c>
      <c r="C15" s="34">
        <v>237329</v>
      </c>
      <c r="D15" s="35">
        <v>237329</v>
      </c>
      <c r="E15" s="35">
        <v>0</v>
      </c>
      <c r="F15" s="35">
        <v>0</v>
      </c>
      <c r="G15" s="35">
        <f>'[6]F 18 ГР2'!I19+'[6]F 18 ГР2'!J19</f>
        <v>0</v>
      </c>
      <c r="H15" s="36">
        <v>-82</v>
      </c>
    </row>
    <row r="16" spans="2:8" ht="12.75" customHeight="1">
      <c r="B16" s="33" t="s">
        <v>2</v>
      </c>
      <c r="C16" s="34">
        <v>3049021</v>
      </c>
      <c r="D16" s="35">
        <v>2983273</v>
      </c>
      <c r="E16" s="35">
        <v>0</v>
      </c>
      <c r="F16" s="35">
        <v>0</v>
      </c>
      <c r="G16" s="35">
        <f>'[6]F 18 ГР2'!I20+'[6]F 18 ГР2'!J20</f>
        <v>65748</v>
      </c>
      <c r="H16" s="36">
        <v>-43289</v>
      </c>
    </row>
    <row r="17" spans="2:8" ht="12.75" customHeight="1">
      <c r="B17" s="33" t="s">
        <v>3</v>
      </c>
      <c r="C17" s="34">
        <v>658525</v>
      </c>
      <c r="D17" s="35">
        <v>607000</v>
      </c>
      <c r="E17" s="35">
        <v>5601</v>
      </c>
      <c r="F17" s="35">
        <v>0</v>
      </c>
      <c r="G17" s="35">
        <f>'[6]F 18 ГР2'!I21+'[6]F 18 ГР2'!J21</f>
        <v>45924</v>
      </c>
      <c r="H17" s="36">
        <v>-11503</v>
      </c>
    </row>
    <row r="18" spans="2:8" ht="12.75" customHeight="1">
      <c r="B18" s="33" t="s">
        <v>4</v>
      </c>
      <c r="C18" s="34">
        <v>13894695</v>
      </c>
      <c r="D18" s="35">
        <v>10656187</v>
      </c>
      <c r="E18" s="35">
        <v>785610</v>
      </c>
      <c r="F18" s="35">
        <v>263216</v>
      </c>
      <c r="G18" s="35">
        <f>'[6]F 18 ГР2'!I22+'[6]F 18 ГР2'!J22</f>
        <v>2189682</v>
      </c>
      <c r="H18" s="36">
        <v>-1326200</v>
      </c>
    </row>
    <row r="19" spans="2:8" ht="12.75" customHeight="1">
      <c r="B19" s="45" t="s">
        <v>5</v>
      </c>
      <c r="C19" s="34">
        <v>5763328</v>
      </c>
      <c r="D19" s="35">
        <v>4862516</v>
      </c>
      <c r="E19" s="35">
        <v>65633</v>
      </c>
      <c r="F19" s="35">
        <v>95587</v>
      </c>
      <c r="G19" s="35">
        <f>'[6]F 18 ГР2'!I23+'[6]F 18 ГР2'!J23</f>
        <v>739592</v>
      </c>
      <c r="H19" s="36">
        <v>-455760</v>
      </c>
    </row>
    <row r="20" spans="2:8" ht="12.75" customHeight="1">
      <c r="B20" s="41" t="s">
        <v>13</v>
      </c>
      <c r="C20" s="42">
        <v>2664963</v>
      </c>
      <c r="D20" s="43">
        <v>2280286</v>
      </c>
      <c r="E20" s="43">
        <v>36984</v>
      </c>
      <c r="F20" s="43">
        <v>48312</v>
      </c>
      <c r="G20" s="43">
        <f>'[6]F 18 ГР2'!I24+'[6]F 18 ГР2'!J24</f>
        <v>299381</v>
      </c>
      <c r="H20" s="44">
        <v>-86617</v>
      </c>
    </row>
    <row r="21" spans="2:8" ht="12.75" customHeight="1">
      <c r="B21" s="46" t="s">
        <v>14</v>
      </c>
      <c r="C21" s="47">
        <v>2919167</v>
      </c>
      <c r="D21" s="48">
        <v>2455499</v>
      </c>
      <c r="E21" s="48">
        <v>24787</v>
      </c>
      <c r="F21" s="48">
        <v>44801</v>
      </c>
      <c r="G21" s="48">
        <f>'[6]F 18 ГР2'!I25+'[6]F 18 ГР2'!J25</f>
        <v>394080</v>
      </c>
      <c r="H21" s="49">
        <v>-324315</v>
      </c>
    </row>
  </sheetData>
  <sheetProtection/>
  <mergeCells count="4">
    <mergeCell ref="C10:G10"/>
    <mergeCell ref="H10:H12"/>
    <mergeCell ref="C11:C12"/>
    <mergeCell ref="E11:G11"/>
  </mergeCells>
  <printOptions/>
  <pageMargins left="0.7086614173228347" right="0.7086614173228347" top="0.7480314960629921" bottom="0.7480314960629921" header="0.31496062992125984" footer="0.31496062992125984"/>
  <pageSetup cellComments="asDisplayed" fitToWidth="2" horizontalDpi="300" verticalDpi="3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1"/>
  <sheetViews>
    <sheetView showGridLines="0" view="pageBreakPreview" zoomScaleSheetLayoutView="100" zoomScalePageLayoutView="0" workbookViewId="0" topLeftCell="A1">
      <selection activeCell="B1" sqref="B1"/>
    </sheetView>
  </sheetViews>
  <sheetFormatPr defaultColWidth="9.140625" defaultRowHeight="15"/>
  <cols>
    <col min="1" max="1" width="3.7109375" style="13" customWidth="1"/>
    <col min="2" max="2" width="39.7109375" style="50" customWidth="1"/>
    <col min="3" max="3" width="21.140625" style="14" customWidth="1"/>
    <col min="4" max="4" width="18.7109375" style="51" customWidth="1"/>
    <col min="5" max="5" width="18.7109375" style="52" customWidth="1"/>
    <col min="6" max="8" width="18.7109375" style="14" customWidth="1"/>
    <col min="9" max="16384" width="9.140625" style="14" customWidth="1"/>
  </cols>
  <sheetData>
    <row r="1" spans="1:4" s="3" customFormat="1" ht="12.75">
      <c r="A1" s="2"/>
      <c r="B1" s="18"/>
      <c r="D1" s="4"/>
    </row>
    <row r="2" spans="1:5" s="6" customFormat="1" ht="10.5">
      <c r="A2" s="8"/>
      <c r="C2" s="53" t="str">
        <f>'[5]F_18.00'!$C$2</f>
        <v>TRETA ГРУПА</v>
      </c>
      <c r="D2" s="5"/>
      <c r="E2" s="5"/>
    </row>
    <row r="3" spans="1:5" s="6" customFormat="1" ht="10.5">
      <c r="A3" s="8"/>
      <c r="B3" s="55" t="s">
        <v>15</v>
      </c>
      <c r="C3" s="54">
        <v>42185</v>
      </c>
      <c r="E3" s="7"/>
    </row>
    <row r="4" spans="1:5" s="16" customFormat="1" ht="24.75" customHeight="1">
      <c r="A4" s="15"/>
      <c r="B4" s="18" t="s">
        <v>18</v>
      </c>
      <c r="D4" s="19"/>
      <c r="E4" s="20"/>
    </row>
    <row r="5" spans="1:8" s="10" customFormat="1" ht="10.5">
      <c r="A5" s="9"/>
      <c r="B5" s="21"/>
      <c r="D5" s="11"/>
      <c r="E5" s="11"/>
      <c r="F5" s="11"/>
      <c r="G5" s="11"/>
      <c r="H5" s="11"/>
    </row>
    <row r="6" spans="1:5" s="1" customFormat="1" ht="11.25">
      <c r="A6" s="12"/>
      <c r="B6" s="22"/>
      <c r="D6" s="23"/>
      <c r="E6" s="24"/>
    </row>
    <row r="8" ht="10.5">
      <c r="H8" s="17" t="s">
        <v>0</v>
      </c>
    </row>
    <row r="10" spans="1:8" ht="15" customHeight="1">
      <c r="A10" s="25"/>
      <c r="B10" s="26"/>
      <c r="C10" s="57" t="s">
        <v>6</v>
      </c>
      <c r="D10" s="58"/>
      <c r="E10" s="58"/>
      <c r="F10" s="58"/>
      <c r="G10" s="58"/>
      <c r="H10" s="63" t="s">
        <v>7</v>
      </c>
    </row>
    <row r="11" spans="1:8" ht="15" customHeight="1">
      <c r="A11" s="27"/>
      <c r="B11" s="28"/>
      <c r="C11" s="59"/>
      <c r="D11" s="56" t="s">
        <v>8</v>
      </c>
      <c r="E11" s="64" t="s">
        <v>17</v>
      </c>
      <c r="F11" s="65"/>
      <c r="G11" s="65"/>
      <c r="H11" s="63"/>
    </row>
    <row r="12" spans="1:8" ht="52.5">
      <c r="A12" s="27"/>
      <c r="B12" s="28"/>
      <c r="C12" s="60"/>
      <c r="D12" s="29"/>
      <c r="E12" s="31" t="s">
        <v>9</v>
      </c>
      <c r="F12" s="30" t="s">
        <v>10</v>
      </c>
      <c r="G12" s="61" t="s">
        <v>16</v>
      </c>
      <c r="H12" s="63"/>
    </row>
    <row r="13" spans="1:8" s="32" customFormat="1" ht="22.5" customHeight="1">
      <c r="A13" s="13"/>
      <c r="B13" s="37" t="s">
        <v>12</v>
      </c>
      <c r="C13" s="38">
        <v>3036601</v>
      </c>
      <c r="D13" s="39">
        <v>2717565</v>
      </c>
      <c r="E13" s="39">
        <v>42075</v>
      </c>
      <c r="F13" s="39">
        <v>6801</v>
      </c>
      <c r="G13" s="39">
        <f>'[6]F 18 ГР3'!I17+'[6]F 18 ГР3'!J17</f>
        <v>270160</v>
      </c>
      <c r="H13" s="40">
        <v>-191818</v>
      </c>
    </row>
    <row r="14" spans="2:8" ht="12.75" customHeight="1">
      <c r="B14" s="33" t="s">
        <v>1</v>
      </c>
      <c r="C14" s="34">
        <v>449032</v>
      </c>
      <c r="D14" s="35">
        <v>449032</v>
      </c>
      <c r="E14" s="35">
        <v>0</v>
      </c>
      <c r="F14" s="35">
        <v>0</v>
      </c>
      <c r="G14" s="35">
        <f>'[6]F 18 ГР3'!I18+'[6]F 18 ГР3'!J18</f>
        <v>0</v>
      </c>
      <c r="H14" s="36">
        <v>-74</v>
      </c>
    </row>
    <row r="15" spans="2:8" ht="12.75" customHeight="1">
      <c r="B15" s="33" t="s">
        <v>11</v>
      </c>
      <c r="C15" s="34">
        <v>0</v>
      </c>
      <c r="D15" s="35">
        <v>0</v>
      </c>
      <c r="E15" s="35">
        <v>0</v>
      </c>
      <c r="F15" s="35">
        <v>0</v>
      </c>
      <c r="G15" s="35">
        <f>'[6]F 18 ГР3'!I19+'[6]F 18 ГР3'!J19</f>
        <v>0</v>
      </c>
      <c r="H15" s="36">
        <v>0</v>
      </c>
    </row>
    <row r="16" spans="2:8" ht="12.75" customHeight="1">
      <c r="B16" s="33" t="s">
        <v>2</v>
      </c>
      <c r="C16" s="34">
        <v>734311</v>
      </c>
      <c r="D16" s="35">
        <v>734311</v>
      </c>
      <c r="E16" s="35">
        <v>0</v>
      </c>
      <c r="F16" s="35">
        <v>0</v>
      </c>
      <c r="G16" s="35">
        <f>'[6]F 18 ГР3'!I20+'[6]F 18 ГР3'!J20</f>
        <v>0</v>
      </c>
      <c r="H16" s="36">
        <v>-73</v>
      </c>
    </row>
    <row r="17" spans="2:8" ht="12.75" customHeight="1">
      <c r="B17" s="33" t="s">
        <v>3</v>
      </c>
      <c r="C17" s="34">
        <v>200037</v>
      </c>
      <c r="D17" s="35">
        <v>199125</v>
      </c>
      <c r="E17" s="35">
        <v>209</v>
      </c>
      <c r="F17" s="35">
        <v>0</v>
      </c>
      <c r="G17" s="35">
        <f>'[6]F 18 ГР3'!I21+'[6]F 18 ГР3'!J21</f>
        <v>703</v>
      </c>
      <c r="H17" s="36">
        <v>0</v>
      </c>
    </row>
    <row r="18" spans="2:8" ht="12.75" customHeight="1">
      <c r="B18" s="33" t="s">
        <v>4</v>
      </c>
      <c r="C18" s="34">
        <v>1212929</v>
      </c>
      <c r="D18" s="35">
        <v>1016921</v>
      </c>
      <c r="E18" s="35">
        <v>37022</v>
      </c>
      <c r="F18" s="35">
        <v>1398</v>
      </c>
      <c r="G18" s="35">
        <f>'[6]F 18 ГР3'!I22+'[6]F 18 ГР3'!J22</f>
        <v>157588</v>
      </c>
      <c r="H18" s="36">
        <v>-118633</v>
      </c>
    </row>
    <row r="19" spans="2:8" ht="12.75" customHeight="1">
      <c r="B19" s="45" t="s">
        <v>5</v>
      </c>
      <c r="C19" s="34">
        <v>440292</v>
      </c>
      <c r="D19" s="35">
        <v>318176</v>
      </c>
      <c r="E19" s="35">
        <v>4844</v>
      </c>
      <c r="F19" s="35">
        <v>5403</v>
      </c>
      <c r="G19" s="35">
        <f>'[6]F 18 ГР3'!I23+'[6]F 18 ГР3'!J23</f>
        <v>111869</v>
      </c>
      <c r="H19" s="36">
        <v>-73038</v>
      </c>
    </row>
    <row r="20" spans="2:8" ht="12.75" customHeight="1">
      <c r="B20" s="41" t="s">
        <v>13</v>
      </c>
      <c r="C20" s="42">
        <v>287161</v>
      </c>
      <c r="D20" s="43">
        <v>200414</v>
      </c>
      <c r="E20" s="43">
        <v>3745</v>
      </c>
      <c r="F20" s="43">
        <v>2308</v>
      </c>
      <c r="G20" s="43">
        <f>'[6]F 18 ГР3'!I24+'[6]F 18 ГР3'!J24</f>
        <v>80694</v>
      </c>
      <c r="H20" s="44">
        <v>-40965</v>
      </c>
    </row>
    <row r="21" spans="2:8" ht="12.75" customHeight="1">
      <c r="B21" s="46" t="s">
        <v>14</v>
      </c>
      <c r="C21" s="47">
        <v>153131</v>
      </c>
      <c r="D21" s="48">
        <v>117762</v>
      </c>
      <c r="E21" s="48">
        <v>1099</v>
      </c>
      <c r="F21" s="48">
        <v>3095</v>
      </c>
      <c r="G21" s="48">
        <f>'[6]F 18 ГР3'!I25+'[6]F 18 ГР3'!J25</f>
        <v>31175</v>
      </c>
      <c r="H21" s="49">
        <v>-32073</v>
      </c>
    </row>
  </sheetData>
  <sheetProtection/>
  <mergeCells count="4">
    <mergeCell ref="C10:G10"/>
    <mergeCell ref="H10:H12"/>
    <mergeCell ref="C11:C12"/>
    <mergeCell ref="E11:G11"/>
  </mergeCells>
  <printOptions/>
  <pageMargins left="0.7086614173228347" right="0.7086614173228347" top="0.7480314960629921" bottom="0.7480314960629921" header="0.31496062992125984" footer="0.31496062992125984"/>
  <pageSetup cellComments="asDisplayed" fitToWidth="2"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BNB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2015-10-30T08:44:30Z</cp:lastPrinted>
  <dcterms:created xsi:type="dcterms:W3CDTF">2015-04-09T06:37:03Z</dcterms:created>
  <dcterms:modified xsi:type="dcterms:W3CDTF">2015-10-30T08:44:39Z</dcterms:modified>
  <cp:category/>
  <cp:version/>
  <cp:contentType/>
  <cp:contentStatus/>
</cp:coreProperties>
</file>