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S:\Super_V\BankSupervision\Otch_2026_01\WEB\"/>
    </mc:Choice>
  </mc:AlternateContent>
  <xr:revisionPtr revIDLastSave="0" documentId="13_ncr:1_{F5611871-2FD2-4D07-9C37-CF928DCD03F1}" xr6:coauthVersionLast="36" xr6:coauthVersionMax="36" xr10:uidLastSave="{00000000-0000-0000-0000-000000000000}"/>
  <bookViews>
    <workbookView xWindow="0" yWindow="0" windowWidth="28800" windowHeight="14025" xr2:uid="{00000000-000D-0000-FFFF-FFFF00000000}"/>
  </bookViews>
  <sheets>
    <sheet name="C_01.00" sheetId="153" r:id="rId1"/>
  </sheets>
  <definedNames>
    <definedName name="_xlnm.Print_Area" localSheetId="0">'C_01.00'!$B$5:$E$21</definedName>
    <definedName name="_xlnm.Print_Titles" localSheetId="0">'C_01.00'!#REF!</definedName>
    <definedName name="sC_6x">#REF!</definedName>
  </definedNames>
  <calcPr calcId="191029"/>
</workbook>
</file>

<file path=xl/calcChain.xml><?xml version="1.0" encoding="utf-8"?>
<calcChain xmlns="http://schemas.openxmlformats.org/spreadsheetml/2006/main">
  <c r="E21" i="153" l="1"/>
  <c r="D21" i="153"/>
  <c r="C21" i="153"/>
  <c r="E20" i="153"/>
  <c r="D20" i="153"/>
  <c r="C20" i="153"/>
  <c r="E19" i="153"/>
  <c r="D19" i="153"/>
  <c r="C19" i="153"/>
</calcChain>
</file>

<file path=xl/sharedStrings.xml><?xml version="1.0" encoding="utf-8"?>
<sst xmlns="http://schemas.openxmlformats.org/spreadsheetml/2006/main" count="39" uniqueCount="37">
  <si>
    <t>r010</t>
  </si>
  <si>
    <t>r015</t>
  </si>
  <si>
    <t>r020</t>
  </si>
  <si>
    <t>r030</t>
  </si>
  <si>
    <t>r040</t>
  </si>
  <si>
    <t>r050</t>
  </si>
  <si>
    <t>r490</t>
  </si>
  <si>
    <t>r520</t>
  </si>
  <si>
    <t>r530</t>
  </si>
  <si>
    <t>r590</t>
  </si>
  <si>
    <t>r750</t>
  </si>
  <si>
    <t>r640</t>
  </si>
  <si>
    <t>ПЪРВА ГРУПА</t>
  </si>
  <si>
    <t>ВТОРА ГРУПА</t>
  </si>
  <si>
    <t>БАНКОВА СИСТЕМА</t>
  </si>
  <si>
    <t>1. СОБСТВЕН КАПИТАЛ (СОБСТВЕНИ СРЕДСТВА)</t>
  </si>
  <si>
    <t xml:space="preserve"> 1.1.  Капитал от първи ред</t>
  </si>
  <si>
    <t xml:space="preserve">  1.1.1  Базов собствен капитал от първи ред</t>
  </si>
  <si>
    <t xml:space="preserve">  1.1.2.  Допълнителен капитал от първи ред</t>
  </si>
  <si>
    <t xml:space="preserve"> 1.2.  Капитал от втори ред</t>
  </si>
  <si>
    <t>2. ОБЩ РАЗМЕР НА РИСКОВАТА ЕКСПОЗИЦИЯ (ОРРЕ)</t>
  </si>
  <si>
    <t xml:space="preserve">  2.1. Рисково претеглени експозиции за кредитен риск, кредитен риск от контрагента и риск от разсейване, както и свободни доставки</t>
  </si>
  <si>
    <t xml:space="preserve">  2.2.Общ размер на рисковата експозиция във връзка със сетълмента/доставката</t>
  </si>
  <si>
    <t xml:space="preserve">  2.3. Общ размер на рисковата експозиция за стопанската дейност, изложена на пазарен риск</t>
  </si>
  <si>
    <t xml:space="preserve">  2.4. Общ размер на рисковата експозиция за операционен риск </t>
  </si>
  <si>
    <t xml:space="preserve">  2.5. Размер на допълнителната рискова експозиция, дължаща се на режийните разходи</t>
  </si>
  <si>
    <t xml:space="preserve">  2.6. Общ размер на рисковата експозиция за корекция на кредитната оценка</t>
  </si>
  <si>
    <t xml:space="preserve">  2.7. Общ размер на рисковата експозиция във връзка с големите експозиции в търговския портфейл</t>
  </si>
  <si>
    <t xml:space="preserve">  2.8. Други рискови експозиции</t>
  </si>
  <si>
    <t>КАПИТАЛОВА АДЕКВАТНОСТ</t>
  </si>
  <si>
    <t>Хил. лв.</t>
  </si>
  <si>
    <t>Формата за оповестяване на информация, свързана с капиталовата адекватност на банките, е базирана на отчетните форми, включени в Регламент за изпълнение (ЕС) 2024/3117 на Комисията от 29 ноември 2024 година за определяне на техническите стандарти за изпълнение за прилагането на Регламент (ЕС) № 575/2013 на Европейския парламент и на Съвета по отношение на предоставянето на информация от институциите на надзорните органи и за отмяна на Регламент за изпълнение (ЕС) 2021/451 на Комисията</t>
  </si>
  <si>
    <t>Декември 2025</t>
  </si>
  <si>
    <t xml:space="preserve"> Данните са от отчетите на индивидуална основа към 31.12.2025 г., получени до 25.02.2026 г. </t>
  </si>
  <si>
    <t>СЪОТНОШЕНИЕ НА БАЗОВИЯ СОБСТВЕН КАПИТАЛ ОТ ПЪРВИ РЕД</t>
  </si>
  <si>
    <t>СЪОТНОШЕНИЕ НА КАПИТАЛА ОТ ПЪРВИ РЕД</t>
  </si>
  <si>
    <t>СЪОТНОШЕНИЕ НА ОБЩА КАПИТАЛОВА АДЕКВАТНОСТ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</si>
</sst>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84">
    <font>
      <sz val="11"/>
      <color theme="1"/>
      <name val="Arial"/>
      <family val="2"/>
      <scheme val="minor"/>
    </font>
    <font>
      <sz val="11"/>
      <color theme="1"/>
      <name val="Arial"/>
      <family val="2"/>
      <charset val="204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1"/>
      <name val="Calibri"/>
      <family val="2"/>
    </font>
    <font>
      <sz val="10"/>
      <name val="Verdana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249977111117893"/>
      <name val="Arial"/>
      <family val="2"/>
      <charset val="204"/>
    </font>
    <font>
      <sz val="11"/>
      <color rgb="FF9C0006"/>
      <name val="Arial"/>
      <family val="2"/>
      <scheme val="minor"/>
    </font>
    <font>
      <sz val="10"/>
      <color theme="1"/>
      <name val="BdE Neue Helvetica 45 Light"/>
      <family val="2"/>
    </font>
    <font>
      <sz val="11"/>
      <name val="Arial"/>
      <family val="2"/>
      <charset val="204"/>
      <scheme val="minor"/>
    </font>
    <font>
      <sz val="11"/>
      <name val="Arial"/>
      <family val="2"/>
      <charset val="204"/>
    </font>
    <font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b/>
      <sz val="11"/>
      <color theme="3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0">
    <xf numFmtId="0" fontId="0" fillId="0" borderId="0"/>
    <xf numFmtId="0" fontId="2" fillId="0" borderId="0">
      <alignment vertical="center"/>
    </xf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7" borderId="1" applyNumberFormat="0" applyAlignment="0" applyProtection="0"/>
    <xf numFmtId="0" fontId="9" fillId="4" borderId="0" applyNumberFormat="0" applyBorder="0" applyAlignment="0" applyProtection="0"/>
    <xf numFmtId="0" fontId="10" fillId="20" borderId="1" applyNumberFormat="0" applyAlignment="0" applyProtection="0"/>
    <xf numFmtId="0" fontId="10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3" applyNumberFormat="0" applyFill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2" fillId="21" borderId="2" applyNumberFormat="0" applyAlignment="0" applyProtection="0"/>
    <xf numFmtId="0" fontId="18" fillId="0" borderId="0" applyNumberFormat="0" applyFill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8" fillId="7" borderId="1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22" fillId="0" borderId="4" applyNumberFormat="0" applyFill="0" applyAlignment="0" applyProtection="0"/>
    <xf numFmtId="0" fontId="23" fillId="23" borderId="8" applyNumberFormat="0" applyFill="0" applyBorder="0" applyAlignment="0" applyProtection="0">
      <alignment horizontal="left"/>
    </xf>
    <xf numFmtId="0" fontId="24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7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13" fillId="0" borderId="3" applyNumberFormat="0" applyFill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9" fillId="3" borderId="0" applyNumberFormat="0" applyBorder="0" applyAlignment="0" applyProtection="0"/>
    <xf numFmtId="0" fontId="30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9" fillId="4" borderId="0" applyNumberFormat="0" applyBorder="0" applyAlignment="0" applyProtection="0"/>
    <xf numFmtId="0" fontId="31" fillId="20" borderId="11" applyNumberFormat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3" applyNumberFormat="0" applyFill="0" applyAlignment="0" applyProtection="0"/>
    <xf numFmtId="0" fontId="34" fillId="0" borderId="0" applyNumberFormat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5" fillId="27" borderId="0" applyNumberFormat="0" applyBorder="0" applyAlignment="0" applyProtection="0"/>
    <xf numFmtId="0" fontId="47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0" borderId="0"/>
    <xf numFmtId="0" fontId="4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2" fillId="0" borderId="0"/>
    <xf numFmtId="0" fontId="47" fillId="0" borderId="0"/>
    <xf numFmtId="0" fontId="2" fillId="0" borderId="0"/>
    <xf numFmtId="0" fontId="2" fillId="0" borderId="0"/>
    <xf numFmtId="0" fontId="3" fillId="0" borderId="0"/>
    <xf numFmtId="0" fontId="47" fillId="0" borderId="0"/>
    <xf numFmtId="0" fontId="37" fillId="0" borderId="0"/>
    <xf numFmtId="0" fontId="3" fillId="0" borderId="0"/>
    <xf numFmtId="0" fontId="2" fillId="0" borderId="0"/>
    <xf numFmtId="0" fontId="38" fillId="0" borderId="0"/>
    <xf numFmtId="0" fontId="2" fillId="0" borderId="0"/>
    <xf numFmtId="0" fontId="47" fillId="0" borderId="0"/>
    <xf numFmtId="0" fontId="2" fillId="0" borderId="0"/>
    <xf numFmtId="0" fontId="2" fillId="0" borderId="0"/>
    <xf numFmtId="0" fontId="3" fillId="0" borderId="0"/>
    <xf numFmtId="0" fontId="48" fillId="0" borderId="0"/>
    <xf numFmtId="0" fontId="48" fillId="0" borderId="0"/>
    <xf numFmtId="0" fontId="2" fillId="0" borderId="0"/>
    <xf numFmtId="0" fontId="2" fillId="0" borderId="0"/>
    <xf numFmtId="0" fontId="49" fillId="0" borderId="0"/>
    <xf numFmtId="0" fontId="39" fillId="0" borderId="0"/>
    <xf numFmtId="0" fontId="49" fillId="0" borderId="0"/>
    <xf numFmtId="0" fontId="50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9" fillId="3" borderId="0" applyNumberFormat="0" applyBorder="0" applyAlignment="0" applyProtection="0"/>
    <xf numFmtId="0" fontId="31" fillId="20" borderId="11" applyNumberFormat="0" applyAlignment="0" applyProtection="0"/>
    <xf numFmtId="0" fontId="42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11" fillId="20" borderId="1" applyNumberFormat="0" applyAlignment="0" applyProtection="0"/>
    <xf numFmtId="0" fontId="20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7" fillId="0" borderId="0"/>
    <xf numFmtId="0" fontId="53" fillId="29" borderId="0"/>
    <xf numFmtId="0" fontId="2" fillId="0" borderId="0"/>
    <xf numFmtId="0" fontId="47" fillId="0" borderId="0"/>
    <xf numFmtId="0" fontId="36" fillId="0" borderId="0"/>
    <xf numFmtId="0" fontId="38" fillId="0" borderId="0"/>
    <xf numFmtId="0" fontId="2" fillId="0" borderId="0"/>
    <xf numFmtId="0" fontId="54" fillId="0" borderId="0"/>
    <xf numFmtId="0" fontId="55" fillId="0" borderId="0"/>
    <xf numFmtId="0" fontId="38" fillId="0" borderId="0"/>
    <xf numFmtId="0" fontId="47" fillId="0" borderId="0"/>
    <xf numFmtId="0" fontId="2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52" fillId="0" borderId="0" xfId="0" applyFont="1" applyAlignment="1">
      <alignment shrinkToFit="1"/>
    </xf>
    <xf numFmtId="0" fontId="37" fillId="0" borderId="0" xfId="0" applyFont="1" applyAlignment="1">
      <alignment vertical="center"/>
    </xf>
    <xf numFmtId="0" fontId="37" fillId="0" borderId="0" xfId="0" applyFont="1" applyFill="1" applyAlignment="1">
      <alignment vertical="center"/>
    </xf>
    <xf numFmtId="0" fontId="46" fillId="0" borderId="0" xfId="0" applyFont="1" applyAlignment="1">
      <alignment vertical="center"/>
    </xf>
    <xf numFmtId="0" fontId="57" fillId="30" borderId="0" xfId="0" applyNumberFormat="1" applyFont="1" applyFill="1" applyAlignment="1">
      <alignment horizontal="center"/>
    </xf>
    <xf numFmtId="0" fontId="58" fillId="30" borderId="0" xfId="0" applyNumberFormat="1" applyFont="1" applyFill="1" applyAlignment="1">
      <alignment shrinkToFit="1"/>
    </xf>
    <xf numFmtId="3" fontId="61" fillId="30" borderId="0" xfId="175" applyNumberFormat="1" applyFont="1" applyFill="1" applyBorder="1"/>
    <xf numFmtId="3" fontId="65" fillId="30" borderId="0" xfId="175" applyNumberFormat="1" applyFont="1" applyFill="1" applyBorder="1"/>
    <xf numFmtId="0" fontId="70" fillId="30" borderId="0" xfId="0" applyNumberFormat="1" applyFont="1" applyFill="1"/>
    <xf numFmtId="10" fontId="74" fillId="30" borderId="0" xfId="175" applyNumberFormat="1" applyFont="1" applyFill="1" applyBorder="1"/>
    <xf numFmtId="10" fontId="76" fillId="30" borderId="0" xfId="198" applyNumberFormat="1" applyFont="1" applyFill="1" applyBorder="1"/>
    <xf numFmtId="0" fontId="78" fillId="30" borderId="0" xfId="0" applyNumberFormat="1" applyFont="1" applyFill="1" applyAlignment="1">
      <alignment vertical="center"/>
    </xf>
    <xf numFmtId="0" fontId="79" fillId="30" borderId="0" xfId="226" applyNumberFormat="1" applyFont="1" applyFill="1" applyAlignment="1">
      <alignment horizontal="left" vertical="center"/>
    </xf>
    <xf numFmtId="0" fontId="80" fillId="30" borderId="0" xfId="0" applyNumberFormat="1" applyFont="1" applyFill="1" applyAlignment="1">
      <alignment horizontal="center" vertical="center" wrapText="1"/>
    </xf>
    <xf numFmtId="0" fontId="81" fillId="30" borderId="0" xfId="0" applyNumberFormat="1" applyFont="1" applyFill="1" applyAlignment="1">
      <alignment vertical="center"/>
    </xf>
    <xf numFmtId="0" fontId="82" fillId="30" borderId="0" xfId="0" applyNumberFormat="1" applyFont="1" applyFill="1" applyBorder="1" applyAlignment="1">
      <alignment vertical="top" wrapText="1"/>
    </xf>
    <xf numFmtId="0" fontId="45" fillId="32" borderId="7" xfId="0" applyNumberFormat="1" applyFont="1" applyFill="1" applyBorder="1" applyAlignment="1">
      <alignment horizontal="center" vertical="center" wrapText="1"/>
    </xf>
    <xf numFmtId="0" fontId="59" fillId="30" borderId="7" xfId="0" applyNumberFormat="1" applyFont="1" applyFill="1" applyBorder="1"/>
    <xf numFmtId="3" fontId="60" fillId="30" borderId="7" xfId="0" applyNumberFormat="1" applyFont="1" applyFill="1" applyBorder="1" applyAlignment="1"/>
    <xf numFmtId="0" fontId="62" fillId="30" borderId="7" xfId="0" applyNumberFormat="1" applyFont="1" applyFill="1" applyBorder="1"/>
    <xf numFmtId="3" fontId="63" fillId="30" borderId="7" xfId="0" applyNumberFormat="1" applyFont="1" applyFill="1" applyBorder="1" applyAlignment="1"/>
    <xf numFmtId="0" fontId="64" fillId="30" borderId="7" xfId="0" applyNumberFormat="1" applyFont="1" applyFill="1" applyBorder="1" applyAlignment="1">
      <alignment wrapText="1"/>
    </xf>
    <xf numFmtId="3" fontId="66" fillId="30" borderId="7" xfId="209" applyNumberFormat="1" applyFont="1" applyFill="1" applyBorder="1" applyAlignment="1"/>
    <xf numFmtId="0" fontId="67" fillId="30" borderId="7" xfId="0" applyNumberFormat="1" applyFont="1" applyFill="1" applyBorder="1" applyAlignment="1">
      <alignment horizontal="left" vertical="center" wrapText="1"/>
    </xf>
    <xf numFmtId="3" fontId="68" fillId="30" borderId="7" xfId="0" applyNumberFormat="1" applyFont="1" applyFill="1" applyBorder="1" applyAlignment="1"/>
    <xf numFmtId="3" fontId="69" fillId="30" borderId="7" xfId="209" applyNumberFormat="1" applyFont="1" applyFill="1" applyBorder="1" applyAlignment="1"/>
    <xf numFmtId="0" fontId="71" fillId="30" borderId="7" xfId="0" applyNumberFormat="1" applyFont="1" applyFill="1" applyBorder="1" applyAlignment="1">
      <alignment horizontal="left"/>
    </xf>
    <xf numFmtId="0" fontId="72" fillId="30" borderId="7" xfId="0" applyNumberFormat="1" applyFont="1" applyFill="1" applyBorder="1" applyAlignment="1">
      <alignment horizontal="left" wrapText="1"/>
    </xf>
    <xf numFmtId="10" fontId="73" fillId="31" borderId="7" xfId="0" quotePrefix="1" applyNumberFormat="1" applyFont="1" applyFill="1" applyBorder="1" applyAlignment="1">
      <alignment horizontal="center" vertical="center" wrapText="1"/>
    </xf>
    <xf numFmtId="10" fontId="75" fillId="31" borderId="7" xfId="0" applyNumberFormat="1" applyFont="1" applyFill="1" applyBorder="1" applyAlignment="1">
      <alignment horizontal="center" vertical="center" wrapText="1"/>
    </xf>
    <xf numFmtId="10" fontId="77" fillId="31" borderId="7" xfId="0" applyNumberFormat="1" applyFont="1" applyFill="1" applyBorder="1" applyAlignment="1">
      <alignment horizontal="center" vertical="center" wrapText="1"/>
    </xf>
    <xf numFmtId="0" fontId="56" fillId="30" borderId="0" xfId="0" applyNumberFormat="1" applyFont="1" applyFill="1" applyAlignment="1">
      <alignment horizontal="left"/>
    </xf>
    <xf numFmtId="49" fontId="83" fillId="31" borderId="0" xfId="190" applyNumberFormat="1" applyFont="1" applyFill="1" applyBorder="1" applyAlignment="1">
      <alignment horizontal="center" vertical="center"/>
    </xf>
    <xf numFmtId="0" fontId="56" fillId="30" borderId="0" xfId="0" applyNumberFormat="1" applyFont="1" applyFill="1" applyBorder="1" applyAlignment="1">
      <alignment horizontal="left" vertical="top" wrapText="1"/>
    </xf>
    <xf numFmtId="0" fontId="45" fillId="30" borderId="7" xfId="0" applyNumberFormat="1" applyFont="1" applyFill="1" applyBorder="1"/>
  </cellXfs>
  <cellStyles count="24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ad 2 2" xfId="227" xr:uid="{00000000-0005-0000-0000-000056000000}"/>
    <cellStyle name="Bevitel" xfId="87" xr:uid="{00000000-0005-0000-0000-000057000000}"/>
    <cellStyle name="Buena" xfId="88" xr:uid="{00000000-0005-0000-0000-000058000000}"/>
    <cellStyle name="Calculation 2" xfId="89" xr:uid="{00000000-0005-0000-0000-000059000000}"/>
    <cellStyle name="Calculation 3" xfId="90" xr:uid="{00000000-0005-0000-0000-00005A000000}"/>
    <cellStyle name="Cálculo" xfId="91" xr:uid="{00000000-0005-0000-0000-00005B000000}"/>
    <cellStyle name="Celda de comprobación" xfId="92" xr:uid="{00000000-0005-0000-0000-00005C000000}"/>
    <cellStyle name="Celda vinculada" xfId="93" xr:uid="{00000000-0005-0000-0000-00005D000000}"/>
    <cellStyle name="Check Cell 2" xfId="94" xr:uid="{00000000-0005-0000-0000-00005E000000}"/>
    <cellStyle name="Cím" xfId="95" xr:uid="{00000000-0005-0000-0000-00005F000000}"/>
    <cellStyle name="Címsor 1" xfId="96" xr:uid="{00000000-0005-0000-0000-000060000000}"/>
    <cellStyle name="Címsor 2" xfId="97" xr:uid="{00000000-0005-0000-0000-000061000000}"/>
    <cellStyle name="Címsor 3" xfId="98" xr:uid="{00000000-0005-0000-0000-000062000000}"/>
    <cellStyle name="Címsor 4" xfId="99" xr:uid="{00000000-0005-0000-0000-000063000000}"/>
    <cellStyle name="Ellenőrzőcella" xfId="100" xr:uid="{00000000-0005-0000-0000-000064000000}"/>
    <cellStyle name="Encabezado 4" xfId="101" xr:uid="{00000000-0005-0000-0000-000065000000}"/>
    <cellStyle name="Énfasis1" xfId="102" xr:uid="{00000000-0005-0000-0000-000066000000}"/>
    <cellStyle name="Énfasis2" xfId="103" xr:uid="{00000000-0005-0000-0000-000067000000}"/>
    <cellStyle name="Énfasis3" xfId="104" xr:uid="{00000000-0005-0000-0000-000068000000}"/>
    <cellStyle name="Énfasis4" xfId="105" xr:uid="{00000000-0005-0000-0000-000069000000}"/>
    <cellStyle name="Énfasis5" xfId="106" xr:uid="{00000000-0005-0000-0000-00006A000000}"/>
    <cellStyle name="Énfasis6" xfId="107" xr:uid="{00000000-0005-0000-0000-00006B000000}"/>
    <cellStyle name="Entrada" xfId="108" xr:uid="{00000000-0005-0000-0000-00006C000000}"/>
    <cellStyle name="Explanatory Text 2" xfId="109" xr:uid="{00000000-0005-0000-0000-00006D000000}"/>
    <cellStyle name="Figyelmeztetés" xfId="110" xr:uid="{00000000-0005-0000-0000-00006E000000}"/>
    <cellStyle name="Good 2" xfId="111" xr:uid="{00000000-0005-0000-0000-00006F000000}"/>
    <cellStyle name="greyed" xfId="112" xr:uid="{00000000-0005-0000-0000-000070000000}"/>
    <cellStyle name="Heading 1 2" xfId="113" xr:uid="{00000000-0005-0000-0000-000071000000}"/>
    <cellStyle name="Heading 1 2 2" xfId="114" xr:uid="{00000000-0005-0000-0000-000072000000}"/>
    <cellStyle name="Heading 2 2" xfId="115" xr:uid="{00000000-0005-0000-0000-000073000000}"/>
    <cellStyle name="Heading 2 2 2" xfId="116" xr:uid="{00000000-0005-0000-0000-000074000000}"/>
    <cellStyle name="Heading 3 2" xfId="117" xr:uid="{00000000-0005-0000-0000-000075000000}"/>
    <cellStyle name="Heading 4 2" xfId="118" xr:uid="{00000000-0005-0000-0000-000076000000}"/>
    <cellStyle name="HeadingTable" xfId="119" xr:uid="{00000000-0005-0000-0000-000077000000}"/>
    <cellStyle name="highlightExposure" xfId="120" xr:uid="{00000000-0005-0000-0000-000078000000}"/>
    <cellStyle name="highlightText" xfId="121" xr:uid="{00000000-0005-0000-0000-000079000000}"/>
    <cellStyle name="Hipervínculo 2" xfId="122" xr:uid="{00000000-0005-0000-0000-00007A000000}"/>
    <cellStyle name="Hivatkozott cella" xfId="123" xr:uid="{00000000-0005-0000-0000-00007B000000}"/>
    <cellStyle name="Hyperlink 2" xfId="124" xr:uid="{00000000-0005-0000-0000-00007C000000}"/>
    <cellStyle name="Hyperlink 3" xfId="125" xr:uid="{00000000-0005-0000-0000-00007D000000}"/>
    <cellStyle name="Hyperlink 3 2" xfId="126" xr:uid="{00000000-0005-0000-0000-00007E000000}"/>
    <cellStyle name="Incorrecto" xfId="127" xr:uid="{00000000-0005-0000-0000-00007F000000}"/>
    <cellStyle name="Input 2" xfId="128" xr:uid="{00000000-0005-0000-0000-000080000000}"/>
    <cellStyle name="inputExposure" xfId="129" xr:uid="{00000000-0005-0000-0000-000081000000}"/>
    <cellStyle name="Jegyzet" xfId="130" xr:uid="{00000000-0005-0000-0000-000082000000}"/>
    <cellStyle name="Jelölőszín (1)" xfId="131" xr:uid="{00000000-0005-0000-0000-000083000000}"/>
    <cellStyle name="Jelölőszín (2)" xfId="132" xr:uid="{00000000-0005-0000-0000-000084000000}"/>
    <cellStyle name="Jelölőszín (3)" xfId="133" xr:uid="{00000000-0005-0000-0000-000085000000}"/>
    <cellStyle name="Jelölőszín (4)" xfId="134" xr:uid="{00000000-0005-0000-0000-000086000000}"/>
    <cellStyle name="Jelölőszín (5)" xfId="135" xr:uid="{00000000-0005-0000-0000-000087000000}"/>
    <cellStyle name="Jelölőszín (6)" xfId="136" xr:uid="{00000000-0005-0000-0000-000088000000}"/>
    <cellStyle name="Jó" xfId="137" xr:uid="{00000000-0005-0000-0000-000089000000}"/>
    <cellStyle name="Kimenet" xfId="138" xr:uid="{00000000-0005-0000-0000-00008A000000}"/>
    <cellStyle name="Lien hypertexte 2" xfId="139" xr:uid="{00000000-0005-0000-0000-00008B000000}"/>
    <cellStyle name="Lien hypertexte 3" xfId="140" xr:uid="{00000000-0005-0000-0000-00008C000000}"/>
    <cellStyle name="Linked Cell 2" xfId="141" xr:uid="{00000000-0005-0000-0000-00008D000000}"/>
    <cellStyle name="Magyarázó szöveg" xfId="142" xr:uid="{00000000-0005-0000-0000-00008E000000}"/>
    <cellStyle name="Millares 2" xfId="143" xr:uid="{00000000-0005-0000-0000-00008F000000}"/>
    <cellStyle name="Millares 2 2" xfId="144" xr:uid="{00000000-0005-0000-0000-000090000000}"/>
    <cellStyle name="Millares 2 2 2" xfId="145" xr:uid="{00000000-0005-0000-0000-000091000000}"/>
    <cellStyle name="Millares 3" xfId="146" xr:uid="{00000000-0005-0000-0000-000092000000}"/>
    <cellStyle name="Millares 3 2" xfId="147" xr:uid="{00000000-0005-0000-0000-000093000000}"/>
    <cellStyle name="Navadno_List1" xfId="148" xr:uid="{00000000-0005-0000-0000-000094000000}"/>
    <cellStyle name="Neutral 2" xfId="149" xr:uid="{00000000-0005-0000-0000-000095000000}"/>
    <cellStyle name="Normal" xfId="0" builtinId="0"/>
    <cellStyle name="Normal 10" xfId="150" xr:uid="{00000000-0005-0000-0000-000097000000}"/>
    <cellStyle name="Normal 10 2" xfId="229" xr:uid="{00000000-0005-0000-0000-000098000000}"/>
    <cellStyle name="Normal 10 3" xfId="228" xr:uid="{00000000-0005-0000-0000-000099000000}"/>
    <cellStyle name="Normal 11" xfId="226" xr:uid="{00000000-0005-0000-0000-00009A000000}"/>
    <cellStyle name="Normal 2" xfId="151" xr:uid="{00000000-0005-0000-0000-00009B000000}"/>
    <cellStyle name="Normal 2 10" xfId="152" xr:uid="{00000000-0005-0000-0000-00009C000000}"/>
    <cellStyle name="Normal 2 2" xfId="153" xr:uid="{00000000-0005-0000-0000-00009D000000}"/>
    <cellStyle name="Normal 2 2 2" xfId="154" xr:uid="{00000000-0005-0000-0000-00009E000000}"/>
    <cellStyle name="Normal 2 2 2 2" xfId="155" xr:uid="{00000000-0005-0000-0000-00009F000000}"/>
    <cellStyle name="Normal 2 2 2 2 2" xfId="230" xr:uid="{00000000-0005-0000-0000-0000A0000000}"/>
    <cellStyle name="Normal 2 2 2 3" xfId="156" xr:uid="{00000000-0005-0000-0000-0000A1000000}"/>
    <cellStyle name="Normal 2 2 3" xfId="157" xr:uid="{00000000-0005-0000-0000-0000A2000000}"/>
    <cellStyle name="Normal 2 2 3 2" xfId="158" xr:uid="{00000000-0005-0000-0000-0000A3000000}"/>
    <cellStyle name="Normal 2 2_COREP GL04rev3" xfId="159" xr:uid="{00000000-0005-0000-0000-0000A4000000}"/>
    <cellStyle name="Normal 2 3" xfId="160" xr:uid="{00000000-0005-0000-0000-0000A5000000}"/>
    <cellStyle name="Normal 2 3 3" xfId="231" xr:uid="{00000000-0005-0000-0000-0000A6000000}"/>
    <cellStyle name="Normal 2 4" xfId="161" xr:uid="{00000000-0005-0000-0000-0000A7000000}"/>
    <cellStyle name="Normal 2 5" xfId="162" xr:uid="{00000000-0005-0000-0000-0000A8000000}"/>
    <cellStyle name="Normal 2 6" xfId="163" xr:uid="{00000000-0005-0000-0000-0000A9000000}"/>
    <cellStyle name="Normal 2 7" xfId="164" xr:uid="{00000000-0005-0000-0000-0000AA000000}"/>
    <cellStyle name="Normal 2 8" xfId="165" xr:uid="{00000000-0005-0000-0000-0000AB000000}"/>
    <cellStyle name="Normal 2 9" xfId="166" xr:uid="{00000000-0005-0000-0000-0000AC000000}"/>
    <cellStyle name="Normal 2_~0149226" xfId="167" xr:uid="{00000000-0005-0000-0000-0000AD000000}"/>
    <cellStyle name="Normal 3" xfId="168" xr:uid="{00000000-0005-0000-0000-0000AE000000}"/>
    <cellStyle name="Normal 3 2" xfId="169" xr:uid="{00000000-0005-0000-0000-0000AF000000}"/>
    <cellStyle name="Normal 3 2 2" xfId="170" xr:uid="{00000000-0005-0000-0000-0000B0000000}"/>
    <cellStyle name="Normal 3 2 3" xfId="171" xr:uid="{00000000-0005-0000-0000-0000B1000000}"/>
    <cellStyle name="Normal 3 3" xfId="172" xr:uid="{00000000-0005-0000-0000-0000B2000000}"/>
    <cellStyle name="Normal 3 4" xfId="173" xr:uid="{00000000-0005-0000-0000-0000B3000000}"/>
    <cellStyle name="Normal 3 5" xfId="174" xr:uid="{00000000-0005-0000-0000-0000B4000000}"/>
    <cellStyle name="Normal 3 6" xfId="175" xr:uid="{00000000-0005-0000-0000-0000B5000000}"/>
    <cellStyle name="Normal 3 7" xfId="176" xr:uid="{00000000-0005-0000-0000-0000B6000000}"/>
    <cellStyle name="Normal 3_~1520012" xfId="232" xr:uid="{00000000-0005-0000-0000-0000B7000000}"/>
    <cellStyle name="Normal 4" xfId="177" xr:uid="{00000000-0005-0000-0000-0000B8000000}"/>
    <cellStyle name="Normal 4 2" xfId="178" xr:uid="{00000000-0005-0000-0000-0000B9000000}"/>
    <cellStyle name="Normal 4 2 2" xfId="234" xr:uid="{00000000-0005-0000-0000-0000BA000000}"/>
    <cellStyle name="Normal 4 2 3" xfId="235" xr:uid="{00000000-0005-0000-0000-0000BB000000}"/>
    <cellStyle name="Normal 4 3" xfId="179" xr:uid="{00000000-0005-0000-0000-0000BC000000}"/>
    <cellStyle name="Normal 4 4" xfId="233" xr:uid="{00000000-0005-0000-0000-0000BD000000}"/>
    <cellStyle name="Normal 5" xfId="180" xr:uid="{00000000-0005-0000-0000-0000BE000000}"/>
    <cellStyle name="Normal 5 2" xfId="181" xr:uid="{00000000-0005-0000-0000-0000BF000000}"/>
    <cellStyle name="Normal 5 2 2" xfId="182" xr:uid="{00000000-0005-0000-0000-0000C0000000}"/>
    <cellStyle name="Normal 5_20130128_ITS on reporting_Annex I_CA" xfId="183" xr:uid="{00000000-0005-0000-0000-0000C1000000}"/>
    <cellStyle name="Normal 6" xfId="184" xr:uid="{00000000-0005-0000-0000-0000C2000000}"/>
    <cellStyle name="Normal 6 2" xfId="185" xr:uid="{00000000-0005-0000-0000-0000C3000000}"/>
    <cellStyle name="Normal 7" xfId="186" xr:uid="{00000000-0005-0000-0000-0000C4000000}"/>
    <cellStyle name="Normal 7 2" xfId="187" xr:uid="{00000000-0005-0000-0000-0000C5000000}"/>
    <cellStyle name="Normal 7 3" xfId="236" xr:uid="{00000000-0005-0000-0000-0000C6000000}"/>
    <cellStyle name="Normal 8" xfId="188" xr:uid="{00000000-0005-0000-0000-0000C7000000}"/>
    <cellStyle name="Normal 8 2" xfId="189" xr:uid="{00000000-0005-0000-0000-0000C8000000}"/>
    <cellStyle name="Normal 8 2 2" xfId="238" xr:uid="{00000000-0005-0000-0000-0000C9000000}"/>
    <cellStyle name="Normal 8 3" xfId="190" xr:uid="{00000000-0005-0000-0000-0000CA000000}"/>
    <cellStyle name="Normal 8 4" xfId="237" xr:uid="{00000000-0005-0000-0000-0000CB000000}"/>
    <cellStyle name="Normal 9" xfId="191" xr:uid="{00000000-0005-0000-0000-0000CC000000}"/>
    <cellStyle name="Normal 9 2" xfId="239" xr:uid="{00000000-0005-0000-0000-0000CD000000}"/>
    <cellStyle name="Normale_2011 04 14 Templates for stress test_bcl" xfId="192" xr:uid="{00000000-0005-0000-0000-0000CE000000}"/>
    <cellStyle name="Notas" xfId="193" xr:uid="{00000000-0005-0000-0000-0000CF000000}"/>
    <cellStyle name="Note 2" xfId="194" xr:uid="{00000000-0005-0000-0000-0000D0000000}"/>
    <cellStyle name="optionalExposure" xfId="195" xr:uid="{00000000-0005-0000-0000-0000D1000000}"/>
    <cellStyle name="Összesen" xfId="196" xr:uid="{00000000-0005-0000-0000-0000D2000000}"/>
    <cellStyle name="Output 2" xfId="197" xr:uid="{00000000-0005-0000-0000-0000D3000000}"/>
    <cellStyle name="Percent 2" xfId="198" xr:uid="{00000000-0005-0000-0000-0000D4000000}"/>
    <cellStyle name="Percent 3" xfId="199" xr:uid="{00000000-0005-0000-0000-0000D5000000}"/>
    <cellStyle name="Porcentual 2" xfId="200" xr:uid="{00000000-0005-0000-0000-0000D6000000}"/>
    <cellStyle name="Porcentual 2 2" xfId="201" xr:uid="{00000000-0005-0000-0000-0000D7000000}"/>
    <cellStyle name="Porcentual 2 3" xfId="202" xr:uid="{00000000-0005-0000-0000-0000D8000000}"/>
    <cellStyle name="Prozent 2" xfId="203" xr:uid="{00000000-0005-0000-0000-0000D9000000}"/>
    <cellStyle name="Rossz" xfId="204" xr:uid="{00000000-0005-0000-0000-0000DA000000}"/>
    <cellStyle name="Salida" xfId="205" xr:uid="{00000000-0005-0000-0000-0000DB000000}"/>
    <cellStyle name="Semleges" xfId="206" xr:uid="{00000000-0005-0000-0000-0000DC000000}"/>
    <cellStyle name="showExposure" xfId="207" xr:uid="{00000000-0005-0000-0000-0000DD000000}"/>
    <cellStyle name="Standard 2" xfId="208" xr:uid="{00000000-0005-0000-0000-0000DE000000}"/>
    <cellStyle name="Standard 3" xfId="209" xr:uid="{00000000-0005-0000-0000-0000DF000000}"/>
    <cellStyle name="Standard 3 2" xfId="210" xr:uid="{00000000-0005-0000-0000-0000E0000000}"/>
    <cellStyle name="Standard 4" xfId="211" xr:uid="{00000000-0005-0000-0000-0000E1000000}"/>
    <cellStyle name="Standard_20100129_1559 Jentsch_COREP ON 20100129 COREP preliminary proposal_CR SA" xfId="212" xr:uid="{00000000-0005-0000-0000-0000E2000000}"/>
    <cellStyle name="Számítás" xfId="213" xr:uid="{00000000-0005-0000-0000-0000E3000000}"/>
    <cellStyle name="Texto de advertencia" xfId="214" xr:uid="{00000000-0005-0000-0000-0000E4000000}"/>
    <cellStyle name="Texto explicativo" xfId="215" xr:uid="{00000000-0005-0000-0000-0000E5000000}"/>
    <cellStyle name="Title 2" xfId="216" xr:uid="{00000000-0005-0000-0000-0000E6000000}"/>
    <cellStyle name="Titolo" xfId="217" xr:uid="{00000000-0005-0000-0000-0000E7000000}"/>
    <cellStyle name="Título" xfId="218" xr:uid="{00000000-0005-0000-0000-0000E8000000}"/>
    <cellStyle name="Título 1" xfId="219" xr:uid="{00000000-0005-0000-0000-0000E9000000}"/>
    <cellStyle name="Título 2" xfId="220" xr:uid="{00000000-0005-0000-0000-0000EA000000}"/>
    <cellStyle name="Título 3" xfId="221" xr:uid="{00000000-0005-0000-0000-0000EB000000}"/>
    <cellStyle name="Título_20091015 DE_Proposed amendments to CR SEC_MKR" xfId="222" xr:uid="{00000000-0005-0000-0000-0000EC000000}"/>
    <cellStyle name="Total 2" xfId="223" xr:uid="{00000000-0005-0000-0000-0000ED000000}"/>
    <cellStyle name="Warning Text 2" xfId="224" xr:uid="{00000000-0005-0000-0000-0000EE000000}"/>
    <cellStyle name="Warning Text 3" xfId="225" xr:uid="{00000000-0005-0000-0000-0000E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  <pageSetUpPr fitToPage="1"/>
  </sheetPr>
  <dimension ref="A1:G24"/>
  <sheetViews>
    <sheetView showGridLines="0" tabSelected="1" zoomScale="80" zoomScaleNormal="80" zoomScaleSheetLayoutView="80" zoomScalePageLayoutView="80" workbookViewId="0">
      <selection activeCell="B4" sqref="B4"/>
    </sheetView>
  </sheetViews>
  <sheetFormatPr defaultColWidth="11.375" defaultRowHeight="13.5"/>
  <cols>
    <col min="1" max="1" width="2.625" style="1" customWidth="1" collapsed="1"/>
    <col min="2" max="2" width="77" customWidth="1" collapsed="1"/>
    <col min="3" max="3" width="12" customWidth="1" collapsed="1"/>
    <col min="4" max="4" width="9.5" customWidth="1" collapsed="1"/>
    <col min="5" max="5" width="12" customWidth="1" collapsed="1"/>
    <col min="6" max="6" width="12.75" customWidth="1" collapsed="1"/>
    <col min="7" max="16384" width="11.375" style="2" collapsed="1"/>
  </cols>
  <sheetData>
    <row r="1" spans="1:6" customFormat="1" ht="30" customHeight="1">
      <c r="B1" s="33" t="s">
        <v>29</v>
      </c>
      <c r="C1" s="33"/>
      <c r="D1" s="33"/>
      <c r="E1" s="33"/>
    </row>
    <row r="2" spans="1:6" customFormat="1" ht="30" customHeight="1">
      <c r="B2" s="33" t="s">
        <v>32</v>
      </c>
      <c r="C2" s="33"/>
      <c r="D2" s="33"/>
      <c r="E2" s="33"/>
    </row>
    <row r="3" spans="1:6" customFormat="1" ht="30" customHeight="1">
      <c r="E3" s="5" t="s">
        <v>30</v>
      </c>
    </row>
    <row r="4" spans="1:6" customFormat="1" ht="30" customHeight="1">
      <c r="B4" s="17"/>
      <c r="C4" s="17" t="s">
        <v>12</v>
      </c>
      <c r="D4" s="17" t="s">
        <v>13</v>
      </c>
      <c r="E4" s="17" t="s">
        <v>14</v>
      </c>
    </row>
    <row r="5" spans="1:6" s="3" customFormat="1" ht="21.95" customHeight="1">
      <c r="A5" s="6" t="s">
        <v>0</v>
      </c>
      <c r="B5" s="18" t="s">
        <v>15</v>
      </c>
      <c r="C5" s="19">
        <v>18272172</v>
      </c>
      <c r="D5" s="19">
        <v>9125154</v>
      </c>
      <c r="E5" s="19">
        <v>27397326</v>
      </c>
      <c r="F5" s="7"/>
    </row>
    <row r="6" spans="1:6" s="3" customFormat="1" ht="21.95" customHeight="1">
      <c r="A6" s="6" t="s">
        <v>1</v>
      </c>
      <c r="B6" s="20" t="s">
        <v>16</v>
      </c>
      <c r="C6" s="21">
        <v>16883435</v>
      </c>
      <c r="D6" s="21">
        <v>9048895</v>
      </c>
      <c r="E6" s="21">
        <v>25932330</v>
      </c>
      <c r="F6" s="7"/>
    </row>
    <row r="7" spans="1:6" s="3" customFormat="1" ht="21.95" customHeight="1">
      <c r="A7" s="6" t="s">
        <v>2</v>
      </c>
      <c r="B7" s="20" t="s">
        <v>17</v>
      </c>
      <c r="C7" s="21">
        <v>16629177</v>
      </c>
      <c r="D7" s="21">
        <v>9040577</v>
      </c>
      <c r="E7" s="21">
        <v>25669754</v>
      </c>
      <c r="F7" s="7"/>
    </row>
    <row r="8" spans="1:6" s="3" customFormat="1" ht="21.95" customHeight="1">
      <c r="A8" s="6" t="s">
        <v>8</v>
      </c>
      <c r="B8" s="22" t="s">
        <v>18</v>
      </c>
      <c r="C8" s="21">
        <v>254258</v>
      </c>
      <c r="D8" s="21">
        <v>8318</v>
      </c>
      <c r="E8" s="21">
        <v>262576</v>
      </c>
      <c r="F8" s="8"/>
    </row>
    <row r="9" spans="1:6" s="3" customFormat="1" ht="21.95" customHeight="1">
      <c r="A9" s="6" t="s">
        <v>10</v>
      </c>
      <c r="B9" s="20" t="s">
        <v>19</v>
      </c>
      <c r="C9" s="21">
        <v>1388737</v>
      </c>
      <c r="D9" s="21">
        <v>76259</v>
      </c>
      <c r="E9" s="21">
        <v>1464996</v>
      </c>
      <c r="F9" s="7"/>
    </row>
    <row r="10" spans="1:6" ht="21.95" customHeight="1">
      <c r="A10" s="6" t="s">
        <v>0</v>
      </c>
      <c r="B10" s="22" t="s">
        <v>20</v>
      </c>
      <c r="C10" s="23">
        <v>83049017</v>
      </c>
      <c r="D10" s="23">
        <v>20087881</v>
      </c>
      <c r="E10" s="23">
        <v>103136898</v>
      </c>
      <c r="F10" s="7"/>
    </row>
    <row r="11" spans="1:6" s="3" customFormat="1" ht="34.5" customHeight="1">
      <c r="A11" s="6" t="s">
        <v>4</v>
      </c>
      <c r="B11" s="24" t="s">
        <v>21</v>
      </c>
      <c r="C11" s="25">
        <v>75212690</v>
      </c>
      <c r="D11" s="25">
        <v>18426191</v>
      </c>
      <c r="E11" s="26">
        <v>93638881</v>
      </c>
      <c r="F11" s="9"/>
    </row>
    <row r="12" spans="1:6" ht="33.75" customHeight="1">
      <c r="A12" s="6" t="s">
        <v>6</v>
      </c>
      <c r="B12" s="27" t="s">
        <v>22</v>
      </c>
      <c r="C12" s="26">
        <v>0</v>
      </c>
      <c r="D12" s="26">
        <v>0</v>
      </c>
      <c r="E12" s="26">
        <v>0</v>
      </c>
      <c r="F12" s="8"/>
    </row>
    <row r="13" spans="1:6" ht="39.950000000000003" customHeight="1">
      <c r="A13" s="6" t="s">
        <v>7</v>
      </c>
      <c r="B13" s="28" t="s">
        <v>23</v>
      </c>
      <c r="C13" s="26">
        <v>124589</v>
      </c>
      <c r="D13" s="26">
        <v>21500</v>
      </c>
      <c r="E13" s="26">
        <v>146089</v>
      </c>
      <c r="F13" s="8"/>
    </row>
    <row r="14" spans="1:6" ht="36.75" customHeight="1">
      <c r="A14" s="6" t="s">
        <v>9</v>
      </c>
      <c r="B14" s="28" t="s">
        <v>24</v>
      </c>
      <c r="C14" s="26">
        <v>7705813</v>
      </c>
      <c r="D14" s="26">
        <v>1636840</v>
      </c>
      <c r="E14" s="26">
        <v>9342653</v>
      </c>
      <c r="F14" s="8"/>
    </row>
    <row r="15" spans="1:6" ht="32.25" customHeight="1">
      <c r="A15" s="6" t="s">
        <v>11</v>
      </c>
      <c r="B15" s="28" t="s">
        <v>25</v>
      </c>
      <c r="C15" s="26">
        <v>0</v>
      </c>
      <c r="D15" s="26">
        <v>0</v>
      </c>
      <c r="E15" s="26">
        <v>0</v>
      </c>
      <c r="F15" s="8"/>
    </row>
    <row r="16" spans="1:6" s="4" customFormat="1" ht="31.5" customHeight="1">
      <c r="A16" s="6" t="s">
        <v>0</v>
      </c>
      <c r="B16" s="28" t="s">
        <v>26</v>
      </c>
      <c r="C16" s="26">
        <v>5925</v>
      </c>
      <c r="D16" s="26">
        <v>3350</v>
      </c>
      <c r="E16" s="26">
        <v>9275</v>
      </c>
      <c r="F16" s="8"/>
    </row>
    <row r="17" spans="1:7" s="4" customFormat="1" ht="31.5" customHeight="1">
      <c r="A17" s="6" t="s">
        <v>3</v>
      </c>
      <c r="B17" s="28" t="s">
        <v>27</v>
      </c>
      <c r="C17" s="26">
        <v>0</v>
      </c>
      <c r="D17" s="26">
        <v>0</v>
      </c>
      <c r="E17" s="26">
        <v>0</v>
      </c>
      <c r="F17" s="8"/>
    </row>
    <row r="18" spans="1:7" s="4" customFormat="1" ht="24" customHeight="1">
      <c r="A18" s="6" t="s">
        <v>5</v>
      </c>
      <c r="B18" s="28" t="s">
        <v>28</v>
      </c>
      <c r="C18" s="26">
        <v>0</v>
      </c>
      <c r="D18" s="26">
        <v>0</v>
      </c>
      <c r="E18" s="26">
        <v>0</v>
      </c>
      <c r="F18" s="8"/>
    </row>
    <row r="19" spans="1:7" ht="20.25" customHeight="1">
      <c r="B19" s="35" t="s">
        <v>34</v>
      </c>
      <c r="C19" s="29">
        <f>C7/C10</f>
        <v>0.20023327910070265</v>
      </c>
      <c r="D19" s="29">
        <f>D7/D10</f>
        <v>0.45005130207611244</v>
      </c>
      <c r="E19" s="29">
        <f>E7/E10</f>
        <v>0.24889011108323231</v>
      </c>
      <c r="F19" s="10"/>
    </row>
    <row r="20" spans="1:7" ht="17.25" customHeight="1">
      <c r="B20" s="35" t="s">
        <v>35</v>
      </c>
      <c r="C20" s="30">
        <f>C6/C10</f>
        <v>0.20329482045524994</v>
      </c>
      <c r="D20" s="30">
        <f>D6/D10</f>
        <v>0.45046538258564955</v>
      </c>
      <c r="E20" s="30">
        <f>E6/E10</f>
        <v>0.25143600886658429</v>
      </c>
      <c r="F20" s="11"/>
    </row>
    <row r="21" spans="1:7" ht="23.25" customHeight="1">
      <c r="B21" s="35" t="s">
        <v>36</v>
      </c>
      <c r="C21" s="31">
        <f>C5/C10</f>
        <v>0.22001671615210086</v>
      </c>
      <c r="D21" s="31">
        <f>D5/D10</f>
        <v>0.45426165158983173</v>
      </c>
      <c r="E21" s="31">
        <f>E5/E10</f>
        <v>0.26564039186053473</v>
      </c>
      <c r="F21" s="11"/>
    </row>
    <row r="22" spans="1:7" ht="14.25" customHeight="1">
      <c r="B22" s="32" t="s">
        <v>33</v>
      </c>
      <c r="C22" s="32"/>
      <c r="D22" s="32"/>
      <c r="E22" s="32"/>
      <c r="F22" s="9"/>
    </row>
    <row r="23" spans="1:7" ht="12.75">
      <c r="B23" s="13"/>
      <c r="C23" s="14"/>
      <c r="D23" s="12"/>
      <c r="E23" s="12"/>
      <c r="F23" s="15"/>
    </row>
    <row r="24" spans="1:7" ht="75" customHeight="1">
      <c r="B24" s="34" t="s">
        <v>31</v>
      </c>
      <c r="C24" s="34"/>
      <c r="D24" s="34"/>
      <c r="E24" s="34"/>
      <c r="F24" s="16"/>
      <c r="G24" s="16"/>
    </row>
  </sheetData>
  <mergeCells count="3">
    <mergeCell ref="B1:E1"/>
    <mergeCell ref="B2:E2"/>
    <mergeCell ref="B24:E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fitToHeight="2" orientation="portrait" r:id="rId1"/>
  <headerFooter scaleWithDoc="0">
    <oddHeader>&amp;CBG
ПРИЛОЖЕНИЕ I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C_01.00</vt:lpstr>
      <vt:lpstr>C_01.00!Print_Area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2015-04-08T07:15:14Z</dcterms:created>
  <dcterms:modified xsi:type="dcterms:W3CDTF">2026-02-27T11:41:46Z</dcterms:modified>
</cp:coreProperties>
</file>