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55" windowHeight="11760" activeTab="0"/>
  </bookViews>
  <sheets>
    <sheet name="Валутна структура" sheetId="1" r:id="rId1"/>
    <sheet name="Лихвена структура" sheetId="2" r:id="rId2"/>
    <sheet name="Матуритет" sheetId="3" r:id="rId3"/>
    <sheet name="Срочност дял" sheetId="4" r:id="rId4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<sst xmlns="http://schemas.openxmlformats.org/spreadsheetml/2006/main" count="83" uniqueCount="45">
  <si>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Вътрешнофирмени кредити </t>
  </si>
  <si>
    <t>Други кредити</t>
  </si>
  <si>
    <t xml:space="preserve">Общо </t>
  </si>
  <si>
    <t>в щ. д.</t>
  </si>
  <si>
    <t>в евро</t>
  </si>
  <si>
    <t>в др. валути</t>
  </si>
  <si>
    <t>общо</t>
  </si>
  <si>
    <t>ВАЛУТНА СТРУКТУРА НА НОВОДЕКЛАРИРИТЕ КРЕДИТИ</t>
  </si>
  <si>
    <t>дългоср. кредити</t>
  </si>
  <si>
    <t>краткоср. кредити</t>
  </si>
  <si>
    <t>Фиксиран лихвен процент</t>
  </si>
  <si>
    <t>Плаващ лихвен процент</t>
  </si>
  <si>
    <t>Друг вид лихвен процент**</t>
  </si>
  <si>
    <t>Безлихвени</t>
  </si>
  <si>
    <t>ОБЩО</t>
  </si>
  <si>
    <t>ЛИХВЕНА СТРУКТУРА НА НОВОДЕКЛАРИРИТЕ КРЕДИТИ</t>
  </si>
  <si>
    <t xml:space="preserve">*Източник: БНБ (Регистър на негарантирания външен дълг) – по данни от декларациите за кредитите. Процентният дял </t>
  </si>
  <si>
    <t>е изчислен към общо декларираните нови кредити.</t>
  </si>
  <si>
    <t xml:space="preserve">**Обхваща видове схеми на лихвени плащания, при които се използва повече от една ставка на лихвения процент или </t>
  </si>
  <si>
    <t>при които в момента на декларирането на кредита лихвеният процент не може да бъде определен от длъжника.</t>
  </si>
  <si>
    <t>ЛИХВЕНИ РАВНИЩА НА НОВОДЕКЛАРИРИТЕ КРЕДИТИ*</t>
  </si>
  <si>
    <t>*Лихвените проценти са среднопретеглени съответно с обемите по новодекларираните кредити през отчетния период.</t>
  </si>
  <si>
    <t xml:space="preserve">*Декларирани от местни лица нови кредити. Моментът на деклариране на кредита не съвпада непременно с момента на усвояването му. </t>
  </si>
  <si>
    <t>Общо</t>
  </si>
  <si>
    <t>СРЕДНОПРЕТЕГЛЕН МАТУРИТЕТ НА ДЕКЛАРИРАНИТЕ НОВИ КРЕДИТИ</t>
  </si>
  <si>
    <t>ОТНОСИТЕЛЕН ДЯЛ НА ДЪЛГОСРОЧНИТЕ И КРАТКОСРОЧНИТЕ КРЕДИТИ</t>
  </si>
  <si>
    <t xml:space="preserve"> </t>
  </si>
  <si>
    <t xml:space="preserve">X. 2022 </t>
  </si>
  <si>
    <t>X. 2023</t>
  </si>
  <si>
    <t>Отчетите за движенията по декларираните финансови заеми за първо тримесечие на 2024 г. следва  да бъдат подадени в БНБ в периода от 1 до 15 април 2024 г.</t>
  </si>
  <si>
    <t xml:space="preserve">XI. 2022 </t>
  </si>
  <si>
    <t>2 г., 06 м.</t>
  </si>
  <si>
    <t xml:space="preserve">XI. 2023 </t>
  </si>
  <si>
    <t>I. 2023 г.</t>
  </si>
  <si>
    <t>I. 2024 г.</t>
  </si>
  <si>
    <t>/ януари  2024 г./</t>
  </si>
  <si>
    <t>I.  2023 г.*</t>
  </si>
  <si>
    <t>I.  2024 г.*</t>
  </si>
  <si>
    <t>XII. 2022</t>
  </si>
  <si>
    <t xml:space="preserve">XII. 2023 </t>
  </si>
  <si>
    <t>4 г., 07 м.</t>
  </si>
  <si>
    <t>3 г., 11 м.</t>
  </si>
  <si>
    <t>4 г., 02 м.</t>
  </si>
  <si>
    <t>4 г., 06 м.</t>
  </si>
  <si>
    <t>3 г., 05 м.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</si>
</sst>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P_Time"/>
      <family val="0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57" applyNumberFormat="1" applyFont="1" applyFill="1" applyBorder="1" applyAlignment="1">
      <alignment horizontal="center" vertical="center"/>
      <protection/>
    </xf>
    <xf numFmtId="173" fontId="2" fillId="33" borderId="11" xfId="61" applyNumberFormat="1" applyFont="1" applyFill="1" applyBorder="1" applyAlignment="1">
      <alignment horizontal="center" vertical="center"/>
    </xf>
    <xf numFmtId="173" fontId="2" fillId="33" borderId="10" xfId="61" applyNumberFormat="1" applyFont="1" applyFill="1" applyBorder="1" applyAlignment="1">
      <alignment horizontal="center" vertical="center"/>
    </xf>
    <xf numFmtId="172" fontId="2" fillId="33" borderId="12" xfId="57" applyNumberFormat="1" applyFont="1" applyFill="1" applyBorder="1" applyAlignment="1">
      <alignment horizontal="center" vertical="center"/>
      <protection/>
    </xf>
    <xf numFmtId="173" fontId="2" fillId="33" borderId="13" xfId="61" applyNumberFormat="1" applyFont="1" applyFill="1" applyBorder="1" applyAlignment="1">
      <alignment horizontal="center" vertical="center"/>
    </xf>
    <xf numFmtId="173" fontId="2" fillId="33" borderId="12" xfId="61" applyNumberFormat="1" applyFont="1" applyFill="1" applyBorder="1" applyAlignment="1">
      <alignment horizontal="center" vertical="center"/>
    </xf>
    <xf numFmtId="0" fontId="6" fillId="33" borderId="10" xfId="58" applyFont="1" applyFill="1" applyBorder="1">
      <alignment/>
      <protection/>
    </xf>
    <xf numFmtId="0" fontId="6" fillId="33" borderId="14" xfId="58" applyFont="1" applyFill="1" applyBorder="1" applyAlignment="1">
      <alignment horizontal="centerContinuous" vertical="center"/>
      <protection/>
    </xf>
    <xf numFmtId="0" fontId="6" fillId="33" borderId="12" xfId="58" applyFont="1" applyFill="1" applyBorder="1">
      <alignment/>
      <protection/>
    </xf>
    <xf numFmtId="173" fontId="6" fillId="33" borderId="14" xfId="61" applyNumberFormat="1" applyFont="1" applyFill="1" applyBorder="1" applyAlignment="1">
      <alignment horizontal="center" vertical="center" wrapText="1"/>
    </xf>
    <xf numFmtId="173" fontId="6" fillId="33" borderId="10" xfId="61" applyNumberFormat="1" applyFont="1" applyFill="1" applyBorder="1" applyAlignment="1">
      <alignment/>
    </xf>
    <xf numFmtId="0" fontId="6" fillId="33" borderId="15" xfId="58" applyFont="1" applyFill="1" applyBorder="1">
      <alignment/>
      <protection/>
    </xf>
    <xf numFmtId="173" fontId="6" fillId="33" borderId="15" xfId="61" applyNumberFormat="1" applyFont="1" applyFill="1" applyBorder="1" applyAlignment="1">
      <alignment/>
    </xf>
    <xf numFmtId="173" fontId="6" fillId="33" borderId="12" xfId="61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2" fontId="2" fillId="33" borderId="15" xfId="57" applyNumberFormat="1" applyFont="1" applyFill="1" applyBorder="1" applyAlignment="1">
      <alignment horizontal="center" vertical="center"/>
      <protection/>
    </xf>
    <xf numFmtId="173" fontId="2" fillId="33" borderId="15" xfId="61" applyNumberFormat="1" applyFont="1" applyFill="1" applyBorder="1" applyAlignment="1">
      <alignment horizontal="center" vertical="center"/>
    </xf>
    <xf numFmtId="173" fontId="2" fillId="33" borderId="0" xfId="61" applyNumberFormat="1" applyFont="1" applyFill="1" applyBorder="1" applyAlignment="1">
      <alignment horizontal="center" vertical="center"/>
    </xf>
    <xf numFmtId="172" fontId="7" fillId="33" borderId="14" xfId="57" applyNumberFormat="1" applyFont="1" applyFill="1" applyBorder="1" applyAlignment="1">
      <alignment horizontal="center" vertical="center"/>
      <protection/>
    </xf>
    <xf numFmtId="173" fontId="7" fillId="33" borderId="14" xfId="61" applyNumberFormat="1" applyFont="1" applyFill="1" applyBorder="1" applyAlignment="1">
      <alignment horizontal="center" vertical="center"/>
    </xf>
    <xf numFmtId="173" fontId="7" fillId="33" borderId="16" xfId="61" applyNumberFormat="1" applyFont="1" applyFill="1" applyBorder="1" applyAlignment="1">
      <alignment horizontal="center" vertical="center"/>
    </xf>
    <xf numFmtId="172" fontId="2" fillId="33" borderId="17" xfId="57" applyNumberFormat="1" applyFont="1" applyFill="1" applyBorder="1" applyAlignment="1">
      <alignment horizontal="left" vertical="center"/>
      <protection/>
    </xf>
    <xf numFmtId="2" fontId="2" fillId="33" borderId="10" xfId="57" applyNumberFormat="1" applyFont="1" applyFill="1" applyBorder="1" applyAlignment="1">
      <alignment horizontal="center"/>
      <protection/>
    </xf>
    <xf numFmtId="172" fontId="2" fillId="33" borderId="18" xfId="57" applyNumberFormat="1" applyFont="1" applyFill="1" applyBorder="1" applyAlignment="1">
      <alignment horizontal="left" vertical="center"/>
      <protection/>
    </xf>
    <xf numFmtId="2" fontId="2" fillId="33" borderId="12" xfId="57" applyNumberFormat="1" applyFont="1" applyFill="1" applyBorder="1" applyAlignment="1">
      <alignment horizontal="center"/>
      <protection/>
    </xf>
    <xf numFmtId="172" fontId="7" fillId="33" borderId="12" xfId="57" applyNumberFormat="1" applyFont="1" applyFill="1" applyBorder="1" applyAlignment="1">
      <alignment horizontal="left" vertical="center"/>
      <protection/>
    </xf>
    <xf numFmtId="2" fontId="7" fillId="33" borderId="12" xfId="57" applyNumberFormat="1" applyFont="1" applyFill="1" applyBorder="1" applyAlignment="1">
      <alignment horizontal="center"/>
      <protection/>
    </xf>
    <xf numFmtId="0" fontId="2" fillId="33" borderId="12" xfId="0" applyFont="1" applyFill="1" applyBorder="1" applyAlignment="1">
      <alignment/>
    </xf>
    <xf numFmtId="172" fontId="2" fillId="33" borderId="10" xfId="57" applyNumberFormat="1" applyFont="1" applyFill="1" applyBorder="1" applyAlignment="1">
      <alignment horizontal="left" vertical="center"/>
      <protection/>
    </xf>
    <xf numFmtId="173" fontId="2" fillId="33" borderId="10" xfId="61" applyNumberFormat="1" applyFont="1" applyFill="1" applyBorder="1" applyAlignment="1">
      <alignment/>
    </xf>
    <xf numFmtId="172" fontId="2" fillId="33" borderId="12" xfId="57" applyNumberFormat="1" applyFont="1" applyFill="1" applyBorder="1" applyAlignment="1">
      <alignment horizontal="left" vertical="center"/>
      <protection/>
    </xf>
    <xf numFmtId="173" fontId="2" fillId="33" borderId="15" xfId="61" applyNumberFormat="1" applyFont="1" applyFill="1" applyBorder="1" applyAlignment="1">
      <alignment/>
    </xf>
    <xf numFmtId="173" fontId="7" fillId="33" borderId="14" xfId="61" applyNumberFormat="1" applyFont="1" applyFill="1" applyBorder="1" applyAlignment="1">
      <alignment/>
    </xf>
    <xf numFmtId="0" fontId="47" fillId="0" borderId="0" xfId="0" applyFont="1" applyAlignment="1">
      <alignment/>
    </xf>
    <xf numFmtId="0" fontId="5" fillId="33" borderId="14" xfId="58" applyFont="1" applyFill="1" applyBorder="1">
      <alignment/>
      <protection/>
    </xf>
    <xf numFmtId="173" fontId="5" fillId="33" borderId="14" xfId="61" applyNumberFormat="1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2" fontId="8" fillId="33" borderId="0" xfId="57" applyNumberFormat="1" applyFont="1" applyFill="1" applyBorder="1" applyAlignment="1">
      <alignment horizontal="left" vertical="center"/>
      <protection/>
    </xf>
    <xf numFmtId="0" fontId="2" fillId="33" borderId="14" xfId="0" applyFont="1" applyFill="1" applyBorder="1" applyAlignment="1">
      <alignment horizontal="center" vertical="center"/>
    </xf>
    <xf numFmtId="0" fontId="6" fillId="33" borderId="14" xfId="58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SP99" xfId="57"/>
    <cellStyle name="Normal_RE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13.00390625" style="36" customWidth="1"/>
    <col min="2" max="16384" width="9.140625" style="36" customWidth="1"/>
  </cols>
  <sheetData>
    <row r="2" spans="1:13" ht="12.75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5" spans="1:13" ht="12" customHeight="1">
      <c r="A5" s="47"/>
      <c r="B5" s="51" t="s">
        <v>0</v>
      </c>
      <c r="C5" s="52"/>
      <c r="D5" s="52"/>
      <c r="E5" s="53"/>
      <c r="F5" s="51" t="s">
        <v>1</v>
      </c>
      <c r="G5" s="52"/>
      <c r="H5" s="52"/>
      <c r="I5" s="53"/>
      <c r="J5" s="51" t="s">
        <v>2</v>
      </c>
      <c r="K5" s="52"/>
      <c r="L5" s="52"/>
      <c r="M5" s="53"/>
    </row>
    <row r="6" spans="1:13" ht="25.5">
      <c r="A6" s="48"/>
      <c r="B6" s="1" t="s">
        <v>3</v>
      </c>
      <c r="C6" s="1" t="s">
        <v>4</v>
      </c>
      <c r="D6" s="1" t="s">
        <v>5</v>
      </c>
      <c r="E6" s="1" t="s">
        <v>6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3</v>
      </c>
      <c r="K6" s="1" t="s">
        <v>4</v>
      </c>
      <c r="L6" s="1" t="s">
        <v>5</v>
      </c>
      <c r="M6" s="1" t="s">
        <v>6</v>
      </c>
    </row>
    <row r="7" spans="1:13" ht="12.75">
      <c r="A7" s="2" t="s">
        <v>33</v>
      </c>
      <c r="B7" s="3">
        <v>0.010796963303133124</v>
      </c>
      <c r="C7" s="4">
        <v>0.8154613219511601</v>
      </c>
      <c r="D7" s="4">
        <v>6.386064183606057E-05</v>
      </c>
      <c r="E7" s="4">
        <v>0.8263221458961293</v>
      </c>
      <c r="F7" s="4">
        <v>0.009710390577173666</v>
      </c>
      <c r="G7" s="4">
        <v>0.1639674635266972</v>
      </c>
      <c r="H7" s="4">
        <v>0</v>
      </c>
      <c r="I7" s="4">
        <v>0.17367785410387085</v>
      </c>
      <c r="J7" s="4">
        <v>0.020507353880306792</v>
      </c>
      <c r="K7" s="4">
        <v>0.9794287854778573</v>
      </c>
      <c r="L7" s="4">
        <v>6.386064183606057E-05</v>
      </c>
      <c r="M7" s="4">
        <v>1.0000000000000002</v>
      </c>
    </row>
    <row r="8" spans="1:13" ht="12.75">
      <c r="A8" s="5" t="s">
        <v>34</v>
      </c>
      <c r="B8" s="6">
        <v>0.002139482012877619</v>
      </c>
      <c r="C8" s="7">
        <v>0.6080342563162779</v>
      </c>
      <c r="D8" s="7">
        <v>0.001220481520631469</v>
      </c>
      <c r="E8" s="7">
        <v>0.611394219849787</v>
      </c>
      <c r="F8" s="7">
        <v>0.017399200513051032</v>
      </c>
      <c r="G8" s="7">
        <v>0.37102134631665445</v>
      </c>
      <c r="H8" s="7">
        <v>0.00018523332050757987</v>
      </c>
      <c r="I8" s="7">
        <v>0.3886057801502131</v>
      </c>
      <c r="J8" s="7">
        <v>0.01953868252592865</v>
      </c>
      <c r="K8" s="7">
        <v>0.9790556026329325</v>
      </c>
      <c r="L8" s="7">
        <v>0.0014057148411390488</v>
      </c>
      <c r="M8" s="7">
        <v>1</v>
      </c>
    </row>
    <row r="11" ht="12.75">
      <c r="A11" s="42" t="s">
        <v>22</v>
      </c>
    </row>
    <row r="12" ht="12.75">
      <c r="A12" s="42" t="s">
        <v>29</v>
      </c>
    </row>
  </sheetData>
  <sheetProtection/>
  <mergeCells count="6">
    <mergeCell ref="A5:A6"/>
    <mergeCell ref="A2:M2"/>
    <mergeCell ref="A3:M3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5.28125" style="36" customWidth="1"/>
    <col min="2" max="2" width="11.57421875" style="36" customWidth="1"/>
    <col min="3" max="3" width="12.28125" style="36" customWidth="1"/>
    <col min="4" max="7" width="11.57421875" style="36" customWidth="1"/>
    <col min="8" max="16384" width="9.140625" style="36" customWidth="1"/>
  </cols>
  <sheetData>
    <row r="2" spans="1:7" ht="15" customHeight="1">
      <c r="A2" s="49" t="s">
        <v>15</v>
      </c>
      <c r="B2" s="49"/>
      <c r="C2" s="49"/>
      <c r="D2" s="49"/>
      <c r="E2" s="49"/>
      <c r="F2" s="49"/>
      <c r="G2" s="49"/>
    </row>
    <row r="3" spans="1:7" ht="15" customHeight="1">
      <c r="A3" s="50" t="str">
        <f>+'Валутна структура'!A3:M3</f>
        <v>/ януари  2024 г./</v>
      </c>
      <c r="B3" s="50"/>
      <c r="C3" s="50"/>
      <c r="D3" s="50"/>
      <c r="E3" s="50"/>
      <c r="F3" s="50"/>
      <c r="G3" s="50"/>
    </row>
    <row r="5" spans="1:7" ht="12" customHeight="1">
      <c r="A5" s="8"/>
      <c r="B5" s="9" t="s">
        <v>36</v>
      </c>
      <c r="C5" s="9"/>
      <c r="D5" s="9"/>
      <c r="E5" s="9" t="s">
        <v>37</v>
      </c>
      <c r="F5" s="9"/>
      <c r="G5" s="9"/>
    </row>
    <row r="6" spans="1:7" ht="24.75" customHeight="1">
      <c r="A6" s="10"/>
      <c r="B6" s="11" t="s">
        <v>8</v>
      </c>
      <c r="C6" s="11" t="s">
        <v>9</v>
      </c>
      <c r="D6" s="11" t="s">
        <v>6</v>
      </c>
      <c r="E6" s="11" t="s">
        <v>8</v>
      </c>
      <c r="F6" s="11" t="s">
        <v>9</v>
      </c>
      <c r="G6" s="11" t="s">
        <v>6</v>
      </c>
    </row>
    <row r="7" spans="1:7" ht="12.75">
      <c r="A7" s="8" t="s">
        <v>10</v>
      </c>
      <c r="B7" s="12">
        <v>0.2254149394816362</v>
      </c>
      <c r="C7" s="12">
        <v>0.35580208718071954</v>
      </c>
      <c r="D7" s="12">
        <v>0.5812170266623559</v>
      </c>
      <c r="E7" s="12">
        <v>0.5334956522152247</v>
      </c>
      <c r="F7" s="12">
        <v>0.22706283444850997</v>
      </c>
      <c r="G7" s="12">
        <v>0.7605584866637346</v>
      </c>
    </row>
    <row r="8" spans="1:7" ht="12.75">
      <c r="A8" s="13" t="s">
        <v>11</v>
      </c>
      <c r="B8" s="14">
        <v>0.17564397191011188</v>
      </c>
      <c r="C8" s="14">
        <v>0.17924468193567777</v>
      </c>
      <c r="D8" s="14">
        <v>0.35488865384578966</v>
      </c>
      <c r="E8" s="14">
        <v>0.0254163810296771</v>
      </c>
      <c r="F8" s="14">
        <v>0.13543030316084756</v>
      </c>
      <c r="G8" s="14">
        <v>0.16084668419052467</v>
      </c>
    </row>
    <row r="9" spans="1:7" ht="12.75">
      <c r="A9" s="13" t="s">
        <v>12</v>
      </c>
      <c r="B9" s="14">
        <v>0.028762937996740012</v>
      </c>
      <c r="C9" s="14">
        <v>0.01589120562511887</v>
      </c>
      <c r="D9" s="14">
        <v>0.04465414362185888</v>
      </c>
      <c r="E9" s="14">
        <v>0.006936776718336998</v>
      </c>
      <c r="F9" s="14">
        <v>0.00838870382442376</v>
      </c>
      <c r="G9" s="14">
        <v>0.015325480542760757</v>
      </c>
    </row>
    <row r="10" spans="1:7" ht="12.75">
      <c r="A10" s="10" t="s">
        <v>13</v>
      </c>
      <c r="B10" s="15">
        <v>0.004494270829369539</v>
      </c>
      <c r="C10" s="15">
        <v>0.014745905040626107</v>
      </c>
      <c r="D10" s="15">
        <v>0.019240175869995643</v>
      </c>
      <c r="E10" s="15">
        <v>0.04329670649832071</v>
      </c>
      <c r="F10" s="15">
        <v>0.019972642104659377</v>
      </c>
      <c r="G10" s="15">
        <v>0.06326934860298009</v>
      </c>
    </row>
    <row r="11" spans="1:7" ht="12.75">
      <c r="A11" s="37" t="s">
        <v>14</v>
      </c>
      <c r="B11" s="38">
        <v>0.43431612021785765</v>
      </c>
      <c r="C11" s="38">
        <v>0.5656838797821422</v>
      </c>
      <c r="D11" s="38">
        <v>1</v>
      </c>
      <c r="E11" s="38">
        <v>0.6091455164615593</v>
      </c>
      <c r="F11" s="38">
        <v>0.3908544835384406</v>
      </c>
      <c r="G11" s="38">
        <v>1</v>
      </c>
    </row>
    <row r="13" ht="12.75">
      <c r="A13" s="43" t="s">
        <v>16</v>
      </c>
    </row>
    <row r="14" ht="12.75">
      <c r="A14" s="43" t="s">
        <v>17</v>
      </c>
    </row>
    <row r="15" ht="12.75">
      <c r="A15" s="43" t="s">
        <v>18</v>
      </c>
    </row>
    <row r="16" ht="12.75">
      <c r="A16" s="43" t="s">
        <v>19</v>
      </c>
    </row>
    <row r="19" spans="1:7" ht="12.75">
      <c r="A19" s="49" t="s">
        <v>20</v>
      </c>
      <c r="B19" s="49"/>
      <c r="C19" s="49"/>
      <c r="D19" s="49"/>
      <c r="E19" s="49"/>
      <c r="F19" s="49"/>
      <c r="G19" s="49"/>
    </row>
    <row r="20" spans="1:7" ht="12.75" customHeight="1">
      <c r="A20" s="50" t="str">
        <f>+A3</f>
        <v>/ януари  2024 г./</v>
      </c>
      <c r="B20" s="50"/>
      <c r="C20" s="50"/>
      <c r="D20" s="50"/>
      <c r="E20" s="50"/>
      <c r="F20" s="50"/>
      <c r="G20" s="50"/>
    </row>
    <row r="22" spans="1:7" ht="25.5" customHeight="1">
      <c r="A22" s="54"/>
      <c r="B22" s="55" t="s">
        <v>0</v>
      </c>
      <c r="C22" s="55"/>
      <c r="D22" s="56" t="s">
        <v>1</v>
      </c>
      <c r="E22" s="56"/>
      <c r="F22" s="56" t="s">
        <v>2</v>
      </c>
      <c r="G22" s="56"/>
    </row>
    <row r="23" spans="1:7" ht="12.75">
      <c r="A23" s="54"/>
      <c r="B23" s="16" t="s">
        <v>3</v>
      </c>
      <c r="C23" s="17" t="s">
        <v>4</v>
      </c>
      <c r="D23" s="16" t="s">
        <v>3</v>
      </c>
      <c r="E23" s="17" t="s">
        <v>4</v>
      </c>
      <c r="F23" s="16" t="s">
        <v>3</v>
      </c>
      <c r="G23" s="16" t="s">
        <v>4</v>
      </c>
    </row>
    <row r="24" spans="1:7" ht="12.75">
      <c r="A24" s="18" t="s">
        <v>27</v>
      </c>
      <c r="B24" s="19">
        <v>0.017214681939089736</v>
      </c>
      <c r="C24" s="20">
        <v>0.03413323981175835</v>
      </c>
      <c r="D24" s="19">
        <v>0.034476148071190926</v>
      </c>
      <c r="E24" s="19">
        <v>0.02794936289410401</v>
      </c>
      <c r="F24" s="19">
        <v>0.03413323981175835</v>
      </c>
      <c r="G24" s="19">
        <v>0.032768398835415824</v>
      </c>
    </row>
    <row r="25" spans="1:7" ht="12.75">
      <c r="A25" s="18" t="s">
        <v>30</v>
      </c>
      <c r="B25" s="19">
        <v>0</v>
      </c>
      <c r="C25" s="20">
        <v>0.044352635267751156</v>
      </c>
      <c r="D25" s="19">
        <v>0.01</v>
      </c>
      <c r="E25" s="19">
        <v>0.040684033481198784</v>
      </c>
      <c r="F25" s="19">
        <v>0.044352635267751156</v>
      </c>
      <c r="G25" s="19">
        <v>0.04414771916777087</v>
      </c>
    </row>
    <row r="26" spans="1:11" ht="12.75">
      <c r="A26" s="18" t="s">
        <v>38</v>
      </c>
      <c r="B26" s="19">
        <v>0.023284556060905674</v>
      </c>
      <c r="C26" s="20">
        <v>0.037358157551875895</v>
      </c>
      <c r="D26" s="19">
        <v>0.04</v>
      </c>
      <c r="E26" s="19">
        <v>0.008363492297264026</v>
      </c>
      <c r="F26" s="19">
        <v>0.037358157551875895</v>
      </c>
      <c r="G26" s="19">
        <v>0.02441559389284905</v>
      </c>
      <c r="K26" s="36" t="s">
        <v>26</v>
      </c>
    </row>
    <row r="27" spans="1:7" ht="12.75">
      <c r="A27" s="21" t="s">
        <v>33</v>
      </c>
      <c r="B27" s="22">
        <v>0.030877913924660695</v>
      </c>
      <c r="C27" s="23">
        <v>0.04663184836251643</v>
      </c>
      <c r="D27" s="22">
        <v>0.03632670490878315</v>
      </c>
      <c r="E27" s="22">
        <v>0.03916635286246642</v>
      </c>
      <c r="F27" s="22">
        <v>0.04663184836251643</v>
      </c>
      <c r="G27" s="22">
        <v>0.04538203992390091</v>
      </c>
    </row>
    <row r="28" spans="1:7" ht="12.75">
      <c r="A28" s="18" t="s">
        <v>28</v>
      </c>
      <c r="B28" s="19">
        <v>0.04333333333333334</v>
      </c>
      <c r="C28" s="20">
        <v>0.04138796909161455</v>
      </c>
      <c r="D28" s="19">
        <v>0.07962445065920895</v>
      </c>
      <c r="E28" s="19">
        <v>0.05652152513370682</v>
      </c>
      <c r="F28" s="19">
        <v>0.07623324882289026</v>
      </c>
      <c r="G28" s="19">
        <v>0.05388765587618132</v>
      </c>
    </row>
    <row r="29" spans="1:7" ht="12.75">
      <c r="A29" s="18" t="s">
        <v>32</v>
      </c>
      <c r="B29" s="19">
        <v>0.006896551724137932</v>
      </c>
      <c r="C29" s="20">
        <v>0.04925246017110914</v>
      </c>
      <c r="D29" s="19">
        <v>0.044823529411764707</v>
      </c>
      <c r="E29" s="19">
        <v>0.03687371174438444</v>
      </c>
      <c r="F29" s="19">
        <v>0.036375274323335774</v>
      </c>
      <c r="G29" s="19">
        <v>0.04862862910736677</v>
      </c>
    </row>
    <row r="30" spans="1:7" ht="12.75">
      <c r="A30" s="18" t="s">
        <v>39</v>
      </c>
      <c r="B30" s="19">
        <v>0.08096114285714286</v>
      </c>
      <c r="C30" s="20">
        <v>0.049253254133864235</v>
      </c>
      <c r="D30" s="19">
        <v>0.03024390243902439</v>
      </c>
      <c r="E30" s="19">
        <v>0.05805621683001827</v>
      </c>
      <c r="F30" s="19">
        <v>0.06868118110236221</v>
      </c>
      <c r="G30" s="19">
        <v>0.051863693325910544</v>
      </c>
    </row>
    <row r="31" spans="1:7" ht="12.75">
      <c r="A31" s="21" t="s">
        <v>34</v>
      </c>
      <c r="B31" s="22">
        <v>0.010356378317986175</v>
      </c>
      <c r="C31" s="23">
        <v>0.04554579617621226</v>
      </c>
      <c r="D31" s="22">
        <v>0.03032490974729242</v>
      </c>
      <c r="E31" s="22">
        <v>0.04137388613868475</v>
      </c>
      <c r="F31" s="22">
        <v>0.028138359361416204</v>
      </c>
      <c r="G31" s="22">
        <v>0.043964815816493356</v>
      </c>
    </row>
    <row r="33" ht="12.75">
      <c r="A33" s="44" t="s">
        <v>21</v>
      </c>
    </row>
  </sheetData>
  <sheetProtection/>
  <mergeCells count="8">
    <mergeCell ref="A2:G2"/>
    <mergeCell ref="A3:G3"/>
    <mergeCell ref="A22:A23"/>
    <mergeCell ref="B22:C22"/>
    <mergeCell ref="D22:E22"/>
    <mergeCell ref="F22:G22"/>
    <mergeCell ref="A19:G19"/>
    <mergeCell ref="A20:G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B7" sqref="B7:C9"/>
    </sheetView>
  </sheetViews>
  <sheetFormatPr defaultColWidth="9.140625" defaultRowHeight="15"/>
  <cols>
    <col min="1" max="1" width="31.28125" style="36" bestFit="1" customWidth="1"/>
    <col min="2" max="2" width="18.00390625" style="36" customWidth="1"/>
    <col min="3" max="3" width="17.00390625" style="36" customWidth="1"/>
    <col min="4" max="16384" width="9.140625" style="36" customWidth="1"/>
  </cols>
  <sheetData>
    <row r="2" spans="1:3" ht="15" customHeight="1">
      <c r="A2" s="57" t="s">
        <v>24</v>
      </c>
      <c r="B2" s="57"/>
      <c r="C2" s="57"/>
    </row>
    <row r="3" spans="1:7" ht="15" customHeight="1">
      <c r="A3" s="50" t="str">
        <f>+'Валутна структура'!A3:M3</f>
        <v>/ януари  2024 г./</v>
      </c>
      <c r="B3" s="50"/>
      <c r="C3" s="50"/>
      <c r="D3" s="39"/>
      <c r="E3" s="39"/>
      <c r="F3" s="39"/>
      <c r="G3" s="39"/>
    </row>
    <row r="6" spans="1:3" ht="12.75">
      <c r="A6" s="45"/>
      <c r="B6" s="46" t="s">
        <v>33</v>
      </c>
      <c r="C6" s="46" t="s">
        <v>34</v>
      </c>
    </row>
    <row r="7" spans="1:3" ht="12.75">
      <c r="A7" s="24" t="s">
        <v>0</v>
      </c>
      <c r="B7" s="25" t="s">
        <v>40</v>
      </c>
      <c r="C7" s="25" t="s">
        <v>41</v>
      </c>
    </row>
    <row r="8" spans="1:3" ht="12.75">
      <c r="A8" s="26" t="s">
        <v>1</v>
      </c>
      <c r="B8" s="27" t="s">
        <v>42</v>
      </c>
      <c r="C8" s="27" t="s">
        <v>31</v>
      </c>
    </row>
    <row r="9" spans="1:3" ht="12.75">
      <c r="A9" s="28" t="s">
        <v>23</v>
      </c>
      <c r="B9" s="29" t="s">
        <v>43</v>
      </c>
      <c r="C9" s="29" t="s">
        <v>44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8.28125" style="36" customWidth="1"/>
    <col min="2" max="2" width="15.57421875" style="36" customWidth="1"/>
    <col min="3" max="3" width="19.8515625" style="36" customWidth="1"/>
    <col min="4" max="5" width="15.57421875" style="36" customWidth="1"/>
    <col min="6" max="6" width="18.28125" style="36" customWidth="1"/>
    <col min="7" max="7" width="15.57421875" style="36" customWidth="1"/>
    <col min="8" max="16384" width="9.140625" style="36" customWidth="1"/>
  </cols>
  <sheetData>
    <row r="2" spans="1:7" s="40" customFormat="1" ht="15" customHeight="1">
      <c r="A2" s="57" t="s">
        <v>25</v>
      </c>
      <c r="B2" s="57"/>
      <c r="C2" s="57"/>
      <c r="D2" s="57"/>
      <c r="E2" s="57"/>
      <c r="F2" s="57"/>
      <c r="G2" s="57"/>
    </row>
    <row r="3" spans="1:7" ht="15" customHeight="1">
      <c r="A3" s="50" t="str">
        <f>+'Валутна структура'!A3:M3</f>
        <v>/ януари  2024 г./</v>
      </c>
      <c r="B3" s="50"/>
      <c r="C3" s="50"/>
      <c r="D3" s="50"/>
      <c r="E3" s="50"/>
      <c r="F3" s="50"/>
      <c r="G3" s="50"/>
    </row>
    <row r="5" spans="1:7" ht="12.75">
      <c r="A5" s="41"/>
      <c r="B5" s="9" t="s">
        <v>33</v>
      </c>
      <c r="C5" s="9"/>
      <c r="D5" s="9"/>
      <c r="E5" s="9" t="s">
        <v>34</v>
      </c>
      <c r="F5" s="9"/>
      <c r="G5" s="9"/>
    </row>
    <row r="6" spans="1:7" ht="25.5">
      <c r="A6" s="30"/>
      <c r="B6" s="11" t="s">
        <v>8</v>
      </c>
      <c r="C6" s="11" t="s">
        <v>9</v>
      </c>
      <c r="D6" s="11" t="s">
        <v>6</v>
      </c>
      <c r="E6" s="11" t="s">
        <v>8</v>
      </c>
      <c r="F6" s="11" t="s">
        <v>9</v>
      </c>
      <c r="G6" s="11" t="s">
        <v>6</v>
      </c>
    </row>
    <row r="7" spans="1:7" ht="12.75">
      <c r="A7" s="31" t="s">
        <v>0</v>
      </c>
      <c r="B7" s="32">
        <v>0.34562591164192236</v>
      </c>
      <c r="C7" s="32">
        <v>0.6543740883580776</v>
      </c>
      <c r="D7" s="32">
        <v>1</v>
      </c>
      <c r="E7" s="32">
        <v>0.4461694515218816</v>
      </c>
      <c r="F7" s="32">
        <v>0.5538305484781184</v>
      </c>
      <c r="G7" s="32">
        <v>1</v>
      </c>
    </row>
    <row r="8" spans="1:7" ht="12.75">
      <c r="A8" s="33" t="s">
        <v>1</v>
      </c>
      <c r="B8" s="34">
        <v>0.8562851953689816</v>
      </c>
      <c r="C8" s="34">
        <v>0.14371480463101832</v>
      </c>
      <c r="D8" s="34">
        <v>1</v>
      </c>
      <c r="E8" s="34">
        <v>0.8655560722681825</v>
      </c>
      <c r="F8" s="34">
        <v>0.13444392773181751</v>
      </c>
      <c r="G8" s="34">
        <v>1</v>
      </c>
    </row>
    <row r="9" spans="1:7" ht="12.75">
      <c r="A9" s="28" t="s">
        <v>23</v>
      </c>
      <c r="B9" s="35">
        <v>0.4343161202178577</v>
      </c>
      <c r="C9" s="35">
        <v>0.5656838797821422</v>
      </c>
      <c r="D9" s="35">
        <v>1</v>
      </c>
      <c r="E9" s="35">
        <v>0.6091455164615593</v>
      </c>
      <c r="F9" s="35">
        <v>0.39085448353844066</v>
      </c>
      <c r="G9" s="35">
        <v>1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Windows User</cp:lastModifiedBy>
  <dcterms:created xsi:type="dcterms:W3CDTF">2017-04-24T11:41:12Z</dcterms:created>
  <dcterms:modified xsi:type="dcterms:W3CDTF">2024-03-19T12:49:34Z</dcterms:modified>
  <cp:category/>
  <cp:version/>
  <cp:contentType/>
  <cp:contentStatus/>
</cp:coreProperties>
</file>